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filterPrivacy="1" showInkAnnotation="0" autoCompressPictures="0"/>
  <bookViews>
    <workbookView xWindow="280" yWindow="140" windowWidth="16140" windowHeight="1376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calcPr calcId="14000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0" i="18" l="1"/>
  <c r="E171" i="18"/>
  <c r="E172" i="18"/>
  <c r="E36" i="6"/>
  <c r="E50" i="6"/>
  <c r="E70" i="6"/>
</calcChain>
</file>

<file path=xl/sharedStrings.xml><?xml version="1.0" encoding="utf-8"?>
<sst xmlns="http://schemas.openxmlformats.org/spreadsheetml/2006/main" count="4686" uniqueCount="1664">
  <si>
    <t>סכום נכסי ההשקעה</t>
  </si>
  <si>
    <t>לתאריך 30/06/14
שם קופה 
מספר אישור 316
חברה:  מבטחים פנסיה (1)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</si>
  <si>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</si>
  <si>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</si>
  <si>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</si>
  <si>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</si>
  <si>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</si>
  <si>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</si>
  <si>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</si>
  <si>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</si>
  <si>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</si>
  <si>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</si>
  <si>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</si>
  <si>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</si>
  <si>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</si>
  <si>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</si>
  <si>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</si>
  <si>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</si>
  <si>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</si>
  <si>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</si>
  <si>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</si>
  <si>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</si>
  <si>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</si>
  <si>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</si>
  <si>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</si>
  <si>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</si>
  <si>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</si>
  <si>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</si>
  <si>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</si>
  <si>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</si>
  <si>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</si>
  <si>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סה"כ סכום נכסי ההשקעה</t>
  </si>
  <si>
    <t>שערי חליפין מטבעות</t>
  </si>
  <si>
    <t>שער</t>
  </si>
  <si>
    <t>מטבע</t>
  </si>
  <si>
    <t>ריאל ברזילאי  - בל"ל</t>
  </si>
  <si>
    <t>דולר ארהב</t>
  </si>
  <si>
    <t>יורו</t>
  </si>
  <si>
    <t>לישט</t>
  </si>
  <si>
    <t>יין יפני</t>
  </si>
  <si>
    <t>כתר נורבגי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</si>
  <si>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</si>
  <si>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</si>
  <si>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</si>
  <si>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</si>
  <si>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</si>
  <si>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</si>
  <si>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</si>
  <si>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</si>
  <si>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</si>
  <si>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יתרת מזומנים ועו"ש בש"ח</t>
  </si>
  <si>
    <t>שקל</t>
  </si>
  <si>
    <t>לא מדורג</t>
  </si>
  <si>
    <t>1111111111- 10- בנק לאומי</t>
  </si>
  <si>
    <t>עו'ש</t>
  </si>
  <si>
    <t>1111111111- 11- בנק דיסקונט</t>
  </si>
  <si>
    <t>1111111111- 12- בנק הפועלים</t>
  </si>
  <si>
    <t>1111111111- 13- בנק איגוד</t>
  </si>
  <si>
    <t>1111111111- 20- בנק מזרחי</t>
  </si>
  <si>
    <t>1111111111- 26- יו-בנק</t>
  </si>
  <si>
    <t>1111111111- 31- בנק הבינלאומי</t>
  </si>
  <si>
    <t>1111111111- 33- פועלים סהר</t>
  </si>
  <si>
    <t>1111111111- 66- Credit Suisse UK</t>
  </si>
  <si>
    <t>סה"כ יתרת מזומנים ועו"ש בש"ח</t>
  </si>
  <si>
    <t>יתרת מזומנים ועו"ש נקובים במט"ח</t>
  </si>
  <si>
    <t>1000280- 10- בנק לאומי</t>
  </si>
  <si>
    <t>דולר ארהב- מטבעות</t>
  </si>
  <si>
    <t>1000280- 12- בנק הפועלים</t>
  </si>
  <si>
    <t>1000280- 20- בנק מזרחי</t>
  </si>
  <si>
    <t>1000280- 33- פועלים סהר</t>
  </si>
  <si>
    <t>1000298- 10- בנק לאומי</t>
  </si>
  <si>
    <t>יורו- מטבעות</t>
  </si>
  <si>
    <t>1000298- 33- פועלים סהר</t>
  </si>
  <si>
    <t>1000298- 99- BACK OFFICE / חשבון פנימי</t>
  </si>
  <si>
    <t>1000983- 33- פועלים סהר</t>
  </si>
  <si>
    <t>כתר נורבגי- מטבעות</t>
  </si>
  <si>
    <t>1000306- 10- בנק לאומי</t>
  </si>
  <si>
    <t>לישט- מטבעות</t>
  </si>
  <si>
    <t>1000306- 33- פועלים סהר</t>
  </si>
  <si>
    <t>סה"כ יתרת מזומנים ועו"ש נקובים במט"ח</t>
  </si>
  <si>
    <t>פח"ק/פר"י</t>
  </si>
  <si>
    <t>1111111110- 12- בנק הפועלים</t>
  </si>
  <si>
    <t>פ.ח.ק.</t>
  </si>
  <si>
    <t>1111111110- 20- בנק מזרחי</t>
  </si>
  <si>
    <t>1111111110- 33- פועלים סהר</t>
  </si>
  <si>
    <t>סה"כ פח"ק/פר"י</t>
  </si>
  <si>
    <t>פק"מ לתקופה של עד 3 חודשים</t>
  </si>
  <si>
    <t>מעלות</t>
  </si>
  <si>
    <t>AA-</t>
  </si>
  <si>
    <t>74004474- 13- בנק איגוד</t>
  </si>
  <si>
    <t>פקמ 1.7.2014 0.72 איגוד- אגוד</t>
  </si>
  <si>
    <t>74004406- 13- בנק איגוד</t>
  </si>
  <si>
    <t>פקמ מעוקל איגוד  החל מ 12.6.14- אגוד</t>
  </si>
  <si>
    <t>AA</t>
  </si>
  <si>
    <t>74004398- 31- בנק הבינלאומי</t>
  </si>
  <si>
    <t>פקמ 13.07.2014 0.70 בינלאומי- בינלאומי</t>
  </si>
  <si>
    <t>74004482- 31- בנק הבינלאומי</t>
  </si>
  <si>
    <t>פקמ מעוקל בבינלאומי החל מ 23.6.2014- בינלאומי</t>
  </si>
  <si>
    <t>AA+</t>
  </si>
  <si>
    <t>814128815- 33- פועלים סהר</t>
  </si>
  <si>
    <t>פקמ 3.7.2014 0.69 מזרחי- בנק מזרחי טפחות</t>
  </si>
  <si>
    <t>74004430- 11- בנק דיסקונט</t>
  </si>
  <si>
    <t>פקמ  בדיסקונט החל מ 19.6.2014- דיסקונט</t>
  </si>
  <si>
    <t>74004422- 26- יו-בנק</t>
  </si>
  <si>
    <t>פקמ מעוקל יובנק החל מ 17.6.2014- יו- בנק</t>
  </si>
  <si>
    <t>סה"כ פק"מ לתקופה של עד 3 חודשים</t>
  </si>
  <si>
    <t>פקדון צמוד מדד עד 3 חודשים</t>
  </si>
  <si>
    <t>סה"כ פקדון צמוד מדד עד 3 חודשים</t>
  </si>
  <si>
    <t>פקדון צמוד מט"ח עד 3 חודשים</t>
  </si>
  <si>
    <t>סה"כ פקדון צמוד מט"ח עד 3 חודשים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</si>
  <si>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</si>
  <si>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</si>
  <si>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</si>
  <si>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</si>
  <si>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 בחו"ל</t>
  </si>
  <si>
    <t>סה"כ יתרות מזומנים ועו"ש נקובים במט"ח בחו"ל</t>
  </si>
  <si>
    <t>פקדונות במט"ח עד 3 חודשים בחו"ל</t>
  </si>
  <si>
    <t>סה"כ פקדונות במט"ח עד 3 חודשים בחו"ל</t>
  </si>
  <si>
    <t>סה"כ בחו"ל</t>
  </si>
  <si>
    <t>סה"כ מזומנים ושווי מזומנים</t>
  </si>
  <si>
    <t>ניירות ערך סחירים -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</si>
  <si>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</si>
  <si>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</si>
  <si>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</si>
  <si>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</si>
  <si>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</si>
  <si>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צמודות מדד</t>
  </si>
  <si>
    <t>שגיא</t>
  </si>
  <si>
    <t>סה"כ שגיא</t>
  </si>
  <si>
    <t>גליל</t>
  </si>
  <si>
    <t>RF</t>
  </si>
  <si>
    <t>גליל 5903- ממשלת ישראל</t>
  </si>
  <si>
    <t>גליל 5904- ממשלת ישראל</t>
  </si>
  <si>
    <t>ממשלתי  צמוד 0841- ממשלת ישראל</t>
  </si>
  <si>
    <t>ממשלתי צמוד 0536- ממשלת ישראל</t>
  </si>
  <si>
    <t>סה"כ גליל</t>
  </si>
  <si>
    <t>כפיר</t>
  </si>
  <si>
    <t>סה"כ כפיר</t>
  </si>
  <si>
    <t>סה"כ צמודות מדד</t>
  </si>
  <si>
    <t>לא צמודות</t>
  </si>
  <si>
    <t>מלווה קצר מועד</t>
  </si>
  <si>
    <t>מקמ  215- ממשלת ישראל</t>
  </si>
  <si>
    <t>מקמ  814- ממשלת ישראל</t>
  </si>
  <si>
    <t>מקמ 115- ממשלת ישראל</t>
  </si>
  <si>
    <t>מקמ 425- ממשלת ישראל</t>
  </si>
  <si>
    <t>מקמ 515- ממשלת ישראל</t>
  </si>
  <si>
    <t>סה"כ מלווה קצר מועד</t>
  </si>
  <si>
    <t>שחר</t>
  </si>
  <si>
    <t>ממשלתי קצר 914- ממשלת ישראל</t>
  </si>
  <si>
    <t>ממשלתי שקלי 0120- ממשלת ישראל</t>
  </si>
  <si>
    <t>ממשלתי שקלי 1026- ממשלת ישראל</t>
  </si>
  <si>
    <t>ממשלתי שקלי 142- ממשלת ישראל</t>
  </si>
  <si>
    <t>סה"כ שחר</t>
  </si>
  <si>
    <t>גילון</t>
  </si>
  <si>
    <t>ממשלתי 0817 ריבית משתנה- ממשלת ישראל</t>
  </si>
  <si>
    <t>ממשלתי משתנה 0520- ממשלת ישראל</t>
  </si>
  <si>
    <t>ממשלתי משתנה 1121- ממשלת ישראל</t>
  </si>
  <si>
    <t>סה"כ גילון</t>
  </si>
  <si>
    <t>סה"כ לא צמודות</t>
  </si>
  <si>
    <t>צמודות לדולר</t>
  </si>
  <si>
    <t>גלבוע</t>
  </si>
  <si>
    <t>סה"כ גלבוע</t>
  </si>
  <si>
    <t>סה"כ צמודות לדולר</t>
  </si>
  <si>
    <t>אג"ח ממשלתי בחו"ל</t>
  </si>
  <si>
    <t>S&amp;P</t>
  </si>
  <si>
    <t>A+</t>
  </si>
  <si>
    <t>US4651387N91</t>
  </si>
  <si>
    <t>ISRAEL 4 1/2 01/43- ממשלת ישראל</t>
  </si>
  <si>
    <t>US46513AGA25</t>
  </si>
  <si>
    <t>ISRAEL 4 30.06.22- ממשלת ישראל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</si>
  <si>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</si>
  <si>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</si>
  <si>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</si>
  <si>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</si>
  <si>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</si>
  <si>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</si>
  <si>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>US465138ZR91</t>
  </si>
  <si>
    <t>ISRAEL 7 1/4 12/28- ממשלת ישראל</t>
  </si>
  <si>
    <t xml:space="preserve">סה"כ </t>
  </si>
  <si>
    <t>סה"כ אג"ח ממשלתי בחו"ל</t>
  </si>
  <si>
    <t>אג"ח ממשלות זרות בחו"ל</t>
  </si>
  <si>
    <t>סה"כ אג"ח ממשלות זרות בחו"ל</t>
  </si>
  <si>
    <t>סה"כ תעודות התחייבות ממשלתיות</t>
  </si>
  <si>
    <t>ניירות ערך סחירים - תעודות חוב מסחריות</t>
  </si>
  <si>
    <t>ענף מסחר</t>
  </si>
  <si>
    <t>צמודות</t>
  </si>
  <si>
    <t>סה"כ צמודות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</si>
  <si>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</si>
  <si>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</si>
  <si>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</si>
  <si>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</si>
  <si>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</si>
  <si>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</si>
  <si>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</si>
  <si>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ניירות ערך סחירים - אג''ח קונצרני</t>
  </si>
  <si>
    <t>צמוד למדד</t>
  </si>
  <si>
    <t>בנקים</t>
  </si>
  <si>
    <t>פועלים הנפקות 32- בנק הפועלים</t>
  </si>
  <si>
    <t>טפחות הנפ התח27- בנק מזרחי טפחות</t>
  </si>
  <si>
    <t>לאומי מימון הת יד- לאומי</t>
  </si>
  <si>
    <t>פועלים כ.התחייבות 10- בנק הפועלים</t>
  </si>
  <si>
    <t>פועלים כ.התחייבות 14- בנק הפועלים</t>
  </si>
  <si>
    <t>פועלים כ.התחייבות 15- בנק הפועלים</t>
  </si>
  <si>
    <t>אחר</t>
  </si>
  <si>
    <t>ביטוח</t>
  </si>
  <si>
    <t>הראל ז טפטוף +חסימה (פ) 07/15 8/14- הראל חברה לביטוח</t>
  </si>
  <si>
    <t>הראלו טפטו+חסימ פ 1/15 8/14- הראל חברה לביטוח</t>
  </si>
  <si>
    <t>כ.ביטוח ג  ה.משני- כלל חברה לביטוח</t>
  </si>
  <si>
    <t>לאומי 200 ה.משני עליון 2021 4- לאומי</t>
  </si>
  <si>
    <t>מידרוג</t>
  </si>
  <si>
    <t>A1</t>
  </si>
  <si>
    <t>איגוד כ.התחייבות נדחה יט- אגוד</t>
  </si>
  <si>
    <t>השקעה ואחזקות</t>
  </si>
  <si>
    <t>אלקטרה ג סחיר מיום 01.06.14- אלקטרה</t>
  </si>
  <si>
    <t>פנימי</t>
  </si>
  <si>
    <t>נדלן ובינוי</t>
  </si>
  <si>
    <t>גזית גלוב ד - גזית גלוב</t>
  </si>
  <si>
    <t>דיסקונט כ.ה. סדרה ד- דיסקונט</t>
  </si>
  <si>
    <t>מזרחי טפחות שטר הון א- בנק מזרחי טפחות</t>
  </si>
  <si>
    <t>מסחר ושרותים</t>
  </si>
  <si>
    <t>סלקום ו- סלקום ישראל</t>
  </si>
  <si>
    <t>ר.כ.נדלן ד- רבוע נדל"ן</t>
  </si>
  <si>
    <t>שכון ובינוי 5- שיכון ובינוי</t>
  </si>
  <si>
    <t>A</t>
  </si>
  <si>
    <t>אלוני חץ ח 4.45 2023- אלוני חץ</t>
  </si>
  <si>
    <t>נורסטאר ט- נורסטאר החזקות אינכ</t>
  </si>
  <si>
    <t>A3</t>
  </si>
  <si>
    <t>אשדר חברה לבנין סדרה א- אשדר</t>
  </si>
  <si>
    <t>A-</t>
  </si>
  <si>
    <t>דיסקונט הון משני עליון 1- דיסקונט</t>
  </si>
  <si>
    <t>BBB</t>
  </si>
  <si>
    <t>דיסקונט הון ראשוני מורכב 1- דיסקונט</t>
  </si>
  <si>
    <t>קבוצת דלק יג- קבוצת דלק</t>
  </si>
  <si>
    <t>קבוצת דלק יח- קבוצת דלק</t>
  </si>
  <si>
    <t>קבוצת דלק כב- קבוצת דלק</t>
  </si>
  <si>
    <t>סה"כ צמוד למדד</t>
  </si>
  <si>
    <t>לא צמוד</t>
  </si>
  <si>
    <t>לאומי הון משני תחתון יג- לאומי</t>
  </si>
  <si>
    <t>דיסקונט ט כ.התחייבות 2017 ר.מש- דיסקונט</t>
  </si>
  <si>
    <t>פז נפט אג"ח ג- פז חברת נפט</t>
  </si>
  <si>
    <t>נורסטאר ח TEL 6M+0.75- נורסטאר החזקות אינכ</t>
  </si>
  <si>
    <t>קבוצת דלק יד- קבוצת דלק</t>
  </si>
  <si>
    <t>סה"כ לא צמוד</t>
  </si>
  <si>
    <t>צמוד למט"ח</t>
  </si>
  <si>
    <t>סה"כ צמוד למט"ח</t>
  </si>
  <si>
    <t>צמודות למדד אחר</t>
  </si>
  <si>
    <t>סה"כ צמודות למדד אחר</t>
  </si>
  <si>
    <t>us46507wab63</t>
  </si>
  <si>
    <t>7.75 I.ELECTRIC 12/27- חשמל</t>
  </si>
  <si>
    <t>XS0085848421 CORP</t>
  </si>
  <si>
    <t>ISRAEL ELECTRIC 4 06.28- חשמל</t>
  </si>
  <si>
    <t>US46507NAE04</t>
  </si>
  <si>
    <t>ISRAEL ELECTRIC 6.875 06/23- חשמל</t>
  </si>
  <si>
    <t>USM60170AC79</t>
  </si>
  <si>
    <t>ISRAEL ELECTRIC 8.1 2096- חשמל</t>
  </si>
  <si>
    <t>AAA</t>
  </si>
  <si>
    <t>XS0754679669</t>
  </si>
  <si>
    <t>KFW 7.5 12/03/15- KFW</t>
  </si>
  <si>
    <t>תשתיות</t>
  </si>
  <si>
    <t>USF2893TAB29</t>
  </si>
  <si>
    <t>EDF 6.5 01/19- EDF ENERGY</t>
  </si>
  <si>
    <t>US4042Q1AB39</t>
  </si>
  <si>
    <t>HSBC5 5/8 08/15/35- HSBC Bank</t>
  </si>
  <si>
    <t>XS0502286908</t>
  </si>
  <si>
    <t>CEZCO 4.875 04/25- CEZCO</t>
  </si>
  <si>
    <t>Moodys</t>
  </si>
  <si>
    <t>Baa1</t>
  </si>
  <si>
    <t>US40429CFR88</t>
  </si>
  <si>
    <t>HSBC F 06/01/16- HSBC Bank</t>
  </si>
  <si>
    <t>BBB+</t>
  </si>
  <si>
    <t>XS0347918723</t>
  </si>
  <si>
    <t>NAB VAR 09/49- NATIONAL AUSTRALIA BK-NV</t>
  </si>
  <si>
    <t>XS0431744282</t>
  </si>
  <si>
    <t>RABOBK VAR 49-19- RABOBANK</t>
  </si>
  <si>
    <t>Baa2</t>
  </si>
  <si>
    <t>US06051GDX43</t>
  </si>
  <si>
    <t>BAC 5.65 05/01/18- BANK OF AMER CRP</t>
  </si>
  <si>
    <t>US172967ES69</t>
  </si>
  <si>
    <t>C 6 1/8 05/15/18- CITIGROUP INC</t>
  </si>
  <si>
    <t>סה"כ אג"ח קונצרני</t>
  </si>
  <si>
    <t>ניירות ערך סחירים - מניות</t>
  </si>
  <si>
    <t>תל אביב 25</t>
  </si>
  <si>
    <t>ביומד</t>
  </si>
  <si>
    <t>אופקו- אופקו</t>
  </si>
  <si>
    <t>מגדל ביטוח- מגדל ביטוח</t>
  </si>
  <si>
    <t>בינלאומי  5- בינלאומי</t>
  </si>
  <si>
    <t>פועלים- בנק הפועלים</t>
  </si>
  <si>
    <t>מזרחי טפחות- בנק מזרחי טפחות</t>
  </si>
  <si>
    <t>דיסקונט       א- דיסקונט</t>
  </si>
  <si>
    <t>לאומי- לאומי</t>
  </si>
  <si>
    <t>חברה לישראל- החברה לישראל</t>
  </si>
  <si>
    <t>פז נפט- פז חברת נפט</t>
  </si>
  <si>
    <t>קבוצת דלק- קבוצת דלק</t>
  </si>
  <si>
    <t>חיפושי נפט וגז</t>
  </si>
  <si>
    <t>אבנר        יהש- אבנר יהש</t>
  </si>
  <si>
    <t>דלק קידוחים יהש- דלק קידוחים</t>
  </si>
  <si>
    <t>ישראמקו- ישראמקו</t>
  </si>
  <si>
    <t>בזק- בזק</t>
  </si>
  <si>
    <t>סלקום- סלקום ישראל</t>
  </si>
  <si>
    <t>פרטנר- פרטנר</t>
  </si>
  <si>
    <t>גזית גלוב- גזית גלוב</t>
  </si>
  <si>
    <t>עזריאלי קבוצה- קבוצת עזריאלי בע"מ</t>
  </si>
  <si>
    <t>תעשייה</t>
  </si>
  <si>
    <t>אלביט מערכות- אלביט מערכות</t>
  </si>
  <si>
    <t>אסם- אסם</t>
  </si>
  <si>
    <t>טבע- טבע</t>
  </si>
  <si>
    <t>כיל- כיל</t>
  </si>
  <si>
    <t>נייס- נייס</t>
  </si>
  <si>
    <t>פריגו- פריגו</t>
  </si>
  <si>
    <t>שטראוס-עלית- שטראוס עלית</t>
  </si>
  <si>
    <t>סה"כ תל אביב 25</t>
  </si>
  <si>
    <t>תל אביב 75</t>
  </si>
  <si>
    <t>אופנה והלבשה</t>
  </si>
  <si>
    <t>דלתא- דלתא גליל</t>
  </si>
  <si>
    <t>אבוגן- אבוג'ן</t>
  </si>
  <si>
    <t>קומפיוגן- קומפיוגן</t>
  </si>
  <si>
    <t>קמהדע- קמהדע</t>
  </si>
  <si>
    <t>הראל השקעות- הראל השקעות</t>
  </si>
  <si>
    <t>כלל עסקי ביטוח- כלל חברה לביטוח</t>
  </si>
  <si>
    <t>מנורה מבטחים החזקות- מנורה מבטחים החזקות</t>
  </si>
  <si>
    <t>אלקטרה- אלקטרה</t>
  </si>
  <si>
    <t>דיסקונט השקעות- דיסקונט השקעות</t>
  </si>
  <si>
    <t>מבטח שמיר- מבטח שמיר</t>
  </si>
  <si>
    <t>חשמל ואלקטרוניקה</t>
  </si>
  <si>
    <t>נובה- נובה מכשירי מדידה</t>
  </si>
  <si>
    <t>טכנולוגיה</t>
  </si>
  <si>
    <t>פריון נטוורק- Perion Network</t>
  </si>
  <si>
    <t>לייבפרסון- לייבפרסון</t>
  </si>
  <si>
    <t xml:space="preserve">מסחר </t>
  </si>
  <si>
    <t>מטריקס- מטריקס</t>
  </si>
  <si>
    <t>איתוראן- איתוראן</t>
  </si>
  <si>
    <t>אלוט תקשורת- אלוט תקשורת</t>
  </si>
  <si>
    <t>חלל תקשורת- חלל תקשורת בע"מ</t>
  </si>
  <si>
    <t>שופרסל- שופרסל</t>
  </si>
  <si>
    <t>גב ים  1- גב ים</t>
  </si>
  <si>
    <t>נורסטאר החזקות אינק- נורסטאר החזקות אינכ</t>
  </si>
  <si>
    <t>שיכון ובינוי- שיכון ובינוי</t>
  </si>
  <si>
    <t>בזן- בזן בתי זיקוק לנפט</t>
  </si>
  <si>
    <t>מזור רובוטיקה- מזור רובוטיקה</t>
  </si>
  <si>
    <t>נייר חדרה- נייר חדרה</t>
  </si>
  <si>
    <t>פוטומדקס- פוטומדקס</t>
  </si>
  <si>
    <t>פלוריסטם- פלוריסטם תרפיוטיקס</t>
  </si>
  <si>
    <t>איזיציפ- איזיצ'יפ סמיקונדרטורס</t>
  </si>
  <si>
    <t>סיליקום- סיליקום</t>
  </si>
  <si>
    <t>סה"כ תל אביב 75</t>
  </si>
  <si>
    <t>מניות היתר</t>
  </si>
  <si>
    <t>אלקטרה מ.צריכה (1970) מר- אלקטרה מוצרי צריכה בע"מ</t>
  </si>
  <si>
    <t>סקופ- סקופ</t>
  </si>
  <si>
    <t>אפריקה מגורים- אפריקה מגורים</t>
  </si>
  <si>
    <t>חבס- חבס-ח.צ השקעות-1960 בע"מ</t>
  </si>
  <si>
    <t>אשטרום- קבוצת אשטרום</t>
  </si>
  <si>
    <t>שרותים פיננסים</t>
  </si>
  <si>
    <t>לידר שוקי הון- לידר שוקי הון</t>
  </si>
  <si>
    <t>אפוסנס- אפוסנס בע"מ</t>
  </si>
  <si>
    <t>סה"כ מניות היתר</t>
  </si>
  <si>
    <t xml:space="preserve">call 001 אופציות </t>
  </si>
  <si>
    <t xml:space="preserve">סה"כ call 001 אופציות </t>
  </si>
  <si>
    <t>US57886P1030</t>
  </si>
  <si>
    <t>MAZOR ROBOTICS LTD-SPON ADR- מזור רובוטיקה</t>
  </si>
  <si>
    <t>IL0010852080</t>
  </si>
  <si>
    <t>CGEN US- קומפיוגן</t>
  </si>
  <si>
    <t>IL0010941198</t>
  </si>
  <si>
    <t>KMDA US- קמהדע</t>
  </si>
  <si>
    <t>חברות תוכנה והייטק</t>
  </si>
  <si>
    <t>IL0010996549</t>
  </si>
  <si>
    <t>Allot Communication US- אלוט תקשורת</t>
  </si>
  <si>
    <t>US5381461012</t>
  </si>
  <si>
    <t>Liveperson- לייבפרסון</t>
  </si>
  <si>
    <t>IL0010845571</t>
  </si>
  <si>
    <t>NVMI US- נובה מכשירי מדידה</t>
  </si>
  <si>
    <t>IL0010958192</t>
  </si>
  <si>
    <t>Perion Network- Perion Network</t>
  </si>
  <si>
    <t>IL0010825441</t>
  </si>
  <si>
    <t>EZchip- איזיצ'יפ סמיקונדרטורס</t>
  </si>
  <si>
    <t>IL0010826928</t>
  </si>
  <si>
    <t>SILICOM LTD- סיליקום</t>
  </si>
  <si>
    <t>US68375N49069</t>
  </si>
  <si>
    <t>Opko Health Inc- Opko Health Inc.</t>
  </si>
  <si>
    <t>US6866881021</t>
  </si>
  <si>
    <t>ORA US- ORMAT TSCHNOLOGIES INC</t>
  </si>
  <si>
    <t>IL0011050551</t>
  </si>
  <si>
    <t>EVGN US- אבוג'ן</t>
  </si>
  <si>
    <t>US7193583017</t>
  </si>
  <si>
    <t>PHOTOMEDEX INC- PHOTOMEDEX INC</t>
  </si>
  <si>
    <t>US74365A1016</t>
  </si>
  <si>
    <t>PLX US</t>
  </si>
  <si>
    <t>IE00BGH1M568</t>
  </si>
  <si>
    <t>Perrigo Co PLC US- פריגו</t>
  </si>
  <si>
    <t>סה"כ מניות</t>
  </si>
  <si>
    <t>ניירות ערך סחירים - תעודות סל</t>
  </si>
  <si>
    <t>שמחקות מדדי מניות בישראל</t>
  </si>
  <si>
    <t>הראל סל ת"א 25- הראל סל בעמ</t>
  </si>
  <si>
    <t>הראל סל ת"א 75- הראל סל בעמ</t>
  </si>
  <si>
    <t>הראל סל תל אביב 100- הראל סל בעמ</t>
  </si>
  <si>
    <t>פסגות סל תא  100 סד-1- פסגות (מדדים/תאלי) תעודות סל -בע"מ</t>
  </si>
  <si>
    <t>פסגות סל תא  75 סד-2- פסגות (מדדים/תאלי) תעודות סל -בע"מ</t>
  </si>
  <si>
    <t>פסגות סל תא 100 סד-2- פסגות (מדדים/תאלי) תעודות סל -בע"מ</t>
  </si>
  <si>
    <t>פסגות סל תא 25 סד-1- פסגות (מדדים/תאלי) תעודות סל -בע"מ</t>
  </si>
  <si>
    <t>פסגות סל תא 25 סד-2- פסגות (מדדים/תאלי) תעודות סל -בע"מ</t>
  </si>
  <si>
    <t>קסם סמ 31 תא75- ק.ס.ם תעודות סל ומוצרי מדדים בע"מ</t>
  </si>
  <si>
    <t>קסםסמ 33 תא 100- ק.ס.ם תעודות סל ומוצרי מדדים בע"מ</t>
  </si>
  <si>
    <t>תכלית תא 25- תכלית תעודות סל בע"מ</t>
  </si>
  <si>
    <t>תכלית תל אביב 100- תכלית תעודות סל בע"מ</t>
  </si>
  <si>
    <t>קסם סמ 9  ת"א25- ק.ס.ם תעודות סל ומוצרי מדדים בע"מ</t>
  </si>
  <si>
    <t>תכלית ת"א 75- תכלית גלובל בע"מ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</si>
  <si>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</si>
  <si>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</si>
  <si>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</si>
  <si>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</si>
  <si>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</si>
  <si>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סה"כ אחר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</si>
  <si>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</si>
  <si>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</si>
  <si>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</si>
  <si>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</si>
  <si>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</si>
  <si>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LU0274209237</t>
  </si>
  <si>
    <t>XMEU GR DB MSCI Europe- DEUTSCHE BANK</t>
  </si>
  <si>
    <t>LU0274209740</t>
  </si>
  <si>
    <t>XMJD LN DB MSCI Japan- DEUTSCHE BANK</t>
  </si>
  <si>
    <t>LU0292107645</t>
  </si>
  <si>
    <t>XMMD DB ETF EM- DEUTSCHE BANK</t>
  </si>
  <si>
    <t>LU0274210672</t>
  </si>
  <si>
    <t>XMUD LN DB MSCI US- DEUTSCHE BANK</t>
  </si>
  <si>
    <t>LU0274208692</t>
  </si>
  <si>
    <t>XMWD LN DB MXWO- DEUTSCHE BANK</t>
  </si>
  <si>
    <t>LU0322252338</t>
  </si>
  <si>
    <t>XPXD LN DB Pacific Ex- Japan- DEUTSCHE BANK</t>
  </si>
  <si>
    <t>us4642868487</t>
  </si>
  <si>
    <t>EWJ US- EWJ US</t>
  </si>
  <si>
    <t>US4642872349</t>
  </si>
  <si>
    <t>EEM Ishares MSCI EMRG- ISHARES</t>
  </si>
  <si>
    <t>IE00B4L5Y983</t>
  </si>
  <si>
    <t>Ishares MSCI World IWDA LN- ISHARES</t>
  </si>
  <si>
    <t>JP3027650005</t>
  </si>
  <si>
    <t>1321 JP NOMURA NIKKEI 225- Nomura</t>
  </si>
  <si>
    <t>US73935A1043</t>
  </si>
  <si>
    <t>QQQ US- POWERSHARES</t>
  </si>
  <si>
    <t>IE00B60SX394</t>
  </si>
  <si>
    <t>MXWO LN- SOURCE MARKETS PLC</t>
  </si>
  <si>
    <t>IE00B59D1459</t>
  </si>
  <si>
    <t>Source GLG Europe- SOURCE MARKETS PLC</t>
  </si>
  <si>
    <t>IE00B60SWY32</t>
  </si>
  <si>
    <t>Source MSCI Europe- SOURCE MARKETS PLC</t>
  </si>
  <si>
    <t>IE00B3YCGJ38</t>
  </si>
  <si>
    <t>Source S&amp;P 500- SOURCE MARKETS PLC</t>
  </si>
  <si>
    <t>US81369Y6059</t>
  </si>
  <si>
    <t>FINANC SPDT-XLF- State Street</t>
  </si>
  <si>
    <t>US78462F1030</t>
  </si>
  <si>
    <t>spy - spdr- State Street</t>
  </si>
  <si>
    <t>US78464A7147</t>
  </si>
  <si>
    <t>XRT  Retai- State Street</t>
  </si>
  <si>
    <t>US9229085538</t>
  </si>
  <si>
    <t>VNQ REIT</t>
  </si>
  <si>
    <t>סה"כ שמחקות מדדי מניות</t>
  </si>
  <si>
    <t>שמחקות מדדים אחרים</t>
  </si>
  <si>
    <t>סה"כ שמחקות מדדים אחרים</t>
  </si>
  <si>
    <t>סה"כ תעודות סל</t>
  </si>
  <si>
    <t>ניירות ערך סחירים - קרנות נאמנות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</si>
  <si>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</si>
  <si>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</si>
  <si>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</si>
  <si>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קרנות נאמנות</t>
  </si>
  <si>
    <t>GB00B0MY7207</t>
  </si>
  <si>
    <t>Newton Asia Pacific- BNY Melllon</t>
  </si>
  <si>
    <t>LU0781546162</t>
  </si>
  <si>
    <t>DB PLATINUM CROCI GB DV-I1CU- DEUTSCHE BANK</t>
  </si>
  <si>
    <t>LU0231479717</t>
  </si>
  <si>
    <t>ABERDEEN GL EMMKT EQTY I2- Aberdeen Asset Management</t>
  </si>
  <si>
    <t>LU0912262945</t>
  </si>
  <si>
    <t>ABERDEEN GL- JAPAN- Aberdeen Asset Management</t>
  </si>
  <si>
    <t>KYG4506E1035</t>
  </si>
  <si>
    <t>ACS GLOBAL EQUITY FUNDS- Heptagon  Capital LLP</t>
  </si>
  <si>
    <t>LU0235308482</t>
  </si>
  <si>
    <t>Alken European Opportunities- Alken</t>
  </si>
  <si>
    <t>LU0419225080</t>
  </si>
  <si>
    <t>DB PLATINUM CROCI SECTOR-I2C- DEUTSCHE BANK</t>
  </si>
  <si>
    <t>LU0194165345</t>
  </si>
  <si>
    <t>DB Platinum Croci US- DEUTSCHE BANK</t>
  </si>
  <si>
    <t>FR0011789627</t>
  </si>
  <si>
    <t>EDRAM ESF FCP- Edmond de Rothschild</t>
  </si>
  <si>
    <t>FR0010360537</t>
  </si>
  <si>
    <t>GLOBAL CHALLENGE- EDRAM GLOBAL CHALLENGE</t>
  </si>
  <si>
    <t>LU0325074762</t>
  </si>
  <si>
    <t>JPM STEEP US- JPM Asset Management</t>
  </si>
  <si>
    <t>GB0004911540</t>
  </si>
  <si>
    <t>JUP EURO SP SITS- Jupiter</t>
  </si>
  <si>
    <t>IE00B8J34L48</t>
  </si>
  <si>
    <t>MARKETFIELD FUND LT- Marketfield Asset Management</t>
  </si>
  <si>
    <t>IE00B6ZZNB36</t>
  </si>
  <si>
    <t>Oppenheimer Emerging Markets- Heptagon  Capital LLP</t>
  </si>
  <si>
    <t>IE00BH4GYF54</t>
  </si>
  <si>
    <t>Oppenheimer Global Value- Heptagon  Capital LLP</t>
  </si>
  <si>
    <t>LU0386869092</t>
  </si>
  <si>
    <t>Pictet Golabl Megatrend Z CLASS- PICTET FUNDS EUROPE SA</t>
  </si>
  <si>
    <t>LU047496762</t>
  </si>
  <si>
    <t>Pictet Japan Opportunities Z- PICTET FUNDS EUROPE SA</t>
  </si>
  <si>
    <t>GIE00BCZXQR63</t>
  </si>
  <si>
    <t>Pimco US Fundamental- PIMCO</t>
  </si>
  <si>
    <t>LU0704154458</t>
  </si>
  <si>
    <t>Reyl EM- Reyl</t>
  </si>
  <si>
    <t>IE00B87KLW75</t>
  </si>
  <si>
    <t>Sands Capital US Growth- Sands Capital</t>
  </si>
  <si>
    <t>KYG8347N1566</t>
  </si>
  <si>
    <t>Sphera Healthcare- SPHERA</t>
  </si>
  <si>
    <t>GB00B630YG26</t>
  </si>
  <si>
    <t>Threadneedle UK- Threadneedle</t>
  </si>
  <si>
    <t>IE00B61H9W66</t>
  </si>
  <si>
    <t>Yacktman US- Heptagon  Capital LLP</t>
  </si>
  <si>
    <t>סה"כ תעודות השתתפות בקרנות נאמנות בחו"ל</t>
  </si>
  <si>
    <t>סה"כ קרנות נאמנות</t>
  </si>
  <si>
    <t>ניירות ערך סחירים - כתבי אופציה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</si>
  <si>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</si>
  <si>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</si>
  <si>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</si>
  <si>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</si>
  <si>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סה"כ כתבי אופציה</t>
  </si>
  <si>
    <t>ניירות ערך סחירים - אופציות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</si>
  <si>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</si>
  <si>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</si>
  <si>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</si>
  <si>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</si>
  <si>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</si>
  <si>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</si>
  <si>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סה"כ מטבע</t>
  </si>
  <si>
    <t>סחורות</t>
  </si>
  <si>
    <t>סה"כ סחורות</t>
  </si>
  <si>
    <t>סה"כ אופציות</t>
  </si>
  <si>
    <t>ניירות ערך סחירים - חוזים עתידיים</t>
  </si>
  <si>
    <t>סה"כ חוזים עתידיים</t>
  </si>
  <si>
    <t>ניירות ערך סחירים - מוצרים מובנים</t>
  </si>
  <si>
    <t>תאריך רכישה  
 (תאריך)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</si>
  <si>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</si>
  <si>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</si>
  <si>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</si>
  <si>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</si>
  <si>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</si>
  <si>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</si>
  <si>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</si>
  <si>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</si>
  <si>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</si>
  <si>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</si>
  <si>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</si>
  <si>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</si>
  <si>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</si>
  <si>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</si>
  <si>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</si>
  <si>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</si>
  <si>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ניירות ערך לא סחירים - תעודות התחייבות ממשלתיות</t>
  </si>
  <si>
    <t>חץ</t>
  </si>
  <si>
    <t>סה"כ חץ</t>
  </si>
  <si>
    <t>ערד</t>
  </si>
  <si>
    <t>01/11/12</t>
  </si>
  <si>
    <t>ערד 8796 01.11.27 4.8- ממשלת ישראל</t>
  </si>
  <si>
    <t>02/12/12</t>
  </si>
  <si>
    <t>ערד 8797 02.12.27 4.8- ממשלת ישראל</t>
  </si>
  <si>
    <t>01/01/13</t>
  </si>
  <si>
    <t>ערד 8798 01.01.28 4.8- ממשלת ישראל</t>
  </si>
  <si>
    <t>01/02/13</t>
  </si>
  <si>
    <t>ערד 8799 01.02.28 4.8- ממשלת ישראל</t>
  </si>
  <si>
    <t>01/03/13</t>
  </si>
  <si>
    <t>ערד 8800 01.03.28 4.8- ממשלת ישראל</t>
  </si>
  <si>
    <t>02/04/13</t>
  </si>
  <si>
    <t>ערד 8801 02.04.28 4.8- ממשלת ישראל</t>
  </si>
  <si>
    <t>01/05/13</t>
  </si>
  <si>
    <t>ערד 8802 01.05.28 4.8- ממשלת ישראל</t>
  </si>
  <si>
    <t>02/06/13</t>
  </si>
  <si>
    <t>ערד 8803 02.06.28 4.8- ממשלת ישראל</t>
  </si>
  <si>
    <t>01/07/13</t>
  </si>
  <si>
    <t>ערד 8804 01.07.28 4.8- ממשלת ישראל</t>
  </si>
  <si>
    <t>01/08/13</t>
  </si>
  <si>
    <t>ערד 8805 01.08.28 4.8- ממשלת ישראל</t>
  </si>
  <si>
    <t>01/09/13</t>
  </si>
  <si>
    <t>ערד 8806 01.09.28 4.8- ממשלת ישראל</t>
  </si>
  <si>
    <t>01/11/13</t>
  </si>
  <si>
    <t>ערד 8808 01.11.28 4.8- ממשלת ישראל</t>
  </si>
  <si>
    <t>01/12/13</t>
  </si>
  <si>
    <t>ערד 8809 01.12.28 4.8- ממשלת ישראל</t>
  </si>
  <si>
    <t>01/01/14</t>
  </si>
  <si>
    <t>ערד 8810 01.1.29 4.8- ממשלת ישראל</t>
  </si>
  <si>
    <t>02/02/14</t>
  </si>
  <si>
    <t>ערד 8811 02.2.29 4.8- ממשלת ישראל</t>
  </si>
  <si>
    <t>02/03/14</t>
  </si>
  <si>
    <t>ערד 8812 02.3.29 4.8- ממשלת ישראל</t>
  </si>
  <si>
    <t>01/04/14</t>
  </si>
  <si>
    <t>ערד 8813 01.4.29 4.8- ממשלת ישראל</t>
  </si>
  <si>
    <t>01/05/14</t>
  </si>
  <si>
    <t>ערד 8814 01.5.29 4.8- ממשלת ישראל</t>
  </si>
  <si>
    <t>01/06/14</t>
  </si>
  <si>
    <t>ערד 8815 01.6.29 4.8- ממשלת ישראל</t>
  </si>
  <si>
    <t>סה"כ ערד</t>
  </si>
  <si>
    <t>מירון</t>
  </si>
  <si>
    <t>מירון 8262- ממשלת ישראל</t>
  </si>
  <si>
    <t>מירון 8263- ממשלת ישראל</t>
  </si>
  <si>
    <t>מירון 8264- ממשלת ישראל</t>
  </si>
  <si>
    <t>מירון 8265- ממשלת ישראל</t>
  </si>
  <si>
    <t>מירון 8266- ממשלת ישראל</t>
  </si>
  <si>
    <t>מירון 8267- ממשלת ישראל</t>
  </si>
  <si>
    <t>מירון 8268- ממשלת ישראל</t>
  </si>
  <si>
    <t>מירון 8269- ממשלת ישראל</t>
  </si>
  <si>
    <t>מירון 8270- ממשלת ישראל</t>
  </si>
  <si>
    <t>מירון 8271- ממשלת ישראל</t>
  </si>
  <si>
    <t>מירון 8272- ממשלת ישראל</t>
  </si>
  <si>
    <t>מירון 8273- ממשלת ישראל</t>
  </si>
  <si>
    <t>מירון 8274- ממשלת ישראל</t>
  </si>
  <si>
    <t>מירון 8275- ממשלת ישראל</t>
  </si>
  <si>
    <t>מירון 8276- ממשלת ישראל</t>
  </si>
  <si>
    <t>מירון 8277- ממשלת ישראל</t>
  </si>
  <si>
    <t>מירון 8278- ממשלת ישראל</t>
  </si>
  <si>
    <t>מירון 8279- ממשלת ישראל</t>
  </si>
  <si>
    <t>מירון 8280- ממשלת ישראל</t>
  </si>
  <si>
    <t>מירון 8281- ממשלת ישראל</t>
  </si>
  <si>
    <t>מירון 8282- ממשלת ישראל</t>
  </si>
  <si>
    <t>מירון 8283- ממשלת ישראל</t>
  </si>
  <si>
    <t>מירון 8284- ממשלת ישראל</t>
  </si>
  <si>
    <t>מירון 8285- ממשלת ישראל</t>
  </si>
  <si>
    <t>מירון 8286- ממשלת ישראל</t>
  </si>
  <si>
    <t>מירון 8287- ממשלת ישראל</t>
  </si>
  <si>
    <t>מירון 8288- ממשלת ישראל</t>
  </si>
  <si>
    <t>מירון 8289- ממשלת ישראל</t>
  </si>
  <si>
    <t>מירון 8290- ממשלת ישראל</t>
  </si>
  <si>
    <t>מירון 8291- ממשלת ישראל</t>
  </si>
  <si>
    <t>מירון 8292- ממשלת ישראל</t>
  </si>
  <si>
    <t>מירון 8293- ממשלת ישראל</t>
  </si>
  <si>
    <t>מירון 8294- ממשלת ישראל</t>
  </si>
  <si>
    <t>מירון 8295- ממשלת ישראל</t>
  </si>
  <si>
    <t>מירון 8296- ממשלת ישראל</t>
  </si>
  <si>
    <t>מירון 8297- ממשלת ישראל</t>
  </si>
  <si>
    <t>מירון 8298- ממשלת ישראל</t>
  </si>
  <si>
    <t>מירון 8299- ממשלת ישראל</t>
  </si>
  <si>
    <t>מירון 8300- ממשלת ישראל</t>
  </si>
  <si>
    <t>מירון 8301- ממשלת ישראל</t>
  </si>
  <si>
    <t>מירון 8302- ממשלת ישראל</t>
  </si>
  <si>
    <t>מירון 8303- ממשלת ישראל</t>
  </si>
  <si>
    <t>מירון 8304- ממשלת ישראל</t>
  </si>
  <si>
    <t>מירון 8305- ממשלת ישראל</t>
  </si>
  <si>
    <t>מירון 8306- ממשלת ישראל</t>
  </si>
  <si>
    <t>מירון 8307- ממשלת ישראל</t>
  </si>
  <si>
    <t>מירון 8308- ממשלת ישראל</t>
  </si>
  <si>
    <t>מירון 8309- ממשלת ישראל</t>
  </si>
  <si>
    <t>מירון 8310- ממשלת ישראל</t>
  </si>
  <si>
    <t>מירון 8311- ממשלת ישראל</t>
  </si>
  <si>
    <t>מירון 8312- ממשלת ישראל</t>
  </si>
  <si>
    <t>מירון 8313- ממשלת ישראל</t>
  </si>
  <si>
    <t>מירון 8314- ממשלת ישראל</t>
  </si>
  <si>
    <t>מירון 8315- ממשלת ישראל</t>
  </si>
  <si>
    <t>מירון 8316- ממשלת ישראל</t>
  </si>
  <si>
    <t>מירון 8317- ממשלת ישראל</t>
  </si>
  <si>
    <t>מירון 8318- ממשלת ישראל</t>
  </si>
  <si>
    <t>מירון 8319- ממשלת ישראל</t>
  </si>
  <si>
    <t>מירון 8320- ממשלת ישראל</t>
  </si>
  <si>
    <t>מירון 8321- ממשלת ישראל</t>
  </si>
  <si>
    <t>מירון 8322- ממשלת ישראל</t>
  </si>
  <si>
    <t>מירון 8323- ממשלת ישראל</t>
  </si>
  <si>
    <t>מירון 8324- ממשלת ישראל</t>
  </si>
  <si>
    <t>מירון 8325- ממשלת ישראל</t>
  </si>
  <si>
    <t>מירון 8326- ממשלת ישראל</t>
  </si>
  <si>
    <t>מירון 8327- ממשלת ישראל</t>
  </si>
  <si>
    <t>מירון 8328- ממשלת ישראל</t>
  </si>
  <si>
    <t>מירון 8329- ממשלת ישראל</t>
  </si>
  <si>
    <t>מירון 8330- ממשלת ישראל</t>
  </si>
  <si>
    <t>מירון 8331- ממשלת ישראל</t>
  </si>
  <si>
    <t>מירון 8332- ממשלת ישראל</t>
  </si>
  <si>
    <t>מירון 8333- ממשלת ישראל</t>
  </si>
  <si>
    <t>מירון 8334- ממשלת ישראל</t>
  </si>
  <si>
    <t>מירון 8335- ממשלת ישראל</t>
  </si>
  <si>
    <t>מירון 8336- ממשלת ישראל</t>
  </si>
  <si>
    <t>מירון 8337- ממשלת ישראל</t>
  </si>
  <si>
    <t>מירון 8338- ממשלת ישראל</t>
  </si>
  <si>
    <t>מירון 8339- ממשלת ישראל</t>
  </si>
  <si>
    <t>מירון 8340- ממשלת ישראל</t>
  </si>
  <si>
    <t>מירון 8341- ממשלת ישראל</t>
  </si>
  <si>
    <t>מירון 8342- ממשלת ישראל</t>
  </si>
  <si>
    <t>מירון 8343- ממשלת ישראל</t>
  </si>
  <si>
    <t>מירון 8344- ממשלת ישראל</t>
  </si>
  <si>
    <t>מירון 8345- ממשלת ישראל</t>
  </si>
  <si>
    <t>מירון 8346- ממשלת ישראל</t>
  </si>
  <si>
    <t>מירון 8347- ממשלת ישראל</t>
  </si>
  <si>
    <t>מירון 8348- ממשלת ישראל</t>
  </si>
  <si>
    <t>מירון 8349- ממשלת ישראל</t>
  </si>
  <si>
    <t>מירון 8350- ממשלת ישראל</t>
  </si>
  <si>
    <t>מירון 8351- ממשלת ישראל</t>
  </si>
  <si>
    <t>מירון 8352- ממשלת ישראל</t>
  </si>
  <si>
    <t>מירון 8353- ממשלת ישראל</t>
  </si>
  <si>
    <t>מירון 8354- ממשלת ישראל</t>
  </si>
  <si>
    <t>מירון 8355- ממשלת ישראל</t>
  </si>
  <si>
    <t>מירון 8356- ממשלת ישראל</t>
  </si>
  <si>
    <t>מירון 8357- ממשלת ישראל</t>
  </si>
  <si>
    <t>מירון 8358- ממשלת ישראל</t>
  </si>
  <si>
    <t>מירון 8359- ממשלת ישראל</t>
  </si>
  <si>
    <t>מירון 8360- ממשלת ישראל</t>
  </si>
  <si>
    <t>מירון 8363- ממשלת ישראל</t>
  </si>
  <si>
    <t>מירון 8365- ממשלת ישראל</t>
  </si>
  <si>
    <t>מירון 8366- ממשלת ישראל</t>
  </si>
  <si>
    <t>מירון 8367- ממשלת ישראל</t>
  </si>
  <si>
    <t>מירון 8370- ממשלת ישראל</t>
  </si>
  <si>
    <t>מירון 8371- ממשלת ישראל</t>
  </si>
  <si>
    <t>מירון 8372- ממשלת ישראל</t>
  </si>
  <si>
    <t>סה"כ מירון</t>
  </si>
  <si>
    <t>פיקדונות חשכ"ל</t>
  </si>
  <si>
    <t>סה"כ פיקדונות חשכ"ל</t>
  </si>
  <si>
    <t>30/05/14</t>
  </si>
  <si>
    <t>מבטחים ס.מ.ישיר 31.03.14- ממשלת ישראל</t>
  </si>
  <si>
    <t>אג"ח של ממשלת ישראל שהונפקו בחו"ל</t>
  </si>
  <si>
    <t>סה"כ אג"ח של ממשלת ישראל שהונפקו בחו"ל</t>
  </si>
  <si>
    <t>אג"ח לא סחיר שהנפיקו ממשלות זרות בחו"ל</t>
  </si>
  <si>
    <t>סה"כ אג"ח לא סחיר שהנפיקו ממשלות זרות בחו"ל</t>
  </si>
  <si>
    <t>ניירות ערך לא סחירים - תעודות חוב מסחריות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</si>
  <si>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</si>
  <si>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</si>
  <si>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</si>
  <si>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</si>
  <si>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ניירות ערך לא סחירים - אג''ח קונצרני</t>
  </si>
  <si>
    <t>צמוד מדד</t>
  </si>
  <si>
    <t>19/08/07</t>
  </si>
  <si>
    <t>סופר גז- סופרגז</t>
  </si>
  <si>
    <t>31/12/02</t>
  </si>
  <si>
    <t>בלל ש.הון 31.01.27 6.6- לאומי</t>
  </si>
  <si>
    <t>16/09/03</t>
  </si>
  <si>
    <t>בלל שטר הון 2016- לאומי</t>
  </si>
  <si>
    <t>31/12/08</t>
  </si>
  <si>
    <t>בנהפ כ.התחייבות 2014 5.6- בנק הפועלים</t>
  </si>
  <si>
    <t>20/12/06</t>
  </si>
  <si>
    <t>בנק לאומי שטר הון- לאומי</t>
  </si>
  <si>
    <t>30/11/03</t>
  </si>
  <si>
    <t>המזרחי5.2 ש- בנק מזרחי טפחות</t>
  </si>
  <si>
    <t>10/02/05</t>
  </si>
  <si>
    <t>הראל בטוח כ.התחייבות 1- הראל חברה לביטוח</t>
  </si>
  <si>
    <t>25/05/10</t>
  </si>
  <si>
    <t>כלל ביטוח כ.התחייבות 09/2018- כלל חברה לביטוח</t>
  </si>
  <si>
    <t>09/09/04</t>
  </si>
  <si>
    <t>לאומי כ.התחייבות 2014- לאומי</t>
  </si>
  <si>
    <t>24/11/99</t>
  </si>
  <si>
    <t>לאומי למשכנתאות כ.התחייבות- לאומי משכנתאות</t>
  </si>
  <si>
    <t>11/01/04</t>
  </si>
  <si>
    <t>מזרחי כתב התחיבות- בנק מזרחי טפחות</t>
  </si>
  <si>
    <t>04/12/03</t>
  </si>
  <si>
    <t>מזרחי-כ.הת 12/14 5.2- בנק מזרחי טפחות</t>
  </si>
  <si>
    <t>17/12/03</t>
  </si>
  <si>
    <t>מזרחי-כ.התחיבות- בנק מזרחי טפחות</t>
  </si>
  <si>
    <t>10/03/13</t>
  </si>
  <si>
    <t>משכן/פועלים -  כ.התחייבות- בנק הפועלים</t>
  </si>
  <si>
    <t>07/11/04</t>
  </si>
  <si>
    <t>פועלים שה נדחה- בנק הפועלים</t>
  </si>
  <si>
    <t>14/12/04</t>
  </si>
  <si>
    <t>פועלים שטר הון 5.4- בנק הפועלים</t>
  </si>
  <si>
    <t>14/11/04</t>
  </si>
  <si>
    <t>פועלים שטר הון נדחה- בנק הפועלים</t>
  </si>
  <si>
    <t>30/12/02</t>
  </si>
  <si>
    <t>פועלים-ש.הון 12/27 6.6- בנק הפועלים</t>
  </si>
  <si>
    <t>19/02/07</t>
  </si>
  <si>
    <t>פלאפון א- פלאפון תקשורת</t>
  </si>
  <si>
    <t>20/09/07</t>
  </si>
  <si>
    <t>פלאפון ב- פלאפון תקשורת</t>
  </si>
  <si>
    <t>03/07/05</t>
  </si>
  <si>
    <t>פלאפון ג- פלאפון תקשורת</t>
  </si>
  <si>
    <t>06/07/09</t>
  </si>
  <si>
    <t>Aa2</t>
  </si>
  <si>
    <t>קנית השלום השקעות א- קנית השלום השקעות</t>
  </si>
  <si>
    <t>בנק פועלים כ.התחיבות 04/16- בנק הפועלים</t>
  </si>
  <si>
    <t>01/12/03</t>
  </si>
  <si>
    <t>מזרחי - כ.התחייבות- בנק מזרחי טפחות</t>
  </si>
  <si>
    <t>06/07/06</t>
  </si>
  <si>
    <t>VID מאוחד- וי.אי.די. התפלת מי אשקלון</t>
  </si>
  <si>
    <t>23/03/11</t>
  </si>
  <si>
    <t>Aa3</t>
  </si>
  <si>
    <t>אוצר החייל כ.התח 03/26 3.95- אוצר החייל</t>
  </si>
  <si>
    <t>06/05/04</t>
  </si>
  <si>
    <t>מ.מבטחים ה.מ.נחות 1 5.45 2015- מנורה מבטחים בטוח</t>
  </si>
  <si>
    <t>22/04/13</t>
  </si>
  <si>
    <t>מקורות 8 4.1 2048- מקורות</t>
  </si>
  <si>
    <t>28/12/05</t>
  </si>
  <si>
    <t>מקורות אגח  5- מקורות</t>
  </si>
  <si>
    <t>07/03/12</t>
  </si>
  <si>
    <t>מקורות סדרה ו- מקורות</t>
  </si>
  <si>
    <t>13/03/07</t>
  </si>
  <si>
    <t>משאב סדרה ג- משאב יזום ופיתוח</t>
  </si>
  <si>
    <t>02/01/07</t>
  </si>
  <si>
    <t>נתיבי גז א- נתיבי גז</t>
  </si>
  <si>
    <t>13/07/12</t>
  </si>
  <si>
    <t>נתיבי גז ג- נתיבי גז</t>
  </si>
  <si>
    <t>21/03/04</t>
  </si>
  <si>
    <t>מול הים א- מול הים</t>
  </si>
  <si>
    <t>03/01/05</t>
  </si>
  <si>
    <t>מקורות אגח ד- מקורות</t>
  </si>
  <si>
    <t>06/11/03</t>
  </si>
  <si>
    <t>דיסקונט  שה- דיסקונט</t>
  </si>
  <si>
    <t>12/02/12</t>
  </si>
  <si>
    <t>דיסקונט כ"ה 09/22 3.8- דיסקונט</t>
  </si>
  <si>
    <t>11/06/07</t>
  </si>
  <si>
    <t>דיסקונט כ.התחיבות 2017- דיסקונט</t>
  </si>
  <si>
    <t>01/09/04</t>
  </si>
  <si>
    <t>דיסקונט כ.התחייב- דיסקונט</t>
  </si>
  <si>
    <t>20/06/05</t>
  </si>
  <si>
    <t>דיסקונט שה 6.2- דיסקונט</t>
  </si>
  <si>
    <t>דיסקונט שה 6.7- דיסקונט</t>
  </si>
  <si>
    <t>16/05/00</t>
  </si>
  <si>
    <t>דיסקונט שה- דיסקונט</t>
  </si>
  <si>
    <t>15/11/00</t>
  </si>
  <si>
    <t>17/07/06</t>
  </si>
  <si>
    <t>החברה לישראל 4- החברה לישראל</t>
  </si>
  <si>
    <t>06/10/11</t>
  </si>
  <si>
    <t>מ.מבטחים ה.מ.מורכב ב  4.65 2021/24- מנורה מבטחים בטוח</t>
  </si>
  <si>
    <t>02/04/14</t>
  </si>
  <si>
    <t>מ.מבטחים ה.מ.מורכב ג 3.3 2027/30- מנורה מבטחים בטוח</t>
  </si>
  <si>
    <t>מרכנתיל  ש.הון 6.9- מרכנתיל דיסקונט</t>
  </si>
  <si>
    <t>25/01/12</t>
  </si>
  <si>
    <t>מרכנתיל דסקונט כ.ה. 09/22 3.8- מרכנתיל דיסקונט</t>
  </si>
  <si>
    <t>22/02/11</t>
  </si>
  <si>
    <t>מר.דסקונט כ.ה.נדחה 4.1 07/2- מרכנתיל דיסקונט</t>
  </si>
  <si>
    <t>10/05/12</t>
  </si>
  <si>
    <t>די בי אס 04/22 6.4- די בי אס - יס</t>
  </si>
  <si>
    <t>13/03/11</t>
  </si>
  <si>
    <t>די בי אס ב 11/19 5.85- די בי אס - יס</t>
  </si>
  <si>
    <t>07/04/09</t>
  </si>
  <si>
    <t>הון משני עליון - בנק לאומי- לאומי</t>
  </si>
  <si>
    <t>23/01/08</t>
  </si>
  <si>
    <t>יצחקי מחסנים א 10/16 6.5- יצחקי</t>
  </si>
  <si>
    <t>22/11/07</t>
  </si>
  <si>
    <t>פועלים הון ראשוני ג- בנק הפועלים</t>
  </si>
  <si>
    <t>01/02/04</t>
  </si>
  <si>
    <t>פועלים הון ראשוני ב- בנק הפועלים</t>
  </si>
  <si>
    <t>04/02/07</t>
  </si>
  <si>
    <t>אלקו החזקות 9- אלקו החזקות</t>
  </si>
  <si>
    <t>16/03/11</t>
  </si>
  <si>
    <t>דרך ארץ מזנין 2- דרך ארץ</t>
  </si>
  <si>
    <t>27/12/04</t>
  </si>
  <si>
    <t>חשמל  הלוואה  6.45- חשמל</t>
  </si>
  <si>
    <t>31/01/14</t>
  </si>
  <si>
    <t>חשמל 2022- חשמל</t>
  </si>
  <si>
    <t>07/05/14</t>
  </si>
  <si>
    <t>חשמל 2029 6- חשמל</t>
  </si>
  <si>
    <t>16/11/04</t>
  </si>
  <si>
    <t>חשמל הלוואה 6.45- חשמל</t>
  </si>
  <si>
    <t>14/09/11</t>
  </si>
  <si>
    <t>חשמל הלוואה סדרה י- חשמל</t>
  </si>
  <si>
    <t>24/07/12</t>
  </si>
  <si>
    <t>חשמל יא- חשמל</t>
  </si>
  <si>
    <t>09/04/06</t>
  </si>
  <si>
    <t>חשמל יב- חשמל</t>
  </si>
  <si>
    <t>12/02/09</t>
  </si>
  <si>
    <t>חשמל צמוד 2020 6.85- חשמל</t>
  </si>
  <si>
    <t>02/09/03</t>
  </si>
  <si>
    <t>רבוע כחול א- אלון רבוע כחול ישראל בע"מ</t>
  </si>
  <si>
    <t>07/11/06</t>
  </si>
  <si>
    <t>קבוצת דלק יב- קבוצת דלק</t>
  </si>
  <si>
    <t>14/07/05</t>
  </si>
  <si>
    <t>CC</t>
  </si>
  <si>
    <t>צים אגח א- צים</t>
  </si>
  <si>
    <t>30/10/06</t>
  </si>
  <si>
    <t>צים אגח ג- צים</t>
  </si>
  <si>
    <t>04/08/05</t>
  </si>
  <si>
    <t>C</t>
  </si>
  <si>
    <t>פטרוכימיים א- פטרוכימיים</t>
  </si>
  <si>
    <t>05/02/08</t>
  </si>
  <si>
    <t>אגרקסקו אגח א- אגרקסקו</t>
  </si>
  <si>
    <t>03/08/12</t>
  </si>
  <si>
    <t>אגרקסקו אגח א חש 4/12- אגרקסקו</t>
  </si>
  <si>
    <t>06/08/13</t>
  </si>
  <si>
    <t>פטרוכימיים א-רמ חש 8/13- פטרוכימיים</t>
  </si>
  <si>
    <t>סה"כ צמוד מדד</t>
  </si>
  <si>
    <t>צמוד למטח</t>
  </si>
  <si>
    <t>29/03/05</t>
  </si>
  <si>
    <t>נתיבים א- נתיבים אגרות חוב</t>
  </si>
  <si>
    <t>20/06/07</t>
  </si>
  <si>
    <t>צים אגח ב- צים</t>
  </si>
  <si>
    <t>סה"כ צמוד למטח</t>
  </si>
  <si>
    <t>אג"ח קונצרני של חברות ישראליות</t>
  </si>
  <si>
    <t>סה"כ אג"ח קונצרני של חברות ישראליות</t>
  </si>
  <si>
    <t>אג"ח קונצרני של חברות זרות</t>
  </si>
  <si>
    <t>26/03/12</t>
  </si>
  <si>
    <t>XS0762108453</t>
  </si>
  <si>
    <t>ש"ח HSBC 6.14 26.3.27- HSBC Bank</t>
  </si>
  <si>
    <t>XS0511401761</t>
  </si>
  <si>
    <t>BARC CLN 6.45 6/22/2020- BARCLAYS</t>
  </si>
  <si>
    <t>15/05/12</t>
  </si>
  <si>
    <t>XS0614629029</t>
  </si>
  <si>
    <t>BARC CLN L+3.65 20/06/22- BARCLAYS</t>
  </si>
  <si>
    <t>10/03/14</t>
  </si>
  <si>
    <t>KYG445041018</t>
  </si>
  <si>
    <t>Credit Suisse Global FI- Credit Suisse</t>
  </si>
  <si>
    <t>24/02/11</t>
  </si>
  <si>
    <t>A2</t>
  </si>
  <si>
    <t>XS0598374519</t>
  </si>
  <si>
    <t>ING BANK NV CLN FLOAT 4/21- ING BANK NV</t>
  </si>
  <si>
    <t>XS0686564781</t>
  </si>
  <si>
    <t>ING CLN L+3.8 01/22- ING BANK NV</t>
  </si>
  <si>
    <t>14/06/12</t>
  </si>
  <si>
    <t>XS0632909635</t>
  </si>
  <si>
    <t>LLOYDS F CLN 21/6/21- LLOYDS TSB PLC</t>
  </si>
  <si>
    <t>28/07/08</t>
  </si>
  <si>
    <t>XS0379261323</t>
  </si>
  <si>
    <t>UBS CLN 4.25 CPI ISRAEL 28.7.18- UBS  AG JERSEY BRANCH</t>
  </si>
  <si>
    <t>28/03/12</t>
  </si>
  <si>
    <t>XS0769417931</t>
  </si>
  <si>
    <t>UBS CLN L+3.30 5/7/22- UBS</t>
  </si>
  <si>
    <t>07/08/12</t>
  </si>
  <si>
    <t>XS0813493391</t>
  </si>
  <si>
    <t>phoenix  08/15/19- PHOENIX - credit suisse</t>
  </si>
  <si>
    <t>14/07/08</t>
  </si>
  <si>
    <t>XS0376667266</t>
  </si>
  <si>
    <t>RABOBANK TIER 1 CAPITAL- RABOBANK</t>
  </si>
  <si>
    <t>07/08/08</t>
  </si>
  <si>
    <t>XS0381706190</t>
  </si>
  <si>
    <t>CITIGROUP FUNDING 4.6 08/18- CITIGROUP INC</t>
  </si>
  <si>
    <t>27/01/11</t>
  </si>
  <si>
    <t>Ormat Technologies Inc- ORMAT TSCHNOLOGIES INC</t>
  </si>
  <si>
    <t>26/02/13</t>
  </si>
  <si>
    <t>LU0683769987</t>
  </si>
  <si>
    <t>PIMCO LUX TR USD- PIMCO</t>
  </si>
  <si>
    <t>סה"כ אג"ח קונצרני של חברות זרות</t>
  </si>
  <si>
    <t>ניירות ערך לא סחירים - מניות</t>
  </si>
  <si>
    <t>ק.השק מר ג'- ק השקעות מר</t>
  </si>
  <si>
    <t>ק.השקעות מר א- ק השקעות מר</t>
  </si>
  <si>
    <t>קופת פועלים פלחים- קופת פועלים פלחים</t>
  </si>
  <si>
    <t>ק.השק מר ד'- קרן השקעות</t>
  </si>
  <si>
    <t>מניות לא סחירות</t>
  </si>
  <si>
    <t>אפיק(רום)-הש- אפיק רום</t>
  </si>
  <si>
    <t>אפיק(רום)-שה- אפיק רום</t>
  </si>
  <si>
    <t>בניני האומה מר- בניני האומה</t>
  </si>
  <si>
    <t>ה.מדרוג מניות מינוי א- החזקות מדרוג</t>
  </si>
  <si>
    <t>ה.מדרוג מר א- החזקות מדרוג</t>
  </si>
  <si>
    <t>ח.ב.ע. מר א- ח.ב.ע</t>
  </si>
  <si>
    <t>ח.ב.ע. מר ב- ח.ב.ע</t>
  </si>
  <si>
    <t>ח.ב.ע. מר ג- ח.ב.ע</t>
  </si>
  <si>
    <t>ח.ב.ע. מר ד- ח.ב.ע</t>
  </si>
  <si>
    <t>מבטחים לעתיד- חברת מבטחים</t>
  </si>
  <si>
    <t>משען-חב.רגיל- מרכז משען בעמ</t>
  </si>
  <si>
    <t>ק.השק -בכ'ב- קרן השקעות</t>
  </si>
  <si>
    <t>אתא מר 1 ש- אתא</t>
  </si>
  <si>
    <t>אתא מר ג- אתא</t>
  </si>
  <si>
    <t>מקורות מים בעמ מר ג- מקורות</t>
  </si>
  <si>
    <t>JE00B1S0VN88</t>
  </si>
  <si>
    <t>DELEK GLOBAL- דלק בלרון</t>
  </si>
  <si>
    <t>ניירות ערך לא סחירים - קרנות השקעה</t>
  </si>
  <si>
    <t>קרנות הון סיכון</t>
  </si>
  <si>
    <t>21/05/14</t>
  </si>
  <si>
    <t>קרנות הון סיכון והשקעה</t>
  </si>
  <si>
    <t>Carmel Ventures IV- Carmel Ventures</t>
  </si>
  <si>
    <t>21/01/14</t>
  </si>
  <si>
    <t>Gemini Israel V L.P- Gemini</t>
  </si>
  <si>
    <t>23/01/13</t>
  </si>
  <si>
    <t>Magma II- Magma</t>
  </si>
  <si>
    <t>23/06/14</t>
  </si>
  <si>
    <t>SCP VitaLife II- SCP Vitalife</t>
  </si>
  <si>
    <t>26/12/01</t>
  </si>
  <si>
    <t>בוטיצ'לי- בוטיצ'לי</t>
  </si>
  <si>
    <t>04/12/06</t>
  </si>
  <si>
    <t>Giza III- גיזה</t>
  </si>
  <si>
    <t>31/03/14</t>
  </si>
  <si>
    <t>Vintage II- וינטאג'</t>
  </si>
  <si>
    <t>Vintage III- וינטאג'</t>
  </si>
  <si>
    <t>29/06/14</t>
  </si>
  <si>
    <t>Vintage Investment Partners V- וינטאג'</t>
  </si>
  <si>
    <t>27/03/14</t>
  </si>
  <si>
    <t>Vintage IV- וינטאג'</t>
  </si>
  <si>
    <t>28/08/08</t>
  </si>
  <si>
    <t>Vertex II- ורטקס</t>
  </si>
  <si>
    <t>26/04/13</t>
  </si>
  <si>
    <t>Vertex III- ורטקס</t>
  </si>
  <si>
    <t>15/01/13</t>
  </si>
  <si>
    <t>Medica III- מדיקה</t>
  </si>
  <si>
    <t>PNV II- ניורון ונצ'רס</t>
  </si>
  <si>
    <t>24/12/12</t>
  </si>
  <si>
    <t>Plenus II- פלנוס</t>
  </si>
  <si>
    <t>02/05/14</t>
  </si>
  <si>
    <t>Plenus III- פלנוס</t>
  </si>
  <si>
    <t>סה"כ קרנות הון סיכון</t>
  </si>
  <si>
    <t>קרנות גידור</t>
  </si>
  <si>
    <t>סה"כ קרנות גידור</t>
  </si>
  <si>
    <t>קרנות נדל"ן</t>
  </si>
  <si>
    <t>22/06/14</t>
  </si>
  <si>
    <t>Bait Vegag I-Tama 38- Bait Vegag</t>
  </si>
  <si>
    <t>01/06/06</t>
  </si>
  <si>
    <t>Faire fund I- פייר</t>
  </si>
  <si>
    <t>סה"כ קרנות נדל"ן</t>
  </si>
  <si>
    <t>קרנות השקעה אחרות</t>
  </si>
  <si>
    <t>28/03/14</t>
  </si>
  <si>
    <t>Israel Growth Partnes I- Israel Groth Partners</t>
  </si>
  <si>
    <t>06/09/12</t>
  </si>
  <si>
    <t>Klirmark I Mivtachim- KLIRMARK</t>
  </si>
  <si>
    <t>13/04/14</t>
  </si>
  <si>
    <t>Noy Infrastructure- NOY</t>
  </si>
  <si>
    <t>02/10/11</t>
  </si>
  <si>
    <t>Tene Growth Capital II- טנא</t>
  </si>
  <si>
    <t>24/04/14</t>
  </si>
  <si>
    <t>Tene Growth Capital III- טנא</t>
  </si>
  <si>
    <t>Tene III - Gadot Co-Investment- טנא</t>
  </si>
  <si>
    <t>09/05/12</t>
  </si>
  <si>
    <t>Markstone Isr Parl- מרקסטון</t>
  </si>
  <si>
    <t>31/05/14</t>
  </si>
  <si>
    <t>Sky II- סקיי</t>
  </si>
  <si>
    <t>29/12/10</t>
  </si>
  <si>
    <t>Fortissimo I- פורטיסימו</t>
  </si>
  <si>
    <t>22/08/13</t>
  </si>
  <si>
    <t>Fortissimo II- פורטיסימו</t>
  </si>
  <si>
    <t>06/01/14</t>
  </si>
  <si>
    <t>Fortissimo III- פורטיסימו</t>
  </si>
  <si>
    <t>29/09/10</t>
  </si>
  <si>
    <t>FIMI Opportunity I- פימי</t>
  </si>
  <si>
    <t>19/12/12</t>
  </si>
  <si>
    <t>Fimi Opportunity IV- פימי</t>
  </si>
  <si>
    <t>27/05/14</t>
  </si>
  <si>
    <t>Fimi V- פימי</t>
  </si>
  <si>
    <t>19/06/14</t>
  </si>
  <si>
    <t>Israel Infrastructure II- קרן תשתיות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</si>
  <si>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</si>
  <si>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</si>
  <si>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</si>
  <si>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</si>
  <si>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26/11/13</t>
  </si>
  <si>
    <t>KYG378821345</t>
  </si>
  <si>
    <t>GEMS Progressive Multy STR- GEMS Investment</t>
  </si>
  <si>
    <t>סה"כ קרנות גידור בחו"ל</t>
  </si>
  <si>
    <t>קרנות נדל"ן בחו"ל</t>
  </si>
  <si>
    <t>26/06/14</t>
  </si>
  <si>
    <t>CIM Fund VIII</t>
  </si>
  <si>
    <t>Blackstone RE VII- Blackstone</t>
  </si>
  <si>
    <t>31/03/11</t>
  </si>
  <si>
    <t>Fattal Hotels Fund- Fatal</t>
  </si>
  <si>
    <t>סה"כ קרנות נדל"ן בחו"ל</t>
  </si>
  <si>
    <t>קרנות השקעה אחרות בחו"ל</t>
  </si>
  <si>
    <t>Advent International GPE VI, L.P. (4</t>
  </si>
  <si>
    <t>APAX Europe VII - B, L.P. (1</t>
  </si>
  <si>
    <t>Carlyle Europe Partners III, L.P. (3</t>
  </si>
  <si>
    <t>Carlyle Partners IV, L.P. (3</t>
  </si>
  <si>
    <t>CVC European Equity Partners Tandem Fund (A), L.P</t>
  </si>
  <si>
    <t>CVC European Equity Partners V, L.P. (4</t>
  </si>
  <si>
    <t>Equistone Partners Europe Fund IV, L.P</t>
  </si>
  <si>
    <t>Fourth Cinven Fund, L.P. (3</t>
  </si>
  <si>
    <t>Fourth Cinven Fund, L.P. (5</t>
  </si>
  <si>
    <t>Green Equity Investors Side V, L.P. (1</t>
  </si>
  <si>
    <t>Hadler GIMV Germany II</t>
  </si>
  <si>
    <t>HgCapital 7 L.P. (1</t>
  </si>
  <si>
    <t>Investcorp Private Equity 2007 Fund, L.P. (2</t>
  </si>
  <si>
    <t>ISIS IV LP (1</t>
  </si>
  <si>
    <t>KKR European Fund III, L.P. (2</t>
  </si>
  <si>
    <t>Madison Dearborn Capital Partners VI-C, L.P. (1</t>
  </si>
  <si>
    <t>PAI Europe IV (2</t>
  </si>
  <si>
    <t>PAI Europe V (2</t>
  </si>
  <si>
    <t>Partners Group Direct Investments 2009, L.P.(6</t>
  </si>
  <si>
    <t>Partners Group Direct Investments 2012 EUR, LP Inc</t>
  </si>
  <si>
    <t>Partners Group Direct Mezzanine 2011, L.P. Inc. (6</t>
  </si>
  <si>
    <t>Partners Group European Buyout 2008 (B), L.P. (7</t>
  </si>
  <si>
    <t>Partners Group European Mezzanine 2008, L.P. (4</t>
  </si>
  <si>
    <t>Partners Group European SMC Buyout 2011, L.P. Inc</t>
  </si>
  <si>
    <t>Pooling Blackstone Capital Partners V, L.P</t>
  </si>
  <si>
    <t>Pooling Carlyle Partners V, L.P</t>
  </si>
  <si>
    <t>Pooling KKR 2006 Fund, L.P</t>
  </si>
  <si>
    <t>Pooling Project Bonhomme</t>
  </si>
  <si>
    <t>Pooling Project Cirrus</t>
  </si>
  <si>
    <t>Pooling Project Dallas III</t>
  </si>
  <si>
    <t>Pooling Project GPG</t>
  </si>
  <si>
    <t>Pooling Project GT</t>
  </si>
  <si>
    <t>Pooling Project Hg</t>
  </si>
  <si>
    <t>Pooling Project Wallaby 5</t>
  </si>
  <si>
    <t>Third Cinven Fund (No.4), L.P. (2</t>
  </si>
  <si>
    <t>Trilantic Capital Partners IV (Europe) L.P. (1</t>
  </si>
  <si>
    <t>Warburg Pincus Private Equity IX, L.P. (2</t>
  </si>
  <si>
    <t>Warburg Pincus Private Equity X, L.P. (3</t>
  </si>
  <si>
    <t>09/05/14</t>
  </si>
  <si>
    <t>Advent International GPE VII- Advent International</t>
  </si>
  <si>
    <t>American Securities II- American Securities</t>
  </si>
  <si>
    <t>16/06/14</t>
  </si>
  <si>
    <t>American Securities V- American Securities</t>
  </si>
  <si>
    <t>American Securities VI- American Securities</t>
  </si>
  <si>
    <t>06/12/13</t>
  </si>
  <si>
    <t>Apax Europe VII - B- APAX</t>
  </si>
  <si>
    <t>30/06/14</t>
  </si>
  <si>
    <t>Apollo VII- Apollo</t>
  </si>
  <si>
    <t>28/04/14</t>
  </si>
  <si>
    <t>Apollo VIII- Apollo</t>
  </si>
  <si>
    <t>27/11/09</t>
  </si>
  <si>
    <t>Avenue V- Avenue</t>
  </si>
  <si>
    <t>Baring Vostok V- Baring Vostok</t>
  </si>
  <si>
    <t>23/04/14</t>
  </si>
  <si>
    <t>BC European Partners IX- BC Partners</t>
  </si>
  <si>
    <t>Blackstone Energy- Blackstone</t>
  </si>
  <si>
    <t>07/02/14</t>
  </si>
  <si>
    <t>Blackstone V- Blackstone</t>
  </si>
  <si>
    <t>Blackstone VI- Blackstone</t>
  </si>
  <si>
    <t>29/01/14</t>
  </si>
  <si>
    <t>Bridgepoint IV- BRIDGEPOINT</t>
  </si>
  <si>
    <t>11/02/14</t>
  </si>
  <si>
    <t>Carlyle Mezzanine I- Carlyle</t>
  </si>
  <si>
    <t>05/08/13</t>
  </si>
  <si>
    <t>Carlyle Mezzanine II- Carlyle</t>
  </si>
  <si>
    <t>02/06/14</t>
  </si>
  <si>
    <t>Clessidra II- Clessidra</t>
  </si>
  <si>
    <t>17/10/12</t>
  </si>
  <si>
    <t>Coller International V- Coller</t>
  </si>
  <si>
    <t>16/12/13</t>
  </si>
  <si>
    <t>Coller International VI- Coller</t>
  </si>
  <si>
    <t>04/03/14</t>
  </si>
  <si>
    <t>DLJ IV- Credit Suisse</t>
  </si>
  <si>
    <t>13/06/14</t>
  </si>
  <si>
    <t>CVC European Equity Partners V- CVC</t>
  </si>
  <si>
    <t>25/02/14</t>
  </si>
  <si>
    <t>Energy Capital Partners II- ENERGY  CAPITAL PARTNERS</t>
  </si>
  <si>
    <t>22/04/14</t>
  </si>
  <si>
    <t>Energy Capital Partners III- ENERGY  CAPITAL PARTNERS</t>
  </si>
  <si>
    <t>05/06/14</t>
  </si>
  <si>
    <t>Enhanced Equity Fund II- Enhanced Equity</t>
  </si>
  <si>
    <t>20/06/14</t>
  </si>
  <si>
    <t>Ethos PE VI- Ethos PE</t>
  </si>
  <si>
    <t>Gridiron Capital II- Gridiron Capital</t>
  </si>
  <si>
    <t>H.I.G.Opportunity Fund II- H.I.G. Opportunity Fund II</t>
  </si>
  <si>
    <t>HarborVest VI Asia Pacific- Harbour PE</t>
  </si>
  <si>
    <t>High Road Capital II- High Road Capital</t>
  </si>
  <si>
    <t>J.H. Whitney VII- J.H. Whitney</t>
  </si>
  <si>
    <t>12/05/14</t>
  </si>
  <si>
    <t>Kohlberg Investors VI. L.P- Kohlberg Investors</t>
  </si>
  <si>
    <t>27/06/14</t>
  </si>
  <si>
    <t>Kohlberg Investors VII- Kohlberg Investors</t>
  </si>
  <si>
    <t>17/04/14</t>
  </si>
  <si>
    <t>Kohlberg IV Secondary- Kohlberg Investors</t>
  </si>
  <si>
    <t>27/12/13</t>
  </si>
  <si>
    <t>Kohlberg V Secondary- Kohlberg Investors</t>
  </si>
  <si>
    <t>Kohlberg VI Secondary- Kohlberg Investors</t>
  </si>
  <si>
    <t>KPS SS III- KPS Special Situations</t>
  </si>
  <si>
    <t>KPS SS IV- KPS Special Situations</t>
  </si>
  <si>
    <t>17/03/14</t>
  </si>
  <si>
    <t>Levine Leichtman V- Levine Leichtman</t>
  </si>
  <si>
    <t>Lindsay Goldberg III- Lindsay Goldberg</t>
  </si>
  <si>
    <t>21/02/14</t>
  </si>
  <si>
    <t>NG Capital II- NG Capital</t>
  </si>
  <si>
    <t>14/04/14</t>
  </si>
  <si>
    <t>Odyssey Investment Partners IV- Odyssey Investment</t>
  </si>
  <si>
    <t>Pantheon Europe VI- pantheon</t>
  </si>
  <si>
    <t>12/06/14</t>
  </si>
  <si>
    <t>Platinum Equity III- Platinum Equity</t>
  </si>
  <si>
    <t>03/02/14</t>
  </si>
  <si>
    <t>Ridgemont Equity I- Ridgemont Equity</t>
  </si>
  <si>
    <t>SSG Capital II- SSG Capital</t>
  </si>
  <si>
    <t>17/06/14</t>
  </si>
  <si>
    <t>SSG Capital III- SSG Capital</t>
  </si>
  <si>
    <t>20/09/13</t>
  </si>
  <si>
    <t>TPG Opportunity II- TPG</t>
  </si>
  <si>
    <t>TPG Partners VI  L.P- TPG</t>
  </si>
  <si>
    <t>TPG Partners VI Secondary- TPG</t>
  </si>
  <si>
    <t>TPG V- TPG</t>
  </si>
  <si>
    <t>20/03/14</t>
  </si>
  <si>
    <t>TZP Capital II- TZP Group</t>
  </si>
  <si>
    <t>Warburg Pincus VIII- Varburg Pinkus</t>
  </si>
  <si>
    <t>24/06/14</t>
  </si>
  <si>
    <t>Waterton Precious Metals II- Waterton Precious Metals</t>
  </si>
  <si>
    <t>CDH Fund V- המילטון</t>
  </si>
  <si>
    <t>Gores Small Cap- המילטון</t>
  </si>
  <si>
    <t>Hamilton Lane Co-Investment II- המילטון</t>
  </si>
  <si>
    <t>Hamilton Lane Co-Investment- המילטון</t>
  </si>
  <si>
    <t>09/12/13</t>
  </si>
  <si>
    <t>Hamilton Lane Secondary II- המילטון</t>
  </si>
  <si>
    <t>HL International Feeder H1-Direct- המילטון</t>
  </si>
  <si>
    <t>HL International Feeder H2-Secondary- המילטון</t>
  </si>
  <si>
    <t>03/03/14</t>
  </si>
  <si>
    <t>HL International Feeder H-Aion- המילטון</t>
  </si>
  <si>
    <t>26/03/14</t>
  </si>
  <si>
    <t>Secondary SPV-2- המילטון</t>
  </si>
  <si>
    <t>15/01/14</t>
  </si>
  <si>
    <t>Secondary SPV-4-Providence- המילטון</t>
  </si>
  <si>
    <t>Providence VI- פרובידנס</t>
  </si>
  <si>
    <t>סה"כ קרנות השקעה אחרות בחו"ל</t>
  </si>
  <si>
    <t>סה"כ קרנות השקעה</t>
  </si>
  <si>
    <t>ניירות ערך לא סחירים - כתבי אופציה</t>
  </si>
  <si>
    <t>כתבי אופציה בישראל</t>
  </si>
  <si>
    <t>סה"כ כתבי אופציה בישראל</t>
  </si>
  <si>
    <t>ניירות ערך לא סחירים - אופציות</t>
  </si>
  <si>
    <t>מט"ח/מט"ח</t>
  </si>
  <si>
    <t>סה"כ מט"ח/מט"ח</t>
  </si>
  <si>
    <t>ניירות ערך לא סחירים - חוזים עתידיים</t>
  </si>
  <si>
    <t>10/05/10</t>
  </si>
  <si>
    <t>5.88/5.4265 11.19 HAPI- בנק הפועלים</t>
  </si>
  <si>
    <t>06/01/11</t>
  </si>
  <si>
    <t>HAPI   ISR 03.20 4.625/5.85- בנק הפועלים</t>
  </si>
  <si>
    <t>18/03/10</t>
  </si>
  <si>
    <t>HAPI  ISR 03.20 4.625/5.58- בנק הפועלים</t>
  </si>
  <si>
    <t>28/04/10</t>
  </si>
  <si>
    <t>HAPI  ISR 03.20 4.625/5.91- בנק הפועלים</t>
  </si>
  <si>
    <t>03/10/12</t>
  </si>
  <si>
    <t>HAPI GAZIT 2022 5.52/7.1750- בנק הפועלים</t>
  </si>
  <si>
    <t>24/02/12</t>
  </si>
  <si>
    <t>HAPI ISR 2022 4/5.4150- בנק הפועלים</t>
  </si>
  <si>
    <t>05/01/12</t>
  </si>
  <si>
    <t>HAPI PHONIX 2019 L+4.075/6.675- בנק הפועלים</t>
  </si>
  <si>
    <t>06/01/12</t>
  </si>
  <si>
    <t>AM-MIZI NETAFIM 2018 L6M+610BP- בנק מזרחי טפחות</t>
  </si>
  <si>
    <t>MIZI  ISR 03.20 4.625/5.54- בנק מזרחי טפחות</t>
  </si>
  <si>
    <t>04/02/11</t>
  </si>
  <si>
    <t>MIZI  ISR 03.20 4.625/5.805- בנק מזרחי טפחות</t>
  </si>
  <si>
    <t>26/03/09</t>
  </si>
  <si>
    <t>MIZI  ISR 3/19 5.125/3.18CPI- בנק מזרחי טפחות</t>
  </si>
  <si>
    <t>01/12/07</t>
  </si>
  <si>
    <t>MIZI 11/16 5.5/4.08 CPI- בנק מזרחי טפחות</t>
  </si>
  <si>
    <t>MIZI GAZIT 2022 5.52/7.1- בנק מזרחי טפחות</t>
  </si>
  <si>
    <t>26/01/12</t>
  </si>
  <si>
    <t>MIZI ING 04/1/22L+3.8/6.945- בנק מזרחי טפחות</t>
  </si>
  <si>
    <t>03/11/11</t>
  </si>
  <si>
    <t>MIZI ISRAEL 06.22 5/6.075- בנק מזרחי טפחות</t>
  </si>
  <si>
    <t>MIZI ORMAT 08.17 7/8.44- בנק מזרחי טפחות</t>
  </si>
  <si>
    <t>15/03/10</t>
  </si>
  <si>
    <t>MIZI RABO 6/19 11/11.43- בנק מזרחי טפחות</t>
  </si>
  <si>
    <t>27/04/11</t>
  </si>
  <si>
    <t>5.367/6.78 חב' לישראלBLL 03.16- לאומי</t>
  </si>
  <si>
    <t>11/05/10</t>
  </si>
  <si>
    <t>5.845/5.4264 11/19פקדון BLL- לאומי</t>
  </si>
  <si>
    <t>10/01/12</t>
  </si>
  <si>
    <t>AM-BLL  NETAFIM 06.18 EURLAB/8.61- לאומי</t>
  </si>
  <si>
    <t>31/01/11</t>
  </si>
  <si>
    <t>BLL   ISR 03.20 4.625/5.88- לאומי</t>
  </si>
  <si>
    <t>BLL  ISR 03.20 4.625/5.59- לאומי</t>
  </si>
  <si>
    <t>08/02/11</t>
  </si>
  <si>
    <t>BLL  ISR 03.20 4.625/5.85- לאומי</t>
  </si>
  <si>
    <t>25/03/10</t>
  </si>
  <si>
    <t>BLL  ISR 03.20 4.625/5.86- לאומי</t>
  </si>
  <si>
    <t>27/04/10</t>
  </si>
  <si>
    <t>BLL  ISR 03.20 4.625/5.91- לאומי</t>
  </si>
  <si>
    <t>13/02/12</t>
  </si>
  <si>
    <t>BLL  ISR 06.22 4/5.3125- לאומי</t>
  </si>
  <si>
    <t>03/02/12</t>
  </si>
  <si>
    <t>BLL  ISR ELEC 12.27 7.75/9.23- לאומי</t>
  </si>
  <si>
    <t>05/01/11</t>
  </si>
  <si>
    <t>BLL  ISRAEL 03.20 4.625/5.94- לאומי</t>
  </si>
  <si>
    <t>15/02/12</t>
  </si>
  <si>
    <t>BLL HSBC 08.35 5.625/6.9650- לאומי</t>
  </si>
  <si>
    <t>28/04/08</t>
  </si>
  <si>
    <t>BLL HSBC 6/16 L+0.43/2.57 CPI- לאומי</t>
  </si>
  <si>
    <t>14/11/11</t>
  </si>
  <si>
    <t>BLL ING 04/01/22  L+3.8/7.18- לאומי</t>
  </si>
  <si>
    <t>04/03/11</t>
  </si>
  <si>
    <t>BLL ING 4/21 L+300BP/7.545- לאומי</t>
  </si>
  <si>
    <t>26/05/11</t>
  </si>
  <si>
    <t>BLL LLOYDS 21/06/21  L+3M/7.34- לאומי</t>
  </si>
  <si>
    <t>07/12/10</t>
  </si>
  <si>
    <t>HAPI 12/25 TEL3M/6.4- בנק הפועלים</t>
  </si>
  <si>
    <t>05/03/12</t>
  </si>
  <si>
    <t>BLL 7.3.22-7.3.27  TEL3M/6.5- לאומי</t>
  </si>
  <si>
    <t>14/12/09</t>
  </si>
  <si>
    <t>פקדון עתידי MIZI  12/19 7.1- בנק מזרחי טפחות</t>
  </si>
  <si>
    <t>21/01/10</t>
  </si>
  <si>
    <t>פקדון עתידי MIZI 1/15 7.2- בנק מזרחי טפחות</t>
  </si>
  <si>
    <t>AM-DISCOUNT GAZIT SILVER FICUS 6/5.60- דיסקונט</t>
  </si>
  <si>
    <t>DIS 04/03/19 CPI 2.12- דיסקונט</t>
  </si>
  <si>
    <t>25/04/13</t>
  </si>
  <si>
    <t>DIS 27.4.20 CPI 2.18- דיסקונט</t>
  </si>
  <si>
    <t>25/03/14</t>
  </si>
  <si>
    <t>Leumi 25.03.19 CPI 2.09- לאומי</t>
  </si>
  <si>
    <t>07/08/13</t>
  </si>
  <si>
    <t>GS SPTR500N 07/8/2014- GOLDMAN SACHS INTL</t>
  </si>
  <si>
    <t>SWAP GS NDDUUS 1.5.2015- GOLDMAN SACHS INTL</t>
  </si>
  <si>
    <t>12/12/13</t>
  </si>
  <si>
    <t>SWAP SPTR 1 year 12/12/2014 GS- GOLDMAN SACHS INTL</t>
  </si>
  <si>
    <t>SWAP JPM NDDUUS 17.3.2015- JP MORGAN INTL</t>
  </si>
  <si>
    <t>SWAP JPM NDDUWI 1 year 20/6/2015 JPM- JP MORGAN SECURITIES PLC</t>
  </si>
  <si>
    <t>19/03/12</t>
  </si>
  <si>
    <t>BARC  ISR 03.20 4.625/5.56- BARCLAYS</t>
  </si>
  <si>
    <t>BARC  ISR 03.20 4.625/5.87- BARCLAYS</t>
  </si>
  <si>
    <t>15/03/11</t>
  </si>
  <si>
    <t>BARC  ISR ELECTRIC 12.27 7.75/8.51- BARCLAYS</t>
  </si>
  <si>
    <t>21/06/13</t>
  </si>
  <si>
    <t>BARC  ISR ELECTRIC 6.23 6.875/7.83- BARCLAYS</t>
  </si>
  <si>
    <t>21/03/12</t>
  </si>
  <si>
    <t>BARC  ISRAEL 3.19 5.125/6.015- BARCLAYS</t>
  </si>
  <si>
    <t>24/05/12</t>
  </si>
  <si>
    <t>BARC 20.6.22 L+3.65/7.1- BARCLAYS</t>
  </si>
  <si>
    <t>BARC ISR 03.20 4.625/6- BARCLAYS</t>
  </si>
  <si>
    <t>01/08/10</t>
  </si>
  <si>
    <t>BARC ORMAT 08.17 7/7.93- BARCLAYS</t>
  </si>
  <si>
    <t>ברקליס CSA דולר- BARCLAYS</t>
  </si>
  <si>
    <t>29/05/14</t>
  </si>
  <si>
    <t>AM-DB Alon Tamar 31.12.26 l+4/6.27- DEUTSCHE BANK</t>
  </si>
  <si>
    <t>AM-DB GAZIT SILVER FICUS 6/5.57- DEUTSCHE BANK</t>
  </si>
  <si>
    <t>16/04/12</t>
  </si>
  <si>
    <t>D.B.  5.7.22 L+3.3/6.73- DEUTSCHE BANK</t>
  </si>
  <si>
    <t>24/01/12</t>
  </si>
  <si>
    <t>D.B.  5/18 5.65/3.81 CPI- DEUTSCHE BANK</t>
  </si>
  <si>
    <t>15/12/11</t>
  </si>
  <si>
    <t>D.B. ISR 12.28 7.25/4.98 CPI- DEUTSCHE BANK</t>
  </si>
  <si>
    <t>10/02/12</t>
  </si>
  <si>
    <t>D.B. LLO 06.21 L+3.1/6.33- DEUTSCHE BANK</t>
  </si>
  <si>
    <t>DB  ISRELE 6.28  4/7.90- DEUTSCHE BANK</t>
  </si>
  <si>
    <t>13/01/14</t>
  </si>
  <si>
    <t>DB I.E 7.75$/8.23IL 12.27- DEUTSCHE BANK</t>
  </si>
  <si>
    <t>11/10/11</t>
  </si>
  <si>
    <t>DB ING CLN 7.145/L+3.8 01/22- DEUTSCHE BANK</t>
  </si>
  <si>
    <t>30/09/13</t>
  </si>
  <si>
    <t>FW DB 02.10.15 3.5803 $/NIS- DEUTSCHE BANK</t>
  </si>
  <si>
    <t>FW DB 08.01.16 3.5401 $/NIS- DEUTSCHE BANK</t>
  </si>
  <si>
    <t>14/11/13</t>
  </si>
  <si>
    <t>FW DB 14/8/14 3.543 $/NIS- DEUTSCHE BANK</t>
  </si>
  <si>
    <t>18/02/14</t>
  </si>
  <si>
    <t>FW DB 19.11.14 3.5209 $/NIS- DEUTSCHE BANK</t>
  </si>
  <si>
    <t>25/10/13</t>
  </si>
  <si>
    <t>FW DB 28.10.15 3.567 $/NIS- DEUTSCHE BANK</t>
  </si>
  <si>
    <t>דולר  CSA דוייטשה- DEUTSCHE BANK</t>
  </si>
  <si>
    <t>FW GS  31.03.15 3.5132 $/NIS- GOLDMAN SACHS INTL</t>
  </si>
  <si>
    <t>29/08/13</t>
  </si>
  <si>
    <t>FW GS 03/09/15 3.7005/NIS- GOLDMAN SACHS INTL</t>
  </si>
  <si>
    <t>FW GS 14/8/14 3.543 $/NIS- GOLDMAN SACHS INTL</t>
  </si>
  <si>
    <t>11/06/14</t>
  </si>
  <si>
    <t>גולדמן CSA דולר- GOLDMAN SACHS INTL</t>
  </si>
  <si>
    <t>CSA- JPM דולר- JP MORGAN INTL</t>
  </si>
  <si>
    <t>10/04/14</t>
  </si>
  <si>
    <t>FW JPM 22.10.14 3.4716 $/NIS- JP MORGAN INTL</t>
  </si>
  <si>
    <t>04/11/13</t>
  </si>
  <si>
    <t>FW JPM 4.11.15 3.567 $/NIS- JP MORGAN INTL</t>
  </si>
  <si>
    <t>03/09/13</t>
  </si>
  <si>
    <t>JPM 30.1.2043 5.367/5.78- JP MORGAN INTL</t>
  </si>
  <si>
    <t>03/12/13</t>
  </si>
  <si>
    <t>JPM ISRAEL 12.27  7.75/8.525- JP MORGAN INTL</t>
  </si>
  <si>
    <t>06/06/11</t>
  </si>
  <si>
    <t>BARC 09/06/26  TEL-3M/6.385- BARCLAYS</t>
  </si>
  <si>
    <t>Barc 1/7/23 CPI 2.20- BARCLAYS</t>
  </si>
  <si>
    <t>17/07/13</t>
  </si>
  <si>
    <t>Barc 17/7/23 CPI 2.188- BARCLAYS</t>
  </si>
  <si>
    <t>18/07/13</t>
  </si>
  <si>
    <t>Barc 18/7/23 CPI 2.15- BARCLAYS</t>
  </si>
  <si>
    <t>30/05/12</t>
  </si>
  <si>
    <t>BARC 30/5/19 CPI 2.25- BARCLAYS</t>
  </si>
  <si>
    <t>09/06/14</t>
  </si>
  <si>
    <t>Barc 9.06.28 CPI 2.19- BARCLAYS</t>
  </si>
  <si>
    <t>DB 04/03/19 CPI 2.12- DEUTSCHE BANK</t>
  </si>
  <si>
    <t>24/10/13</t>
  </si>
  <si>
    <t>DB 24/10/2020 CPI 2.15- DEUTSCHE BANK</t>
  </si>
  <si>
    <t>ניירות ערך לא סחירים - מוצרים מובנים</t>
  </si>
  <si>
    <t>08/11/12</t>
  </si>
  <si>
    <t>אשראי</t>
  </si>
  <si>
    <t>חמית  הנפקות 10 4.30 6/2017- חמית-אמפא קפיטל</t>
  </si>
  <si>
    <t>01/11/11</t>
  </si>
  <si>
    <t>חמית הנפקות 9- חמית-אמפא קפיטל</t>
  </si>
  <si>
    <t>19/03/14</t>
  </si>
  <si>
    <t>מניות</t>
  </si>
  <si>
    <t>XS0989217707</t>
  </si>
  <si>
    <t>BAR US CHIPS 19/3/2024- BARCLAYS</t>
  </si>
  <si>
    <t>הלוואות</t>
  </si>
  <si>
    <t>שיעור ריבית  
 ממוצע</t>
  </si>
  <si>
    <t>כנגד חסכון עמיתים מובטחים</t>
  </si>
  <si>
    <t>סה"כ כנגד חסכון עמיתים מובטחים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</si>
  <si>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</si>
  <si>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</si>
  <si>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</si>
  <si>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</si>
  <si>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</si>
  <si>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גורם ל"ג</t>
  </si>
  <si>
    <t>גורם מ"א</t>
  </si>
  <si>
    <t>גורם ב</t>
  </si>
  <si>
    <t>גורם כ"ה</t>
  </si>
  <si>
    <t>גורם ל"ב</t>
  </si>
  <si>
    <t>גורם מ'</t>
  </si>
  <si>
    <t>גורם מ"ב</t>
  </si>
  <si>
    <t>גורם מ"ג</t>
  </si>
  <si>
    <t>גורם מ"ד</t>
  </si>
  <si>
    <t>גורם מ"ה</t>
  </si>
  <si>
    <t>גורם מ"ו</t>
  </si>
  <si>
    <t>גורם מ"ח</t>
  </si>
  <si>
    <t>גורם ל"ה</t>
  </si>
  <si>
    <t>גורם ל"ו</t>
  </si>
  <si>
    <t>גורם נ"ד</t>
  </si>
  <si>
    <t>גורם ד</t>
  </si>
  <si>
    <t>גורם ו</t>
  </si>
  <si>
    <t>גורם ז</t>
  </si>
  <si>
    <t>גורם ח</t>
  </si>
  <si>
    <t>גורם ט</t>
  </si>
  <si>
    <t>גורם כ"ב</t>
  </si>
  <si>
    <t>גורם כ"ג</t>
  </si>
  <si>
    <t>גורם כ"ד</t>
  </si>
  <si>
    <t>גורם ל"ט</t>
  </si>
  <si>
    <t>גורם ה</t>
  </si>
  <si>
    <t>גורם כ'</t>
  </si>
  <si>
    <t>גורם נ"ב</t>
  </si>
  <si>
    <t>Baa3</t>
  </si>
  <si>
    <t>גורם נ"ו</t>
  </si>
  <si>
    <t>גורם ל"א</t>
  </si>
  <si>
    <t>גורם נ"א</t>
  </si>
  <si>
    <t>גורם נ"ג</t>
  </si>
  <si>
    <t>גורם נ"ה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</si>
  <si>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</si>
  <si>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</si>
  <si>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</si>
  <si>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</si>
  <si>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</si>
  <si>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</si>
  <si>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</si>
  <si>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</si>
  <si>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גורם כ"ו</t>
  </si>
  <si>
    <t>גורם ל'</t>
  </si>
  <si>
    <t>גורם י"ז</t>
  </si>
  <si>
    <t>גורם י"ח</t>
  </si>
  <si>
    <t>גורם כ"ח</t>
  </si>
  <si>
    <t>גורם כ"ט</t>
  </si>
  <si>
    <t>גורם י"ט</t>
  </si>
  <si>
    <t>גורם נ</t>
  </si>
  <si>
    <t>גורם י"א</t>
  </si>
  <si>
    <t>גורם י</t>
  </si>
  <si>
    <t>סה"כ לא מובטחות</t>
  </si>
  <si>
    <t>מובטחות במשכנתא או תיקי משכנתאות</t>
  </si>
  <si>
    <t>סה"כ מובטחות במשכנתא או תיקי משכנתאות</t>
  </si>
  <si>
    <t>גורם נ"ז</t>
  </si>
  <si>
    <t>גורם נ"ח</t>
  </si>
  <si>
    <t>סה"כ הלוואות</t>
  </si>
  <si>
    <t>פקדונות מעל 3 חודשים</t>
  </si>
  <si>
    <t>תנאי   
  ושיעור ריבית</t>
  </si>
  <si>
    <t>בלל 2018 4- לאומי</t>
  </si>
  <si>
    <t>בלל פקדון 2025- לאומי</t>
  </si>
  <si>
    <t>טפחות  6.70- בנק מזרחי טפחות</t>
  </si>
  <si>
    <t>טפחות 6.10- בנק מזרחי טפחות</t>
  </si>
  <si>
    <t>טפחות 6.70- בנק מזרחי טפחות</t>
  </si>
  <si>
    <t>לאומי   למשכנתאות- לאומי משכנתאות</t>
  </si>
  <si>
    <t>לאומי  למשכנתאות- לאומי משכנתאות</t>
  </si>
  <si>
    <t>לאומי למשכנתאות- לאומי משכנתאות</t>
  </si>
  <si>
    <t>מזרחי טפחות-פקדון- בנק מזרחי טפחות</t>
  </si>
  <si>
    <t>פועלים 2018 4- בנק הפועלים</t>
  </si>
  <si>
    <t>פועלים 5.1- בנק הפועלים</t>
  </si>
  <si>
    <t>פקדון מזרחי טפחות- בנק מזרחי טפחות</t>
  </si>
  <si>
    <t>דקסיה -א.השלטון 2005-14- בנק דקסיה ישראל</t>
  </si>
  <si>
    <t>דקסיה -א.השלטון 2006-15- בנק דקסיה ישראל</t>
  </si>
  <si>
    <t>דקסיה -א.השלטון 2015- בנק דקסיה ישראל</t>
  </si>
  <si>
    <t>דקסיה -א.השלטון 2018- בנק דקסיה ישראל</t>
  </si>
  <si>
    <t>פקדון 01.10.14 1.21 פועלים- בנק הפועלים</t>
  </si>
  <si>
    <t>פקמ 0.8 HSBC 04/06/15- HSBC Bank</t>
  </si>
  <si>
    <t>נקוב במט"ח</t>
  </si>
  <si>
    <t>MSCI ייעוד מניות 22.06.15 L+.40- בנק הפועלים</t>
  </si>
  <si>
    <t>בלל דולר 5.4264 2019- לאומי</t>
  </si>
  <si>
    <t>בנהפ LIBOR+0.22 12.12.14- בנק הפועלים</t>
  </si>
  <si>
    <t>מזרחי LIBOR+0.32 17.03.15- בנק מזרחי טפחות</t>
  </si>
  <si>
    <t>מזרחי LIBOR+0.41 22.06.15- בנק מזרחי טפחות</t>
  </si>
  <si>
    <t>מזרחי פקדון דולר L +0.31 07/05/15- בנק מזרחי טפחות</t>
  </si>
  <si>
    <t>פועלים 08.08.14 יעוד מניות חול- בנק הפועלים</t>
  </si>
  <si>
    <t>בנלאומי 08.08.14 יעוד מניות חו"ל- בינלאומי</t>
  </si>
  <si>
    <t>סה"כ נקוב במט"ח</t>
  </si>
  <si>
    <t>צמודי מט"ח</t>
  </si>
  <si>
    <t>סה"כ צמודי מט"ח</t>
  </si>
  <si>
    <t>סה"כ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</si>
  <si>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</si>
  <si>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</si>
  <si>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</si>
  <si>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</si>
  <si>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>מניב</t>
  </si>
  <si>
    <t>ירושלים בן יהודה 11- מקרקעין</t>
  </si>
  <si>
    <t>ירושלים מסילת הישרים 6- מקרקעין</t>
  </si>
  <si>
    <t>תל אביב אבן גבירול 30- מקרקעין</t>
  </si>
  <si>
    <t>קניון סביונים- סביונים</t>
  </si>
  <si>
    <t>זכויות בניה רננים- רננים</t>
  </si>
  <si>
    <t>קניון רננים- רננים</t>
  </si>
  <si>
    <t>סה"כ מניב</t>
  </si>
  <si>
    <t>לא מניב</t>
  </si>
  <si>
    <t>סה"כ לא מניב</t>
  </si>
  <si>
    <t>סה"כ זכויות במקרקעין</t>
  </si>
  <si>
    <t>השקעות אחרות</t>
  </si>
  <si>
    <t>בארץ</t>
  </si>
  <si>
    <t>זכאים</t>
  </si>
  <si>
    <t>חייבים</t>
  </si>
  <si>
    <t>רכוש קבוע</t>
  </si>
  <si>
    <t>משה שחל מתחם גני נצרת- אחר</t>
  </si>
  <si>
    <t>התח.ממש.אי העלאת ג.פרישה נשי- ממשלת ישראל</t>
  </si>
  <si>
    <t>זכאים בגין נדל"ן- אחר</t>
  </si>
  <si>
    <t>ריבית/דיבידנד לקבל</t>
  </si>
  <si>
    <t>סה"כ בארץ</t>
  </si>
  <si>
    <t>סה"כ השקעות אחרות</t>
  </si>
  <si>
    <t>יתרות התחייבות להשקעה</t>
  </si>
  <si>
    <t>תאריך סיום ההתחייבות 
 (תאריך)</t>
  </si>
  <si>
    <t>סכום ההתחייבות  
 (אלפי ש''ח)</t>
  </si>
  <si>
    <t>סה"כ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</si>
  <si>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</si>
  <si>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</si>
  <si>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</si>
  <si>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סה"כ אג"ח קונצרני סחיר- לפי עלות מתואמת</t>
  </si>
  <si>
    <t>אג''ח קונצרני לא סחיר- לפי עלות מתואמת</t>
  </si>
  <si>
    <t>סה"כ אג"ח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</si>
  <si>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</si>
  <si>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</si>
  <si>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</si>
  <si>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</si>
  <si>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</si>
  <si>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</si>
  <si>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>סה"כ 0</t>
  </si>
  <si>
    <t>סה"כ מסגרות מנוצלות ללווים</t>
  </si>
  <si>
    <t>הערה: סכום נכסי הקופה  כולל כספי סיוע ממשלתי ישיר עתידי בסך של 52,090,019.32 אלפי ₪</t>
  </si>
  <si>
    <t>גני נצרת מר- גני נצרת*</t>
  </si>
  <si>
    <t>ת.ש.י דרכים מר דרך א 24.06.13- ת.ש.י. דרכים ש"מ*</t>
  </si>
  <si>
    <t>ת.ש.י דרכים שמ מר דרך א- ת.ש.י. דרכים ש"מ*</t>
  </si>
  <si>
    <t>*צד קשור</t>
  </si>
  <si>
    <t>מאזני Amitim Fund I נטו</t>
  </si>
  <si>
    <t>מאזני Amitim Fund II נטו</t>
  </si>
  <si>
    <t>31/12/13</t>
  </si>
  <si>
    <t>0</t>
  </si>
  <si>
    <t>Giza 3</t>
  </si>
  <si>
    <t>Vertex II</t>
  </si>
  <si>
    <t>Vertex III</t>
  </si>
  <si>
    <t>PNV II</t>
  </si>
  <si>
    <t>Magma II</t>
  </si>
  <si>
    <t>Plenus 2</t>
  </si>
  <si>
    <t>Vintage II</t>
  </si>
  <si>
    <t>Vintage III</t>
  </si>
  <si>
    <t>SCP VitaLife II</t>
  </si>
  <si>
    <t>Plenus III</t>
  </si>
  <si>
    <t>Medica III</t>
  </si>
  <si>
    <t>Vintage Venture IV</t>
  </si>
  <si>
    <t>Gemini Israel V</t>
  </si>
  <si>
    <t>Carmel Ventures IV</t>
  </si>
  <si>
    <t>Israel Growth Partners I</t>
  </si>
  <si>
    <t>Tene Growth Capital II</t>
  </si>
  <si>
    <t>Fimi Opportunity IV</t>
  </si>
  <si>
    <t>Fortissimo II</t>
  </si>
  <si>
    <t>Fortissimo I</t>
  </si>
  <si>
    <t>Markstone Isr Parl</t>
  </si>
  <si>
    <t>FIMI Opportunity I</t>
  </si>
  <si>
    <t>Klirmark I</t>
  </si>
  <si>
    <t>Sky II</t>
  </si>
  <si>
    <t>Israel Infrastructure II</t>
  </si>
  <si>
    <t>Fortissimo III</t>
  </si>
  <si>
    <t>Vintage Investment Partners V</t>
  </si>
  <si>
    <t>Fimi V</t>
  </si>
  <si>
    <t>Noy Infrastructure</t>
  </si>
  <si>
    <t>Tene Growth Capital III</t>
  </si>
  <si>
    <t>Tene III - Gadot Co-Investment</t>
  </si>
  <si>
    <t>Faire fund 1</t>
  </si>
  <si>
    <t>Bait Vegag I - Tama 38</t>
  </si>
  <si>
    <t>דצמבר 2013</t>
  </si>
  <si>
    <t>יולי 2015</t>
  </si>
  <si>
    <t>יוני 2015</t>
  </si>
  <si>
    <t>דצמבר 2015</t>
  </si>
  <si>
    <t>דצמבר 2016</t>
  </si>
  <si>
    <t>דצמבר 2018</t>
  </si>
  <si>
    <t>פברואר 2015</t>
  </si>
  <si>
    <t>אפריל 2016</t>
  </si>
  <si>
    <t>ינואר 2015</t>
  </si>
  <si>
    <t>ספטמבר 2016</t>
  </si>
  <si>
    <t>אפריל 2022</t>
  </si>
  <si>
    <t>יולי 2023</t>
  </si>
  <si>
    <t>ינואר 2022</t>
  </si>
  <si>
    <t>מאי 2016</t>
  </si>
  <si>
    <t>ינואר 2016</t>
  </si>
  <si>
    <t>יולי 2017</t>
  </si>
  <si>
    <t>אפריל 2014</t>
  </si>
  <si>
    <t>ספטמבר 2014</t>
  </si>
  <si>
    <t>יוני 2016</t>
  </si>
  <si>
    <t>יולי 2020</t>
  </si>
  <si>
    <t>אוגוסט 2021</t>
  </si>
  <si>
    <t>דצמבר 2021</t>
  </si>
  <si>
    <t>אוגוסט 2019</t>
  </si>
  <si>
    <t>יולי 2022</t>
  </si>
  <si>
    <t>ספטמבר 2022</t>
  </si>
  <si>
    <t>דצמבר 2023</t>
  </si>
  <si>
    <t>דצמבר 2014</t>
  </si>
  <si>
    <t>אפריל 2020</t>
  </si>
  <si>
    <t xml:space="preserve">דוראד </t>
  </si>
  <si>
    <t xml:space="preserve">אשדוד התפלה </t>
  </si>
  <si>
    <t xml:space="preserve">עיר הבהדים </t>
  </si>
  <si>
    <t>ערבה</t>
  </si>
  <si>
    <t xml:space="preserve">רבוע כחול נדל"ן </t>
  </si>
  <si>
    <t xml:space="preserve">דליה </t>
  </si>
  <si>
    <t xml:space="preserve">אנרגיקס פרויקטים </t>
  </si>
  <si>
    <t>TPG V</t>
  </si>
  <si>
    <t>Carlyle Mezzanine I</t>
  </si>
  <si>
    <t>Hamilton Lane Co-Investment I</t>
  </si>
  <si>
    <t>Coller V</t>
  </si>
  <si>
    <t>DLJ IV</t>
  </si>
  <si>
    <t>Warburg Pincus VIII</t>
  </si>
  <si>
    <t>Carlyle Mezzanine II</t>
  </si>
  <si>
    <t>Providence</t>
  </si>
  <si>
    <t>Blackstone V</t>
  </si>
  <si>
    <t>American Securities V</t>
  </si>
  <si>
    <t>Apax Europe VII-B</t>
  </si>
  <si>
    <t>Kohlberg Investors VI. L.P</t>
  </si>
  <si>
    <t>Apollo Investment Fund VII</t>
  </si>
  <si>
    <t>Hamilton Lane Co-Investment II</t>
  </si>
  <si>
    <t>TPG Partners VI</t>
  </si>
  <si>
    <t>CVC European Equity Partners</t>
  </si>
  <si>
    <t>Clessidra II</t>
  </si>
  <si>
    <t>Pantheon Europe VI</t>
  </si>
  <si>
    <t>Hamilton Lane Secondary II</t>
  </si>
  <si>
    <t>Odyssey Investment IV</t>
  </si>
  <si>
    <t>Lindsay Goldberg III</t>
  </si>
  <si>
    <t>KPS SS III</t>
  </si>
  <si>
    <r>
      <rPr>
        <sz val="9"/>
        <color indexed="8"/>
        <rFont val="David"/>
        <family val="2"/>
      </rPr>
      <t>TPG</t>
    </r>
    <r>
      <rPr>
        <sz val="8"/>
        <color indexed="8"/>
        <rFont val="David"/>
        <family val="2"/>
      </rPr>
      <t xml:space="preserve"> Partners VI Secondary</t>
    </r>
  </si>
  <si>
    <r>
      <t xml:space="preserve">HV </t>
    </r>
    <r>
      <rPr>
        <sz val="9"/>
        <color indexed="8"/>
        <rFont val="David"/>
        <family val="2"/>
      </rPr>
      <t>Venture VI Asia Pac.</t>
    </r>
  </si>
  <si>
    <t>Partners Group I</t>
  </si>
  <si>
    <t>American Securities II</t>
  </si>
  <si>
    <t>Enhanced Equity Fund II</t>
  </si>
  <si>
    <t>Avenue V</t>
  </si>
  <si>
    <t xml:space="preserve">Energy Capital Partners </t>
  </si>
  <si>
    <t>H.I.G. Opportunity Fund II</t>
  </si>
  <si>
    <t>J.H. Whitney VII, L.P.</t>
  </si>
  <si>
    <t>Kohlberg Investors VII L.P</t>
  </si>
  <si>
    <t>American Securities VI</t>
  </si>
  <si>
    <t>Bridgepoint IV</t>
  </si>
  <si>
    <t>Blackstone VI</t>
  </si>
  <si>
    <t>Blackstone Energy</t>
  </si>
  <si>
    <t xml:space="preserve">TPG Opportunty II </t>
  </si>
  <si>
    <t>Platinum Equity III</t>
  </si>
  <si>
    <t>BC European Partners IX</t>
  </si>
  <si>
    <t>Gores Small Cap</t>
  </si>
  <si>
    <t>Kohlberg IV Secondary</t>
  </si>
  <si>
    <t>Kohlberg V Secondary</t>
  </si>
  <si>
    <t>Kohlberg VI Secondary</t>
  </si>
  <si>
    <t>Secondary SPV-2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</si>
  <si>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</si>
  <si>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</si>
  <si>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</si>
  <si>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</si>
  <si>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</si>
  <si>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</si>
  <si>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</si>
  <si>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Advent International VII</t>
  </si>
  <si>
    <t>High Road Capital II</t>
  </si>
  <si>
    <t>Secondary Investment SPV-4</t>
  </si>
  <si>
    <t>Levine Leichtman V</t>
  </si>
  <si>
    <t>NG Capital II</t>
  </si>
  <si>
    <t>HL International Feeder H-Aion</t>
  </si>
  <si>
    <t>HL International Feeder H1-Direct</t>
  </si>
  <si>
    <t>HL International Feeder H2-Secondary</t>
  </si>
  <si>
    <t>CDH Fund V</t>
  </si>
  <si>
    <t>Apollo VIII</t>
  </si>
  <si>
    <t>TZP Capital II</t>
  </si>
  <si>
    <t>Waterton Precious Metals II</t>
  </si>
  <si>
    <t>Energy Capital Partners III</t>
  </si>
  <si>
    <t>KPS SS IV</t>
  </si>
  <si>
    <t>SSG Capital III</t>
  </si>
  <si>
    <t>Fattal Hotels Fund</t>
  </si>
  <si>
    <t>Blackstone RE VII</t>
  </si>
  <si>
    <t>ספטמבר 2015</t>
  </si>
  <si>
    <t>אוקטובר 2015</t>
  </si>
  <si>
    <t>נובמבר 2016</t>
  </si>
  <si>
    <t>גמר השקעה</t>
  </si>
  <si>
    <t>ספטמבר 2017</t>
  </si>
  <si>
    <t>ינואר 2017</t>
  </si>
  <si>
    <t>יוני 2017</t>
  </si>
  <si>
    <t>אוקטובר 2017</t>
  </si>
  <si>
    <t>אפריל 2018</t>
  </si>
  <si>
    <t>ספטמבר 2019</t>
  </si>
  <si>
    <t>פברואר 2019</t>
  </si>
  <si>
    <t>אפריל 2019</t>
  </si>
  <si>
    <t>אוגוסט 2017</t>
  </si>
  <si>
    <t>אוקטובר 2023</t>
  </si>
  <si>
    <t>דצמבר 2022</t>
  </si>
  <si>
    <t>ינואר 2018</t>
  </si>
  <si>
    <t>מאי 2018</t>
  </si>
  <si>
    <t>יוני 2020</t>
  </si>
  <si>
    <t>מאי 2017</t>
  </si>
  <si>
    <t>יוני 2018</t>
  </si>
  <si>
    <t>ספטמבר 2021</t>
  </si>
  <si>
    <t>פברואר 2021</t>
  </si>
  <si>
    <t>נובמבר 2018</t>
  </si>
  <si>
    <t>יולי 2021</t>
  </si>
  <si>
    <t>אוקטובר 2022</t>
  </si>
  <si>
    <t>פברואר 2022</t>
  </si>
  <si>
    <t>אוגוסט 2020</t>
  </si>
  <si>
    <t>ינואר 2024</t>
  </si>
  <si>
    <t>מאי 2022</t>
  </si>
  <si>
    <t>יוני 2022</t>
  </si>
  <si>
    <t>אוקטובר 2020</t>
  </si>
  <si>
    <t>נובמבר 2020</t>
  </si>
  <si>
    <t>דצמבר 2024</t>
  </si>
  <si>
    <t>ספטמבר 2024</t>
  </si>
  <si>
    <t>מרץ 2023</t>
  </si>
  <si>
    <t>פברואר 2017</t>
  </si>
  <si>
    <t>יוני 2023</t>
  </si>
  <si>
    <t>ינואר 2023</t>
  </si>
  <si>
    <t>פברואר 2023</t>
  </si>
  <si>
    <t>נובמבר 2023</t>
  </si>
  <si>
    <t>פברואר 2025</t>
  </si>
  <si>
    <t>אפריל 2023</t>
  </si>
  <si>
    <t>מרץ 2015</t>
  </si>
  <si>
    <t>אוגוסט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</si>
</sst>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 * #,##0.00_ ;_ * \-#,##0.00_ ;_ * &quot;-&quot;??_ ;_ @_ "/>
    <numFmt numFmtId="185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u/>
      <sz val="18"/>
      <color indexed="8"/>
      <name val="David"/>
      <family val="2"/>
    </font>
    <font>
      <sz val="9"/>
      <color indexed="8"/>
      <name val="David"/>
      <family val="2"/>
    </font>
    <font>
      <b/>
      <sz val="11"/>
      <color indexed="9"/>
      <name val="Arial"/>
      <family val="2"/>
    </font>
    <font>
      <sz val="9"/>
      <color indexed="8"/>
      <name val="Arial"/>
      <family val="2"/>
    </font>
    <font>
      <b/>
      <sz val="9"/>
      <color indexed="13"/>
      <name val="Arial"/>
      <family val="2"/>
    </font>
    <font>
      <b/>
      <sz val="8"/>
      <color indexed="13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color indexed="8"/>
      <name val="David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indexed="12"/>
        <bgColor indexed="0"/>
      </patternFill>
    </fill>
    <fill>
      <patternFill patternType="solid">
        <fgColor indexed="14"/>
        <bgColor indexed="0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4">
    <xf numFmtId="0" fontId="0" fillId="0" borderId="0"/>
    <xf numFmtId="185" fontId="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1" fillId="0" borderId="0"/>
  </cellStyleXfs>
  <cellXfs count="26">
    <xf numFmtId="0" fontId="0" fillId="0" borderId="0" xfId="0"/>
    <xf numFmtId="0" fontId="4" fillId="2" borderId="1" xfId="0" applyFont="1" applyFill="1" applyBorder="1" applyAlignment="1" applyProtection="1">
      <alignment horizontal="right" vertical="center" wrapText="1" readingOrder="2"/>
      <protection locked="0"/>
    </xf>
    <xf numFmtId="0" fontId="5" fillId="3" borderId="1" xfId="0" applyFont="1" applyFill="1" applyBorder="1" applyAlignment="1" applyProtection="1">
      <alignment horizontal="right" vertical="center" wrapText="1" readingOrder="1"/>
      <protection locked="0"/>
    </xf>
    <xf numFmtId="0" fontId="5" fillId="3" borderId="1" xfId="0" applyFont="1" applyFill="1" applyBorder="1" applyAlignment="1" applyProtection="1">
      <alignment horizontal="right" vertical="center" wrapText="1" readingOrder="2"/>
      <protection locked="0"/>
    </xf>
    <xf numFmtId="0" fontId="6" fillId="4" borderId="0" xfId="0" applyFont="1" applyFill="1" applyAlignment="1" applyProtection="1">
      <alignment horizontal="right" vertical="center" wrapText="1" readingOrder="1"/>
      <protection locked="0"/>
    </xf>
    <xf numFmtId="0" fontId="6" fillId="4" borderId="0" xfId="0" applyFont="1" applyFill="1" applyAlignment="1" applyProtection="1">
      <alignment horizontal="right" vertical="center" wrapText="1" readingOrder="2"/>
      <protection locked="0"/>
    </xf>
    <xf numFmtId="0" fontId="7" fillId="5" borderId="1" xfId="0" applyFont="1" applyFill="1" applyBorder="1" applyAlignment="1" applyProtection="1">
      <alignment horizontal="right" vertical="center" wrapText="1" readingOrder="1"/>
      <protection locked="0"/>
    </xf>
    <xf numFmtId="0" fontId="7" fillId="5" borderId="1" xfId="0" applyFont="1" applyFill="1" applyBorder="1" applyAlignment="1" applyProtection="1">
      <alignment horizontal="right" vertical="center" wrapText="1" readingOrder="2"/>
      <protection locked="0"/>
    </xf>
    <xf numFmtId="0" fontId="8" fillId="3" borderId="1" xfId="0" applyFont="1" applyFill="1" applyBorder="1" applyAlignment="1" applyProtection="1">
      <alignment horizontal="right" vertical="center" wrapText="1" readingOrder="1"/>
      <protection locked="0"/>
    </xf>
    <xf numFmtId="0" fontId="8" fillId="3" borderId="1" xfId="0" applyFont="1" applyFill="1" applyBorder="1" applyAlignment="1" applyProtection="1">
      <alignment horizontal="right" vertical="center" wrapText="1" readingOrder="2"/>
      <protection locked="0"/>
    </xf>
    <xf numFmtId="4" fontId="5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6" fillId="4" borderId="0" xfId="0" applyNumberFormat="1" applyFont="1" applyFill="1" applyAlignment="1" applyProtection="1">
      <alignment horizontal="right" vertical="center" wrapText="1" readingOrder="1"/>
      <protection locked="0"/>
    </xf>
    <xf numFmtId="4" fontId="8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7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49" fontId="8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5" fillId="0" borderId="0" xfId="0" applyFont="1" applyFill="1" applyAlignment="1">
      <alignment vertical="top" wrapText="1"/>
    </xf>
    <xf numFmtId="14" fontId="8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9" fillId="0" borderId="0" xfId="0" applyFont="1"/>
    <xf numFmtId="0" fontId="8" fillId="0" borderId="1" xfId="0" applyFont="1" applyFill="1" applyBorder="1" applyAlignment="1" applyProtection="1">
      <alignment horizontal="right" vertical="center" wrapText="1" readingOrder="2"/>
      <protection locked="0"/>
    </xf>
    <xf numFmtId="185" fontId="8" fillId="3" borderId="1" xfId="1" applyFont="1" applyFill="1" applyBorder="1" applyAlignment="1" applyProtection="1">
      <alignment horizontal="right" vertical="center" wrapText="1" readingOrder="1"/>
      <protection locked="0"/>
    </xf>
    <xf numFmtId="4" fontId="8" fillId="3" borderId="1" xfId="1" applyNumberFormat="1" applyFont="1" applyFill="1" applyBorder="1" applyAlignment="1" applyProtection="1">
      <alignment horizontal="right" vertical="center" wrapText="1" readingOrder="1"/>
      <protection locked="0"/>
    </xf>
    <xf numFmtId="185" fontId="7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171" fontId="6" fillId="4" borderId="0" xfId="0" applyNumberFormat="1" applyFont="1" applyFill="1" applyAlignment="1" applyProtection="1">
      <alignment horizontal="right" vertical="center" wrapText="1" readingOrder="1"/>
      <protection locked="0"/>
    </xf>
    <xf numFmtId="0" fontId="2" fillId="3" borderId="0" xfId="0" applyFont="1" applyFill="1" applyAlignment="1" applyProtection="1">
      <alignment horizontal="center" vertical="top" wrapText="1" readingOrder="2"/>
      <protection locked="0"/>
    </xf>
    <xf numFmtId="0" fontId="0" fillId="0" borderId="0" xfId="0"/>
    <xf numFmtId="0" fontId="3" fillId="3" borderId="0" xfId="0" applyFont="1" applyFill="1" applyAlignment="1" applyProtection="1">
      <alignment horizontal="right" vertical="top" wrapText="1" readingOrder="2"/>
      <protection locked="0"/>
    </xf>
  </cellXfs>
  <cellStyles count="4">
    <cellStyle name="Comma" xfId="1" builtinId="3"/>
    <cellStyle name="Comma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4682B4"/>
      <rgbColor rgb="00D3D3D3"/>
      <rgbColor rgb="00FAEBD7"/>
      <rgbColor rgb="0000008B"/>
      <rgbColor rgb="00FFFFE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tabSelected="1" workbookViewId="0">
      <selection sqref="A1:E41"/>
    </sheetView>
  </sheetViews>
  <sheetFormatPr baseColWidth="10" defaultColWidth="8.83203125" defaultRowHeight="12" x14ac:dyDescent="0"/>
  <cols>
    <col min="1" max="2" width="21" customWidth="1"/>
    <col min="3" max="3" width="41.5" customWidth="1"/>
    <col min="4" max="4" width="0" hidden="1" customWidth="1"/>
    <col min="5" max="5" width="6.6640625" customWidth="1"/>
    <col min="6" max="6" width="55.6640625" customWidth="1"/>
  </cols>
  <sheetData>
    <row r="1" spans="1:5" ht="25" customHeight="1">
      <c r="A1" s="23" t="s">
        <v>0</v>
      </c>
      <c r="B1" s="24"/>
      <c r="C1" s="24"/>
      <c r="D1" s="24"/>
      <c r="E1" s="24"/>
    </row>
    <row r="2" spans="1:5" ht="3.5" customHeight="1"/>
    <row r="3" spans="1:5" ht="48.75" customHeight="1">
      <c r="A3" s="25" t="s">
        <v>1</v>
      </c>
      <c r="B3" s="24"/>
      <c r="C3" s="24"/>
      <c r="D3" s="24"/>
      <c r="E3" s="24"/>
    </row>
    <row r="4" spans="1:5" ht="2.75" customHeight="1"/>
    <row r="5" spans="1:5" ht="15" customHeight="1"/>
    <row r="6" spans="1:5" ht="43" customHeight="1">
      <c r="A6" s="1" t="s">
        <v>2</v>
      </c>
      <c r="B6" s="1" t="s">
        <v>3</v>
      </c>
      <c r="C6" s="1"/>
    </row>
    <row r="7" spans="1:5">
      <c r="A7" s="2"/>
      <c r="B7" s="2"/>
      <c r="C7" s="3" t="s">
        <v>4</v>
      </c>
    </row>
    <row r="8" spans="1:5">
      <c r="A8" s="2">
        <v>2.06</v>
      </c>
      <c r="B8" s="10">
        <v>3634177.17</v>
      </c>
      <c r="C8" s="3" t="s">
        <v>5</v>
      </c>
    </row>
    <row r="9" spans="1:5">
      <c r="A9" s="2"/>
      <c r="B9" s="2"/>
      <c r="C9" s="3" t="s">
        <v>6</v>
      </c>
    </row>
    <row r="10" spans="1:5">
      <c r="A10" s="2">
        <v>19.46</v>
      </c>
      <c r="B10" s="10">
        <v>34248004.869999997</v>
      </c>
      <c r="C10" s="3" t="s">
        <v>7</v>
      </c>
    </row>
    <row r="11" spans="1:5">
      <c r="A11" s="2">
        <v>0</v>
      </c>
      <c r="B11" s="2">
        <v>0</v>
      </c>
      <c r="C11" s="3" t="s">
        <v>8</v>
      </c>
    </row>
    <row r="12" spans="1:5">
      <c r="A12" s="2">
        <v>1.34</v>
      </c>
      <c r="B12" s="10">
        <v>2358708.7200000002</v>
      </c>
      <c r="C12" s="3" t="s">
        <v>9</v>
      </c>
    </row>
    <row r="13" spans="1:5">
      <c r="A13" s="2">
        <v>2.34</v>
      </c>
      <c r="B13" s="10">
        <v>4120498.74</v>
      </c>
      <c r="C13" s="3" t="s">
        <v>10</v>
      </c>
    </row>
    <row r="14" spans="1:5">
      <c r="A14" s="2">
        <v>5.95</v>
      </c>
      <c r="B14" s="10">
        <v>10466796.550000001</v>
      </c>
      <c r="C14" s="3" t="s">
        <v>11</v>
      </c>
    </row>
    <row r="15" spans="1:5">
      <c r="A15" s="2">
        <v>4.8</v>
      </c>
      <c r="B15" s="10">
        <v>8443612.1600000001</v>
      </c>
      <c r="C15" s="3" t="s">
        <v>12</v>
      </c>
    </row>
    <row r="16" spans="1:5">
      <c r="A16" s="2">
        <v>0</v>
      </c>
      <c r="B16" s="2">
        <v>0</v>
      </c>
      <c r="C16" s="3" t="s">
        <v>13</v>
      </c>
    </row>
    <row r="17" spans="1:3">
      <c r="A17" s="2">
        <v>0</v>
      </c>
      <c r="B17" s="2">
        <v>0</v>
      </c>
      <c r="C17" s="3" t="s">
        <v>14</v>
      </c>
    </row>
    <row r="18" spans="1:3">
      <c r="A18" s="2">
        <v>0</v>
      </c>
      <c r="B18" s="2">
        <v>0</v>
      </c>
      <c r="C18" s="3" t="s">
        <v>15</v>
      </c>
    </row>
    <row r="19" spans="1:3">
      <c r="A19" s="2">
        <v>0</v>
      </c>
      <c r="B19" s="2">
        <v>0</v>
      </c>
      <c r="C19" s="3" t="s">
        <v>16</v>
      </c>
    </row>
    <row r="20" spans="1:3">
      <c r="A20" s="2"/>
      <c r="B20" s="2"/>
      <c r="C20" s="3" t="s">
        <v>17</v>
      </c>
    </row>
    <row r="21" spans="1:3">
      <c r="A21" s="2">
        <v>51.79</v>
      </c>
      <c r="B21" s="10">
        <v>91138955.349999994</v>
      </c>
      <c r="C21" s="3" t="s">
        <v>7</v>
      </c>
    </row>
    <row r="22" spans="1:3">
      <c r="A22" s="2">
        <v>0</v>
      </c>
      <c r="B22" s="2">
        <v>0</v>
      </c>
      <c r="C22" s="3" t="s">
        <v>8</v>
      </c>
    </row>
    <row r="23" spans="1:3">
      <c r="A23" s="2">
        <v>4.49</v>
      </c>
      <c r="B23" s="10">
        <v>7905573.3200000003</v>
      </c>
      <c r="C23" s="3" t="s">
        <v>9</v>
      </c>
    </row>
    <row r="24" spans="1:3">
      <c r="A24" s="2">
        <v>0.11</v>
      </c>
      <c r="B24" s="10">
        <v>191968.81</v>
      </c>
      <c r="C24" s="3" t="s">
        <v>10</v>
      </c>
    </row>
    <row r="25" spans="1:3">
      <c r="A25" s="2">
        <v>1.44</v>
      </c>
      <c r="B25" s="10">
        <v>2540532.35</v>
      </c>
      <c r="C25" s="3" t="s">
        <v>18</v>
      </c>
    </row>
    <row r="26" spans="1:3">
      <c r="A26" s="2">
        <v>0</v>
      </c>
      <c r="B26" s="2">
        <v>0</v>
      </c>
      <c r="C26" s="3" t="s">
        <v>19</v>
      </c>
    </row>
    <row r="27" spans="1:3">
      <c r="A27" s="2">
        <v>0</v>
      </c>
      <c r="B27" s="2">
        <v>0</v>
      </c>
      <c r="C27" s="3" t="s">
        <v>20</v>
      </c>
    </row>
    <row r="28" spans="1:3">
      <c r="A28" s="2">
        <v>0.25</v>
      </c>
      <c r="B28" s="10">
        <v>443629.12</v>
      </c>
      <c r="C28" s="3" t="s">
        <v>21</v>
      </c>
    </row>
    <row r="29" spans="1:3">
      <c r="A29" s="2">
        <v>0.31</v>
      </c>
      <c r="B29" s="10">
        <v>547900.43999999994</v>
      </c>
      <c r="C29" s="3" t="s">
        <v>22</v>
      </c>
    </row>
    <row r="30" spans="1:3">
      <c r="A30" s="2">
        <v>2.65</v>
      </c>
      <c r="B30" s="10">
        <v>4656906.32</v>
      </c>
      <c r="C30" s="3" t="s">
        <v>23</v>
      </c>
    </row>
    <row r="31" spans="1:3">
      <c r="A31" s="2">
        <v>1.69</v>
      </c>
      <c r="B31" s="10">
        <v>2980776.9</v>
      </c>
      <c r="C31" s="3" t="s">
        <v>24</v>
      </c>
    </row>
    <row r="32" spans="1:3">
      <c r="A32" s="2">
        <v>0.09</v>
      </c>
      <c r="B32" s="10">
        <v>166558.34</v>
      </c>
      <c r="C32" s="3" t="s">
        <v>25</v>
      </c>
    </row>
    <row r="33" spans="1:3">
      <c r="A33" s="2">
        <v>1.22</v>
      </c>
      <c r="B33" s="10">
        <v>2147474.46</v>
      </c>
      <c r="C33" s="3" t="s">
        <v>26</v>
      </c>
    </row>
    <row r="34" spans="1:3">
      <c r="A34" s="2"/>
      <c r="B34" s="2"/>
      <c r="C34" s="3" t="s">
        <v>27</v>
      </c>
    </row>
    <row r="35" spans="1:3">
      <c r="A35" s="2">
        <v>0</v>
      </c>
      <c r="B35" s="2">
        <v>0</v>
      </c>
      <c r="C35" s="3" t="s">
        <v>28</v>
      </c>
    </row>
    <row r="36" spans="1:3">
      <c r="A36" s="2">
        <v>0</v>
      </c>
      <c r="B36" s="2">
        <v>0</v>
      </c>
      <c r="C36" s="3" t="s">
        <v>29</v>
      </c>
    </row>
    <row r="37" spans="1:3">
      <c r="A37" s="2">
        <v>0</v>
      </c>
      <c r="B37" s="2">
        <v>0</v>
      </c>
      <c r="C37" s="3" t="s">
        <v>30</v>
      </c>
    </row>
    <row r="38" spans="1:3">
      <c r="A38" s="4">
        <v>100</v>
      </c>
      <c r="B38" s="11">
        <v>175992073.63</v>
      </c>
      <c r="C38" s="5" t="s">
        <v>31</v>
      </c>
    </row>
    <row r="39" spans="1:3" ht="409.5" hidden="1" customHeight="1"/>
    <row r="41" spans="1:3" ht="22">
      <c r="C41" s="15" t="s">
        <v>1476</v>
      </c>
    </row>
  </sheetData>
  <mergeCells count="2">
    <mergeCell ref="A1:E1"/>
    <mergeCell ref="A3:E3"/>
  </mergeCells>
  <phoneticPr fontId="0" type="noConversion"/>
  <pageMargins left="0.75" right="0.75" top="1" bottom="1" header="0" footer="0"/>
  <pageSetup paperSize="9" scale="79" orientation="landscape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/>
  </sheetViews>
  <sheetFormatPr baseColWidth="10" defaultColWidth="8.83203125" defaultRowHeight="12" x14ac:dyDescent="0"/>
  <cols>
    <col min="1" max="2" width="10.1640625" customWidth="1"/>
    <col min="3" max="3" width="14.1640625" customWidth="1"/>
    <col min="4" max="4" width="8.6640625" customWidth="1"/>
    <col min="5" max="5" width="17" customWidth="1"/>
    <col min="6" max="6" width="8.6640625" customWidth="1"/>
    <col min="7" max="7" width="10.1640625" customWidth="1"/>
    <col min="8" max="8" width="13.5" customWidth="1"/>
    <col min="9" max="9" width="25.1640625" customWidth="1"/>
    <col min="10" max="10" width="6.83203125" customWidth="1"/>
    <col min="11" max="11" width="21.5" customWidth="1"/>
  </cols>
  <sheetData>
    <row r="1" spans="1:10" ht="7" customHeight="1"/>
    <row r="2" spans="1:10" ht="25" customHeight="1">
      <c r="A2" s="23" t="s">
        <v>511</v>
      </c>
      <c r="B2" s="24"/>
      <c r="C2" s="24"/>
      <c r="D2" s="24"/>
      <c r="E2" s="24"/>
      <c r="F2" s="24"/>
      <c r="G2" s="24"/>
      <c r="H2" s="24"/>
      <c r="I2" s="24"/>
      <c r="J2" s="24"/>
    </row>
    <row r="3" spans="1:10" ht="3.5" customHeight="1"/>
    <row r="4" spans="1:10" ht="48.75" customHeight="1">
      <c r="A4" s="25" t="s">
        <v>1</v>
      </c>
      <c r="B4" s="24"/>
      <c r="C4" s="24"/>
      <c r="D4" s="24"/>
      <c r="E4" s="24"/>
      <c r="F4" s="24"/>
      <c r="G4" s="24"/>
      <c r="H4" s="24"/>
      <c r="I4" s="24"/>
      <c r="J4" s="24"/>
    </row>
    <row r="5" spans="1:10" ht="2.75" customHeight="1"/>
    <row r="6" spans="1:10" ht="15" customHeight="1"/>
    <row r="7" spans="1:10" ht="43" customHeight="1">
      <c r="A7" s="1" t="s">
        <v>2</v>
      </c>
      <c r="B7" s="1" t="s">
        <v>121</v>
      </c>
      <c r="C7" s="1" t="s">
        <v>122</v>
      </c>
      <c r="D7" s="1" t="s">
        <v>123</v>
      </c>
      <c r="E7" s="1" t="s">
        <v>124</v>
      </c>
      <c r="F7" s="1" t="s">
        <v>34</v>
      </c>
      <c r="G7" s="1" t="s">
        <v>184</v>
      </c>
      <c r="H7" s="1" t="s">
        <v>47</v>
      </c>
      <c r="I7" s="1" t="s">
        <v>48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512</v>
      </c>
    </row>
    <row r="9" spans="1:10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>
        <v>0</v>
      </c>
      <c r="H9" s="9">
        <v>0</v>
      </c>
      <c r="I9" s="9">
        <v>0</v>
      </c>
    </row>
    <row r="10" spans="1:10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 t="s">
        <v>513</v>
      </c>
    </row>
    <row r="11" spans="1:10">
      <c r="A11" s="6"/>
      <c r="B11" s="6"/>
      <c r="C11" s="6"/>
      <c r="D11" s="6"/>
      <c r="E11" s="6"/>
      <c r="F11" s="7"/>
      <c r="G11" s="7"/>
      <c r="H11" s="7"/>
      <c r="I11" s="7" t="s">
        <v>514</v>
      </c>
    </row>
    <row r="12" spans="1:10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9">
        <v>0</v>
      </c>
      <c r="G12" s="9">
        <v>0</v>
      </c>
      <c r="H12" s="9">
        <v>0</v>
      </c>
      <c r="I12" s="9">
        <v>0</v>
      </c>
    </row>
    <row r="13" spans="1:10">
      <c r="A13" s="6">
        <v>0</v>
      </c>
      <c r="B13" s="6"/>
      <c r="C13" s="6">
        <v>0</v>
      </c>
      <c r="D13" s="6"/>
      <c r="E13" s="6">
        <v>0</v>
      </c>
      <c r="F13" s="7"/>
      <c r="G13" s="7"/>
      <c r="H13" s="7"/>
      <c r="I13" s="7" t="s">
        <v>515</v>
      </c>
    </row>
    <row r="14" spans="1:10">
      <c r="A14" s="4">
        <v>0</v>
      </c>
      <c r="B14" s="4"/>
      <c r="C14" s="4">
        <v>0</v>
      </c>
      <c r="D14" s="4"/>
      <c r="E14" s="4">
        <v>0</v>
      </c>
      <c r="F14" s="5"/>
      <c r="G14" s="5"/>
      <c r="H14" s="5"/>
      <c r="I14" s="5" t="s">
        <v>516</v>
      </c>
    </row>
    <row r="15" spans="1:10" ht="409.5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showGridLines="0" topLeftCell="A7" workbookViewId="0"/>
  </sheetViews>
  <sheetFormatPr baseColWidth="10" defaultColWidth="8.83203125" defaultRowHeight="12" x14ac:dyDescent="0"/>
  <cols>
    <col min="1" max="2" width="10.1640625" customWidth="1"/>
    <col min="3" max="3" width="14.1640625" customWidth="1"/>
    <col min="4" max="4" width="8.6640625" customWidth="1"/>
    <col min="5" max="5" width="17" customWidth="1"/>
    <col min="6" max="6" width="8.6640625" customWidth="1"/>
    <col min="7" max="7" width="10.1640625" customWidth="1"/>
    <col min="8" max="8" width="13.5" customWidth="1"/>
    <col min="9" max="9" width="25.1640625" customWidth="1"/>
    <col min="10" max="10" width="6.83203125" customWidth="1"/>
    <col min="11" max="11" width="21.5" customWidth="1"/>
  </cols>
  <sheetData>
    <row r="1" spans="1:10" ht="7" customHeight="1"/>
    <row r="2" spans="1:10" ht="25" customHeight="1">
      <c r="A2" s="23" t="s">
        <v>517</v>
      </c>
      <c r="B2" s="24"/>
      <c r="C2" s="24"/>
      <c r="D2" s="24"/>
      <c r="E2" s="24"/>
      <c r="F2" s="24"/>
      <c r="G2" s="24"/>
      <c r="H2" s="24"/>
      <c r="I2" s="24"/>
      <c r="J2" s="24"/>
    </row>
    <row r="3" spans="1:10" ht="3.5" customHeight="1"/>
    <row r="4" spans="1:10" ht="48.75" customHeight="1">
      <c r="A4" s="25" t="s">
        <v>1</v>
      </c>
      <c r="B4" s="24"/>
      <c r="C4" s="24"/>
      <c r="D4" s="24"/>
      <c r="E4" s="24"/>
      <c r="F4" s="24"/>
      <c r="G4" s="24"/>
      <c r="H4" s="24"/>
      <c r="I4" s="24"/>
      <c r="J4" s="24"/>
    </row>
    <row r="5" spans="1:10" ht="2.75" customHeight="1"/>
    <row r="6" spans="1:10" ht="15" customHeight="1"/>
    <row r="7" spans="1:10" ht="43" customHeight="1">
      <c r="A7" s="1" t="s">
        <v>2</v>
      </c>
      <c r="B7" s="1" t="s">
        <v>121</v>
      </c>
      <c r="C7" s="1" t="s">
        <v>122</v>
      </c>
      <c r="D7" s="1" t="s">
        <v>123</v>
      </c>
      <c r="E7" s="1" t="s">
        <v>124</v>
      </c>
      <c r="F7" s="1" t="s">
        <v>34</v>
      </c>
      <c r="G7" s="1" t="s">
        <v>184</v>
      </c>
      <c r="H7" s="1" t="s">
        <v>47</v>
      </c>
      <c r="I7" s="1" t="s">
        <v>48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49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518</v>
      </c>
    </row>
    <row r="10" spans="1:10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9">
        <v>0</v>
      </c>
      <c r="G10" s="9">
        <v>0</v>
      </c>
      <c r="H10" s="9">
        <v>0</v>
      </c>
      <c r="I10" s="9">
        <v>0</v>
      </c>
    </row>
    <row r="11" spans="1:10">
      <c r="A11" s="6">
        <v>0</v>
      </c>
      <c r="B11" s="6"/>
      <c r="C11" s="6">
        <v>0</v>
      </c>
      <c r="D11" s="6"/>
      <c r="E11" s="6">
        <v>0</v>
      </c>
      <c r="F11" s="7"/>
      <c r="G11" s="7"/>
      <c r="H11" s="7"/>
      <c r="I11" s="7" t="s">
        <v>519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520</v>
      </c>
    </row>
    <row r="13" spans="1:10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9">
        <v>0</v>
      </c>
      <c r="G13" s="9">
        <v>0</v>
      </c>
      <c r="H13" s="9">
        <v>0</v>
      </c>
      <c r="I13" s="9">
        <v>0</v>
      </c>
    </row>
    <row r="14" spans="1:10">
      <c r="A14" s="6">
        <v>0</v>
      </c>
      <c r="B14" s="6"/>
      <c r="C14" s="6">
        <v>0</v>
      </c>
      <c r="D14" s="6"/>
      <c r="E14" s="6">
        <v>0</v>
      </c>
      <c r="F14" s="7"/>
      <c r="G14" s="7"/>
      <c r="H14" s="7"/>
      <c r="I14" s="7" t="s">
        <v>521</v>
      </c>
    </row>
    <row r="15" spans="1:10">
      <c r="A15" s="6"/>
      <c r="B15" s="6"/>
      <c r="C15" s="6"/>
      <c r="D15" s="6"/>
      <c r="E15" s="6"/>
      <c r="F15" s="7"/>
      <c r="G15" s="7"/>
      <c r="H15" s="7"/>
      <c r="I15" s="7" t="s">
        <v>522</v>
      </c>
    </row>
    <row r="16" spans="1:10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</row>
    <row r="17" spans="1:9">
      <c r="A17" s="6">
        <v>0</v>
      </c>
      <c r="B17" s="6"/>
      <c r="C17" s="6">
        <v>0</v>
      </c>
      <c r="D17" s="6"/>
      <c r="E17" s="6">
        <v>0</v>
      </c>
      <c r="F17" s="7"/>
      <c r="G17" s="7"/>
      <c r="H17" s="7"/>
      <c r="I17" s="7" t="s">
        <v>523</v>
      </c>
    </row>
    <row r="18" spans="1:9">
      <c r="A18" s="6"/>
      <c r="B18" s="6"/>
      <c r="C18" s="6"/>
      <c r="D18" s="6"/>
      <c r="E18" s="6"/>
      <c r="F18" s="7"/>
      <c r="G18" s="7"/>
      <c r="H18" s="7"/>
      <c r="I18" s="7" t="s">
        <v>203</v>
      </c>
    </row>
    <row r="19" spans="1:9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</row>
    <row r="20" spans="1:9">
      <c r="A20" s="6">
        <v>0</v>
      </c>
      <c r="B20" s="6"/>
      <c r="C20" s="6">
        <v>0</v>
      </c>
      <c r="D20" s="6"/>
      <c r="E20" s="6">
        <v>0</v>
      </c>
      <c r="F20" s="7"/>
      <c r="G20" s="7"/>
      <c r="H20" s="7"/>
      <c r="I20" s="7" t="s">
        <v>410</v>
      </c>
    </row>
    <row r="21" spans="1:9">
      <c r="A21" s="6">
        <v>0</v>
      </c>
      <c r="B21" s="6"/>
      <c r="C21" s="6">
        <v>0</v>
      </c>
      <c r="D21" s="6"/>
      <c r="E21" s="6">
        <v>0</v>
      </c>
      <c r="F21" s="7"/>
      <c r="G21" s="7"/>
      <c r="H21" s="7"/>
      <c r="I21" s="7" t="s">
        <v>112</v>
      </c>
    </row>
    <row r="22" spans="1:9">
      <c r="A22" s="6"/>
      <c r="B22" s="6"/>
      <c r="C22" s="6"/>
      <c r="D22" s="6"/>
      <c r="E22" s="6"/>
      <c r="F22" s="7"/>
      <c r="G22" s="7"/>
      <c r="H22" s="7"/>
      <c r="I22" s="7" t="s">
        <v>113</v>
      </c>
    </row>
    <row r="23" spans="1:9">
      <c r="A23" s="6"/>
      <c r="B23" s="6"/>
      <c r="C23" s="6"/>
      <c r="D23" s="6"/>
      <c r="E23" s="6"/>
      <c r="F23" s="7"/>
      <c r="G23" s="7"/>
      <c r="H23" s="7"/>
      <c r="I23" s="7" t="s">
        <v>518</v>
      </c>
    </row>
    <row r="24" spans="1:9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9">
        <v>0</v>
      </c>
      <c r="G24" s="9">
        <v>0</v>
      </c>
      <c r="H24" s="9">
        <v>0</v>
      </c>
      <c r="I24" s="9">
        <v>0</v>
      </c>
    </row>
    <row r="25" spans="1:9">
      <c r="A25" s="6">
        <v>0</v>
      </c>
      <c r="B25" s="6"/>
      <c r="C25" s="6">
        <v>0</v>
      </c>
      <c r="D25" s="6"/>
      <c r="E25" s="6">
        <v>0</v>
      </c>
      <c r="F25" s="7"/>
      <c r="G25" s="7"/>
      <c r="H25" s="7"/>
      <c r="I25" s="7" t="s">
        <v>519</v>
      </c>
    </row>
    <row r="26" spans="1:9">
      <c r="A26" s="6"/>
      <c r="B26" s="6"/>
      <c r="C26" s="6"/>
      <c r="D26" s="6"/>
      <c r="E26" s="6"/>
      <c r="F26" s="7"/>
      <c r="G26" s="7"/>
      <c r="H26" s="7"/>
      <c r="I26" s="7" t="s">
        <v>34</v>
      </c>
    </row>
    <row r="27" spans="1:9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9">
        <v>0</v>
      </c>
      <c r="G27" s="9">
        <v>0</v>
      </c>
      <c r="H27" s="9">
        <v>0</v>
      </c>
      <c r="I27" s="9">
        <v>0</v>
      </c>
    </row>
    <row r="28" spans="1:9">
      <c r="A28" s="6">
        <v>0</v>
      </c>
      <c r="B28" s="6"/>
      <c r="C28" s="6">
        <v>0</v>
      </c>
      <c r="D28" s="6"/>
      <c r="E28" s="6">
        <v>0</v>
      </c>
      <c r="F28" s="7"/>
      <c r="G28" s="7"/>
      <c r="H28" s="7"/>
      <c r="I28" s="7" t="s">
        <v>524</v>
      </c>
    </row>
    <row r="29" spans="1:9">
      <c r="A29" s="6"/>
      <c r="B29" s="6"/>
      <c r="C29" s="6"/>
      <c r="D29" s="6"/>
      <c r="E29" s="6"/>
      <c r="F29" s="7"/>
      <c r="G29" s="7"/>
      <c r="H29" s="7"/>
      <c r="I29" s="7" t="s">
        <v>522</v>
      </c>
    </row>
    <row r="30" spans="1:9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</row>
    <row r="31" spans="1:9">
      <c r="A31" s="6">
        <v>0</v>
      </c>
      <c r="B31" s="6"/>
      <c r="C31" s="6">
        <v>0</v>
      </c>
      <c r="D31" s="6"/>
      <c r="E31" s="6">
        <v>0</v>
      </c>
      <c r="F31" s="7"/>
      <c r="G31" s="7"/>
      <c r="H31" s="7"/>
      <c r="I31" s="7" t="s">
        <v>523</v>
      </c>
    </row>
    <row r="32" spans="1:9">
      <c r="A32" s="6"/>
      <c r="B32" s="6"/>
      <c r="C32" s="6"/>
      <c r="D32" s="6"/>
      <c r="E32" s="6"/>
      <c r="F32" s="7"/>
      <c r="G32" s="7"/>
      <c r="H32" s="7"/>
      <c r="I32" s="7" t="s">
        <v>525</v>
      </c>
    </row>
    <row r="33" spans="1:9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</row>
    <row r="34" spans="1:9">
      <c r="A34" s="6">
        <v>0</v>
      </c>
      <c r="B34" s="6"/>
      <c r="C34" s="6">
        <v>0</v>
      </c>
      <c r="D34" s="6"/>
      <c r="E34" s="6">
        <v>0</v>
      </c>
      <c r="F34" s="7"/>
      <c r="G34" s="7"/>
      <c r="H34" s="7"/>
      <c r="I34" s="7" t="s">
        <v>526</v>
      </c>
    </row>
    <row r="35" spans="1:9">
      <c r="A35" s="6"/>
      <c r="B35" s="6"/>
      <c r="C35" s="6"/>
      <c r="D35" s="6"/>
      <c r="E35" s="6"/>
      <c r="F35" s="7"/>
      <c r="G35" s="7"/>
      <c r="H35" s="7"/>
      <c r="I35" s="7" t="s">
        <v>203</v>
      </c>
    </row>
    <row r="36" spans="1:9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</row>
    <row r="37" spans="1:9">
      <c r="A37" s="6">
        <v>0</v>
      </c>
      <c r="B37" s="6"/>
      <c r="C37" s="6">
        <v>0</v>
      </c>
      <c r="D37" s="6"/>
      <c r="E37" s="6">
        <v>0</v>
      </c>
      <c r="F37" s="7"/>
      <c r="G37" s="7"/>
      <c r="H37" s="7"/>
      <c r="I37" s="7" t="s">
        <v>410</v>
      </c>
    </row>
    <row r="38" spans="1:9">
      <c r="A38" s="6">
        <v>0</v>
      </c>
      <c r="B38" s="6"/>
      <c r="C38" s="6">
        <v>0</v>
      </c>
      <c r="D38" s="6"/>
      <c r="E38" s="6">
        <v>0</v>
      </c>
      <c r="F38" s="7"/>
      <c r="G38" s="7"/>
      <c r="H38" s="7"/>
      <c r="I38" s="7" t="s">
        <v>118</v>
      </c>
    </row>
    <row r="39" spans="1:9">
      <c r="A39" s="4">
        <v>0</v>
      </c>
      <c r="B39" s="4"/>
      <c r="C39" s="4">
        <v>0</v>
      </c>
      <c r="D39" s="4"/>
      <c r="E39" s="4">
        <v>0</v>
      </c>
      <c r="F39" s="5"/>
      <c r="G39" s="5"/>
      <c r="H39" s="5"/>
      <c r="I39" s="5" t="s">
        <v>527</v>
      </c>
    </row>
    <row r="40" spans="1:9" ht="409.5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/>
  </sheetViews>
  <sheetFormatPr baseColWidth="10" defaultColWidth="8.83203125" defaultRowHeight="12" x14ac:dyDescent="0"/>
  <cols>
    <col min="1" max="1" width="8.6640625" customWidth="1"/>
    <col min="2" max="2" width="17" customWidth="1"/>
    <col min="3" max="3" width="8.6640625" customWidth="1"/>
    <col min="4" max="4" width="10.1640625" customWidth="1"/>
    <col min="5" max="5" width="13.5" customWidth="1"/>
    <col min="6" max="6" width="25.1640625" customWidth="1"/>
    <col min="7" max="7" width="0" hidden="1" customWidth="1"/>
    <col min="8" max="8" width="6.6640625" customWidth="1"/>
    <col min="9" max="9" width="56.1640625" customWidth="1"/>
  </cols>
  <sheetData>
    <row r="1" spans="1:8" ht="7" customHeight="1"/>
    <row r="2" spans="1:8" ht="25" customHeight="1">
      <c r="A2" s="23" t="s">
        <v>528</v>
      </c>
      <c r="B2" s="24"/>
      <c r="C2" s="24"/>
      <c r="D2" s="24"/>
      <c r="E2" s="24"/>
      <c r="F2" s="24"/>
      <c r="G2" s="24"/>
      <c r="H2" s="24"/>
    </row>
    <row r="3" spans="1:8" ht="3.5" customHeight="1"/>
    <row r="4" spans="1:8" ht="48.75" customHeight="1">
      <c r="A4" s="25" t="s">
        <v>1</v>
      </c>
      <c r="B4" s="24"/>
      <c r="C4" s="24"/>
      <c r="D4" s="24"/>
      <c r="E4" s="24"/>
      <c r="F4" s="24"/>
      <c r="G4" s="24"/>
      <c r="H4" s="24"/>
    </row>
    <row r="5" spans="1:8" ht="2.75" customHeight="1"/>
    <row r="6" spans="1:8" ht="15" customHeight="1"/>
    <row r="7" spans="1:8" ht="43" customHeight="1">
      <c r="A7" s="1" t="s">
        <v>123</v>
      </c>
      <c r="B7" s="1" t="s">
        <v>124</v>
      </c>
      <c r="C7" s="1" t="s">
        <v>34</v>
      </c>
      <c r="D7" s="1" t="s">
        <v>184</v>
      </c>
      <c r="E7" s="1" t="s">
        <v>47</v>
      </c>
      <c r="F7" s="1" t="s">
        <v>48</v>
      </c>
    </row>
    <row r="8" spans="1:8">
      <c r="A8" s="6"/>
      <c r="B8" s="6"/>
      <c r="C8" s="7"/>
      <c r="D8" s="7"/>
      <c r="E8" s="7"/>
      <c r="F8" s="7" t="s">
        <v>49</v>
      </c>
    </row>
    <row r="9" spans="1:8">
      <c r="A9" s="6"/>
      <c r="B9" s="6"/>
      <c r="C9" s="7"/>
      <c r="D9" s="7"/>
      <c r="E9" s="7"/>
      <c r="F9" s="7"/>
    </row>
    <row r="10" spans="1:8">
      <c r="A10" s="8">
        <v>0</v>
      </c>
      <c r="B10" s="8">
        <v>0</v>
      </c>
      <c r="C10" s="9">
        <v>0</v>
      </c>
      <c r="D10" s="9">
        <v>0</v>
      </c>
      <c r="E10" s="9">
        <v>0</v>
      </c>
      <c r="F10" s="9">
        <v>0</v>
      </c>
    </row>
    <row r="11" spans="1:8">
      <c r="A11" s="6"/>
      <c r="B11" s="6">
        <v>0</v>
      </c>
      <c r="C11" s="7"/>
      <c r="D11" s="7"/>
      <c r="E11" s="7"/>
      <c r="F11" s="7" t="s">
        <v>178</v>
      </c>
    </row>
    <row r="12" spans="1:8">
      <c r="A12" s="6"/>
      <c r="B12" s="6">
        <v>0</v>
      </c>
      <c r="C12" s="7"/>
      <c r="D12" s="7"/>
      <c r="E12" s="7"/>
      <c r="F12" s="7" t="s">
        <v>112</v>
      </c>
    </row>
    <row r="13" spans="1:8">
      <c r="A13" s="6"/>
      <c r="B13" s="6"/>
      <c r="C13" s="7"/>
      <c r="D13" s="7"/>
      <c r="E13" s="7"/>
      <c r="F13" s="7" t="s">
        <v>113</v>
      </c>
    </row>
    <row r="14" spans="1:8">
      <c r="A14" s="6"/>
      <c r="B14" s="6"/>
      <c r="C14" s="7"/>
      <c r="D14" s="7"/>
      <c r="E14" s="7"/>
      <c r="F14" s="7"/>
    </row>
    <row r="15" spans="1:8">
      <c r="A15" s="8">
        <v>0</v>
      </c>
      <c r="B15" s="8">
        <v>0</v>
      </c>
      <c r="C15" s="9">
        <v>0</v>
      </c>
      <c r="D15" s="9">
        <v>0</v>
      </c>
      <c r="E15" s="9">
        <v>0</v>
      </c>
      <c r="F15" s="9">
        <v>0</v>
      </c>
    </row>
    <row r="16" spans="1:8">
      <c r="A16" s="6"/>
      <c r="B16" s="6">
        <v>0</v>
      </c>
      <c r="C16" s="7"/>
      <c r="D16" s="7"/>
      <c r="E16" s="7"/>
      <c r="F16" s="7" t="s">
        <v>178</v>
      </c>
    </row>
    <row r="17" spans="1:6">
      <c r="A17" s="6"/>
      <c r="B17" s="6">
        <v>0</v>
      </c>
      <c r="C17" s="7"/>
      <c r="D17" s="7"/>
      <c r="E17" s="7"/>
      <c r="F17" s="7" t="s">
        <v>118</v>
      </c>
    </row>
    <row r="18" spans="1:6">
      <c r="A18" s="4"/>
      <c r="B18" s="4">
        <v>0</v>
      </c>
      <c r="C18" s="5"/>
      <c r="D18" s="5"/>
      <c r="E18" s="5"/>
      <c r="F18" s="5" t="s">
        <v>529</v>
      </c>
    </row>
    <row r="19" spans="1:6" ht="409.5" hidden="1" customHeight="1"/>
  </sheetData>
  <mergeCells count="2">
    <mergeCell ref="A2:H2"/>
    <mergeCell ref="A4:H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showGridLines="0" topLeftCell="A31" workbookViewId="0"/>
  </sheetViews>
  <sheetFormatPr baseColWidth="10" defaultColWidth="8.83203125" defaultRowHeight="12" x14ac:dyDescent="0"/>
  <cols>
    <col min="1" max="2" width="9.5" customWidth="1"/>
    <col min="3" max="3" width="14.1640625" customWidth="1"/>
    <col min="4" max="4" width="7.33203125" customWidth="1"/>
    <col min="5" max="5" width="14.1640625" customWidth="1"/>
    <col min="6" max="6" width="9.5" customWidth="1"/>
    <col min="7" max="8" width="7.33203125" customWidth="1"/>
    <col min="9" max="10" width="9.5" customWidth="1"/>
    <col min="11" max="12" width="7.33203125" customWidth="1"/>
    <col min="13" max="13" width="14.1640625" customWidth="1"/>
    <col min="14" max="14" width="10.1640625" customWidth="1"/>
    <col min="15" max="15" width="15.5" customWidth="1"/>
    <col min="16" max="16" width="0" hidden="1" customWidth="1"/>
    <col min="17" max="17" width="6.6640625" customWidth="1"/>
  </cols>
  <sheetData>
    <row r="1" spans="1:17" ht="7" customHeight="1"/>
    <row r="2" spans="1:17" ht="25" customHeight="1">
      <c r="A2" s="23" t="s">
        <v>530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17" ht="3.5" customHeight="1"/>
    <row r="4" spans="1:17" ht="48.75" customHeight="1">
      <c r="A4" s="25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</row>
    <row r="5" spans="1:17" ht="2.75" customHeight="1"/>
    <row r="6" spans="1:17" ht="15" customHeight="1"/>
    <row r="7" spans="1:17" ht="43" customHeight="1">
      <c r="A7" s="1" t="s">
        <v>2</v>
      </c>
      <c r="B7" s="1" t="s">
        <v>121</v>
      </c>
      <c r="C7" s="1" t="s">
        <v>122</v>
      </c>
      <c r="D7" s="1" t="s">
        <v>123</v>
      </c>
      <c r="E7" s="1" t="s">
        <v>124</v>
      </c>
      <c r="F7" s="1" t="s">
        <v>43</v>
      </c>
      <c r="G7" s="1" t="s">
        <v>44</v>
      </c>
      <c r="H7" s="1" t="s">
        <v>34</v>
      </c>
      <c r="I7" s="1" t="s">
        <v>125</v>
      </c>
      <c r="J7" s="1" t="s">
        <v>531</v>
      </c>
      <c r="K7" s="1" t="s">
        <v>45</v>
      </c>
      <c r="L7" s="1" t="s">
        <v>46</v>
      </c>
      <c r="M7" s="1" t="s">
        <v>532</v>
      </c>
      <c r="N7" s="1" t="s">
        <v>47</v>
      </c>
      <c r="O7" s="1" t="s">
        <v>48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49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533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178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534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535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178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536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537</v>
      </c>
    </row>
    <row r="20" spans="1:15" ht="20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538</v>
      </c>
    </row>
    <row r="21" spans="1:15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8"/>
      <c r="K21" s="9"/>
      <c r="L21" s="9">
        <v>0</v>
      </c>
      <c r="M21" s="8"/>
      <c r="N21" s="9">
        <v>0</v>
      </c>
      <c r="O21" s="9">
        <v>0</v>
      </c>
    </row>
    <row r="22" spans="1:15" ht="30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6"/>
      <c r="K22" s="7"/>
      <c r="L22" s="7"/>
      <c r="M22" s="6"/>
      <c r="N22" s="7"/>
      <c r="O22" s="7" t="s">
        <v>539</v>
      </c>
    </row>
    <row r="23" spans="1:15" ht="20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6"/>
      <c r="N23" s="7"/>
      <c r="O23" s="7" t="s">
        <v>540</v>
      </c>
    </row>
    <row r="24" spans="1:1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8"/>
      <c r="N24" s="9">
        <v>0</v>
      </c>
      <c r="O24" s="9">
        <v>0</v>
      </c>
    </row>
    <row r="25" spans="1:15" ht="30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6"/>
      <c r="N25" s="7"/>
      <c r="O25" s="7" t="s">
        <v>541</v>
      </c>
    </row>
    <row r="26" spans="1:15" ht="20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6"/>
      <c r="N26" s="7"/>
      <c r="O26" s="7" t="s">
        <v>542</v>
      </c>
    </row>
    <row r="27" spans="1:1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8"/>
      <c r="N27" s="9">
        <v>0</v>
      </c>
      <c r="O27" s="9">
        <v>0</v>
      </c>
    </row>
    <row r="28" spans="1:15" ht="30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6"/>
      <c r="N28" s="7"/>
      <c r="O28" s="7" t="s">
        <v>543</v>
      </c>
    </row>
    <row r="29" spans="1:15" ht="20">
      <c r="A29" s="6"/>
      <c r="B29" s="6"/>
      <c r="C29" s="6"/>
      <c r="D29" s="6"/>
      <c r="E29" s="6"/>
      <c r="F29" s="6"/>
      <c r="G29" s="6"/>
      <c r="H29" s="7"/>
      <c r="I29" s="6"/>
      <c r="J29" s="6"/>
      <c r="K29" s="7"/>
      <c r="L29" s="7"/>
      <c r="M29" s="6"/>
      <c r="N29" s="7"/>
      <c r="O29" s="7" t="s">
        <v>544</v>
      </c>
    </row>
    <row r="30" spans="1:15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v>0</v>
      </c>
      <c r="I30" s="8">
        <v>0</v>
      </c>
      <c r="J30" s="8"/>
      <c r="K30" s="9"/>
      <c r="L30" s="9">
        <v>0</v>
      </c>
      <c r="M30" s="8"/>
      <c r="N30" s="9">
        <v>0</v>
      </c>
      <c r="O30" s="9">
        <v>0</v>
      </c>
    </row>
    <row r="31" spans="1:15" ht="20">
      <c r="A31" s="6">
        <v>0</v>
      </c>
      <c r="B31" s="6"/>
      <c r="C31" s="6">
        <v>0</v>
      </c>
      <c r="D31" s="6"/>
      <c r="E31" s="6">
        <v>0</v>
      </c>
      <c r="F31" s="6">
        <v>0</v>
      </c>
      <c r="G31" s="6"/>
      <c r="H31" s="7"/>
      <c r="I31" s="6">
        <v>0</v>
      </c>
      <c r="J31" s="6"/>
      <c r="K31" s="7"/>
      <c r="L31" s="7"/>
      <c r="M31" s="6"/>
      <c r="N31" s="7"/>
      <c r="O31" s="7" t="s">
        <v>545</v>
      </c>
    </row>
    <row r="32" spans="1:1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546</v>
      </c>
    </row>
    <row r="33" spans="1:15">
      <c r="A33" s="6">
        <v>0</v>
      </c>
      <c r="B33" s="6"/>
      <c r="C33" s="6">
        <v>0</v>
      </c>
      <c r="D33" s="6"/>
      <c r="E33" s="6">
        <v>0</v>
      </c>
      <c r="F33" s="6">
        <v>0</v>
      </c>
      <c r="G33" s="6"/>
      <c r="H33" s="7"/>
      <c r="I33" s="6">
        <v>0</v>
      </c>
      <c r="J33" s="6"/>
      <c r="K33" s="7"/>
      <c r="L33" s="7"/>
      <c r="M33" s="6"/>
      <c r="N33" s="7"/>
      <c r="O33" s="7" t="s">
        <v>112</v>
      </c>
    </row>
    <row r="34" spans="1:15">
      <c r="A34" s="6"/>
      <c r="B34" s="6"/>
      <c r="C34" s="6"/>
      <c r="D34" s="6"/>
      <c r="E34" s="6"/>
      <c r="F34" s="6"/>
      <c r="G34" s="6"/>
      <c r="H34" s="7"/>
      <c r="I34" s="6"/>
      <c r="J34" s="6"/>
      <c r="K34" s="7"/>
      <c r="L34" s="7"/>
      <c r="M34" s="6"/>
      <c r="N34" s="7"/>
      <c r="O34" s="7" t="s">
        <v>113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533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/>
    </row>
    <row r="37" spans="1:15">
      <c r="A37" s="8">
        <v>0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v>0</v>
      </c>
      <c r="I37" s="8">
        <v>0</v>
      </c>
      <c r="J37" s="8"/>
      <c r="K37" s="9"/>
      <c r="L37" s="9">
        <v>0</v>
      </c>
      <c r="M37" s="8"/>
      <c r="N37" s="9">
        <v>0</v>
      </c>
      <c r="O37" s="9">
        <v>0</v>
      </c>
    </row>
    <row r="38" spans="1:15">
      <c r="A38" s="6">
        <v>0</v>
      </c>
      <c r="B38" s="6"/>
      <c r="C38" s="6">
        <v>0</v>
      </c>
      <c r="D38" s="6"/>
      <c r="E38" s="6">
        <v>0</v>
      </c>
      <c r="F38" s="6">
        <v>0</v>
      </c>
      <c r="G38" s="6"/>
      <c r="H38" s="7"/>
      <c r="I38" s="6">
        <v>0</v>
      </c>
      <c r="J38" s="6"/>
      <c r="K38" s="7"/>
      <c r="L38" s="7"/>
      <c r="M38" s="6"/>
      <c r="N38" s="7"/>
      <c r="O38" s="7" t="s">
        <v>178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534</v>
      </c>
    </row>
    <row r="40" spans="1:15">
      <c r="A40" s="6"/>
      <c r="B40" s="6"/>
      <c r="C40" s="6"/>
      <c r="D40" s="6"/>
      <c r="E40" s="6"/>
      <c r="F40" s="6"/>
      <c r="G40" s="6"/>
      <c r="H40" s="7"/>
      <c r="I40" s="6"/>
      <c r="J40" s="6"/>
      <c r="K40" s="7"/>
      <c r="L40" s="7"/>
      <c r="M40" s="6"/>
      <c r="N40" s="7"/>
      <c r="O40" s="7" t="s">
        <v>535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/>
    </row>
    <row r="42" spans="1:15">
      <c r="A42" s="8">
        <v>0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9">
        <v>0</v>
      </c>
      <c r="I42" s="8">
        <v>0</v>
      </c>
      <c r="J42" s="8"/>
      <c r="K42" s="9"/>
      <c r="L42" s="9">
        <v>0</v>
      </c>
      <c r="M42" s="8"/>
      <c r="N42" s="9">
        <v>0</v>
      </c>
      <c r="O42" s="9">
        <v>0</v>
      </c>
    </row>
    <row r="43" spans="1:15">
      <c r="A43" s="6">
        <v>0</v>
      </c>
      <c r="B43" s="6"/>
      <c r="C43" s="6">
        <v>0</v>
      </c>
      <c r="D43" s="6"/>
      <c r="E43" s="6">
        <v>0</v>
      </c>
      <c r="F43" s="6">
        <v>0</v>
      </c>
      <c r="G43" s="6"/>
      <c r="H43" s="7"/>
      <c r="I43" s="6">
        <v>0</v>
      </c>
      <c r="J43" s="6"/>
      <c r="K43" s="7"/>
      <c r="L43" s="7"/>
      <c r="M43" s="6"/>
      <c r="N43" s="7"/>
      <c r="O43" s="7" t="s">
        <v>178</v>
      </c>
    </row>
    <row r="44" spans="1:15">
      <c r="A44" s="6">
        <v>0</v>
      </c>
      <c r="B44" s="6"/>
      <c r="C44" s="6">
        <v>0</v>
      </c>
      <c r="D44" s="6"/>
      <c r="E44" s="6">
        <v>0</v>
      </c>
      <c r="F44" s="6">
        <v>0</v>
      </c>
      <c r="G44" s="6"/>
      <c r="H44" s="7"/>
      <c r="I44" s="6">
        <v>0</v>
      </c>
      <c r="J44" s="6"/>
      <c r="K44" s="7"/>
      <c r="L44" s="7"/>
      <c r="M44" s="6"/>
      <c r="N44" s="7"/>
      <c r="O44" s="7" t="s">
        <v>536</v>
      </c>
    </row>
    <row r="45" spans="1:15">
      <c r="A45" s="6"/>
      <c r="B45" s="6"/>
      <c r="C45" s="6"/>
      <c r="D45" s="6"/>
      <c r="E45" s="6"/>
      <c r="F45" s="6"/>
      <c r="G45" s="6"/>
      <c r="H45" s="7"/>
      <c r="I45" s="6"/>
      <c r="J45" s="6"/>
      <c r="K45" s="7"/>
      <c r="L45" s="7"/>
      <c r="M45" s="6"/>
      <c r="N45" s="7"/>
      <c r="O45" s="7" t="s">
        <v>537</v>
      </c>
    </row>
    <row r="46" spans="1:15" ht="20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6"/>
      <c r="N46" s="7"/>
      <c r="O46" s="7" t="s">
        <v>538</v>
      </c>
    </row>
    <row r="47" spans="1:15">
      <c r="A47" s="8">
        <v>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9">
        <v>0</v>
      </c>
      <c r="I47" s="8">
        <v>0</v>
      </c>
      <c r="J47" s="8"/>
      <c r="K47" s="9"/>
      <c r="L47" s="9">
        <v>0</v>
      </c>
      <c r="M47" s="8"/>
      <c r="N47" s="9">
        <v>0</v>
      </c>
      <c r="O47" s="9">
        <v>0</v>
      </c>
    </row>
    <row r="48" spans="1:15" ht="30">
      <c r="A48" s="6">
        <v>0</v>
      </c>
      <c r="B48" s="6"/>
      <c r="C48" s="6">
        <v>0</v>
      </c>
      <c r="D48" s="6"/>
      <c r="E48" s="6">
        <v>0</v>
      </c>
      <c r="F48" s="6">
        <v>0</v>
      </c>
      <c r="G48" s="6"/>
      <c r="H48" s="7"/>
      <c r="I48" s="6">
        <v>0</v>
      </c>
      <c r="J48" s="6"/>
      <c r="K48" s="7"/>
      <c r="L48" s="7"/>
      <c r="M48" s="6"/>
      <c r="N48" s="7"/>
      <c r="O48" s="7" t="s">
        <v>539</v>
      </c>
    </row>
    <row r="49" spans="1:15" ht="20">
      <c r="A49" s="6"/>
      <c r="B49" s="6"/>
      <c r="C49" s="6"/>
      <c r="D49" s="6"/>
      <c r="E49" s="6"/>
      <c r="F49" s="6"/>
      <c r="G49" s="6"/>
      <c r="H49" s="7"/>
      <c r="I49" s="6"/>
      <c r="J49" s="6"/>
      <c r="K49" s="7"/>
      <c r="L49" s="7"/>
      <c r="M49" s="6"/>
      <c r="N49" s="7"/>
      <c r="O49" s="7" t="s">
        <v>540</v>
      </c>
    </row>
    <row r="50" spans="1:15">
      <c r="A50" s="8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9">
        <v>0</v>
      </c>
      <c r="I50" s="8">
        <v>0</v>
      </c>
      <c r="J50" s="8"/>
      <c r="K50" s="9"/>
      <c r="L50" s="9">
        <v>0</v>
      </c>
      <c r="M50" s="8"/>
      <c r="N50" s="9">
        <v>0</v>
      </c>
      <c r="O50" s="9">
        <v>0</v>
      </c>
    </row>
    <row r="51" spans="1:15" ht="30">
      <c r="A51" s="6">
        <v>0</v>
      </c>
      <c r="B51" s="6"/>
      <c r="C51" s="6">
        <v>0</v>
      </c>
      <c r="D51" s="6"/>
      <c r="E51" s="6">
        <v>0</v>
      </c>
      <c r="F51" s="6">
        <v>0</v>
      </c>
      <c r="G51" s="6"/>
      <c r="H51" s="7"/>
      <c r="I51" s="6">
        <v>0</v>
      </c>
      <c r="J51" s="6"/>
      <c r="K51" s="7"/>
      <c r="L51" s="7"/>
      <c r="M51" s="6"/>
      <c r="N51" s="7"/>
      <c r="O51" s="7" t="s">
        <v>541</v>
      </c>
    </row>
    <row r="52" spans="1:15" ht="20">
      <c r="A52" s="6"/>
      <c r="B52" s="6"/>
      <c r="C52" s="6"/>
      <c r="D52" s="6"/>
      <c r="E52" s="6"/>
      <c r="F52" s="6"/>
      <c r="G52" s="6"/>
      <c r="H52" s="7"/>
      <c r="I52" s="6"/>
      <c r="J52" s="6"/>
      <c r="K52" s="7"/>
      <c r="L52" s="7"/>
      <c r="M52" s="6"/>
      <c r="N52" s="7"/>
      <c r="O52" s="7" t="s">
        <v>542</v>
      </c>
    </row>
    <row r="53" spans="1:15">
      <c r="A53" s="8">
        <v>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9">
        <v>0</v>
      </c>
      <c r="I53" s="8">
        <v>0</v>
      </c>
      <c r="J53" s="8"/>
      <c r="K53" s="9"/>
      <c r="L53" s="9">
        <v>0</v>
      </c>
      <c r="M53" s="8"/>
      <c r="N53" s="9">
        <v>0</v>
      </c>
      <c r="O53" s="9">
        <v>0</v>
      </c>
    </row>
    <row r="54" spans="1:15" ht="30">
      <c r="A54" s="6">
        <v>0</v>
      </c>
      <c r="B54" s="6"/>
      <c r="C54" s="6">
        <v>0</v>
      </c>
      <c r="D54" s="6"/>
      <c r="E54" s="6">
        <v>0</v>
      </c>
      <c r="F54" s="6">
        <v>0</v>
      </c>
      <c r="G54" s="6"/>
      <c r="H54" s="7"/>
      <c r="I54" s="6">
        <v>0</v>
      </c>
      <c r="J54" s="6"/>
      <c r="K54" s="7"/>
      <c r="L54" s="7"/>
      <c r="M54" s="6"/>
      <c r="N54" s="7"/>
      <c r="O54" s="7" t="s">
        <v>543</v>
      </c>
    </row>
    <row r="55" spans="1:15" ht="20">
      <c r="A55" s="6"/>
      <c r="B55" s="6"/>
      <c r="C55" s="6"/>
      <c r="D55" s="6"/>
      <c r="E55" s="6"/>
      <c r="F55" s="6"/>
      <c r="G55" s="6"/>
      <c r="H55" s="7"/>
      <c r="I55" s="6"/>
      <c r="J55" s="6"/>
      <c r="K55" s="7"/>
      <c r="L55" s="7"/>
      <c r="M55" s="6"/>
      <c r="N55" s="7"/>
      <c r="O55" s="7" t="s">
        <v>544</v>
      </c>
    </row>
    <row r="56" spans="1:15">
      <c r="A56" s="8">
        <v>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9">
        <v>0</v>
      </c>
      <c r="I56" s="8">
        <v>0</v>
      </c>
      <c r="J56" s="8"/>
      <c r="K56" s="9"/>
      <c r="L56" s="9">
        <v>0</v>
      </c>
      <c r="M56" s="8"/>
      <c r="N56" s="9">
        <v>0</v>
      </c>
      <c r="O56" s="9">
        <v>0</v>
      </c>
    </row>
    <row r="57" spans="1:15" ht="20">
      <c r="A57" s="6">
        <v>0</v>
      </c>
      <c r="B57" s="6"/>
      <c r="C57" s="6">
        <v>0</v>
      </c>
      <c r="D57" s="6"/>
      <c r="E57" s="6">
        <v>0</v>
      </c>
      <c r="F57" s="6">
        <v>0</v>
      </c>
      <c r="G57" s="6"/>
      <c r="H57" s="7"/>
      <c r="I57" s="6">
        <v>0</v>
      </c>
      <c r="J57" s="6"/>
      <c r="K57" s="7"/>
      <c r="L57" s="7"/>
      <c r="M57" s="6"/>
      <c r="N57" s="7"/>
      <c r="O57" s="7" t="s">
        <v>545</v>
      </c>
    </row>
    <row r="58" spans="1:15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6"/>
      <c r="K58" s="7"/>
      <c r="L58" s="7"/>
      <c r="M58" s="6"/>
      <c r="N58" s="7"/>
      <c r="O58" s="7" t="s">
        <v>546</v>
      </c>
    </row>
    <row r="59" spans="1:15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118</v>
      </c>
    </row>
    <row r="60" spans="1:15">
      <c r="A60" s="4">
        <v>0</v>
      </c>
      <c r="B60" s="4"/>
      <c r="C60" s="4">
        <v>0</v>
      </c>
      <c r="D60" s="4"/>
      <c r="E60" s="4">
        <v>0</v>
      </c>
      <c r="F60" s="4">
        <v>0</v>
      </c>
      <c r="G60" s="4"/>
      <c r="H60" s="5"/>
      <c r="I60" s="4">
        <v>0</v>
      </c>
      <c r="J60" s="4"/>
      <c r="K60" s="5"/>
      <c r="L60" s="5"/>
      <c r="M60" s="4"/>
      <c r="N60" s="5"/>
      <c r="O60" s="5" t="s">
        <v>547</v>
      </c>
    </row>
    <row r="61" spans="1:15" ht="409.5" hidden="1" customHeight="1"/>
  </sheetData>
  <mergeCells count="2">
    <mergeCell ref="A2:Q2"/>
    <mergeCell ref="A4:Q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1"/>
  <sheetViews>
    <sheetView showGridLines="0" workbookViewId="0">
      <selection activeCell="J39" sqref="J39"/>
    </sheetView>
  </sheetViews>
  <sheetFormatPr baseColWidth="10" defaultColWidth="8.83203125" defaultRowHeight="12" x14ac:dyDescent="0"/>
  <cols>
    <col min="1" max="2" width="9.5" customWidth="1"/>
    <col min="3" max="3" width="14.1640625" customWidth="1"/>
    <col min="4" max="4" width="7.33203125" customWidth="1"/>
    <col min="5" max="5" width="15.83203125" bestFit="1" customWidth="1"/>
    <col min="6" max="6" width="9.5" customWidth="1"/>
    <col min="7" max="8" width="7.33203125" customWidth="1"/>
    <col min="9" max="9" width="8" bestFit="1" customWidth="1"/>
    <col min="10" max="10" width="14.1640625" bestFit="1" customWidth="1"/>
    <col min="11" max="12" width="7.33203125" customWidth="1"/>
    <col min="13" max="13" width="10.1640625" customWidth="1"/>
    <col min="14" max="14" width="24" customWidth="1"/>
    <col min="15" max="15" width="6.83203125" customWidth="1"/>
  </cols>
  <sheetData>
    <row r="1" spans="1:15" ht="7" customHeight="1"/>
    <row r="2" spans="1:15" ht="25" customHeight="1">
      <c r="A2" s="23" t="s">
        <v>548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ht="3.5" customHeight="1"/>
    <row r="4" spans="1:15" ht="48.75" customHeight="1">
      <c r="A4" s="25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15" ht="2.75" customHeight="1"/>
    <row r="6" spans="1:15" ht="15" customHeight="1"/>
    <row r="7" spans="1:15" ht="43" customHeight="1">
      <c r="A7" s="1" t="s">
        <v>2</v>
      </c>
      <c r="B7" s="1" t="s">
        <v>121</v>
      </c>
      <c r="C7" s="1" t="s">
        <v>42</v>
      </c>
      <c r="D7" s="1" t="s">
        <v>123</v>
      </c>
      <c r="E7" s="1" t="s">
        <v>124</v>
      </c>
      <c r="F7" s="1" t="s">
        <v>43</v>
      </c>
      <c r="G7" s="1" t="s">
        <v>44</v>
      </c>
      <c r="H7" s="1" t="s">
        <v>34</v>
      </c>
      <c r="I7" s="1" t="s">
        <v>125</v>
      </c>
      <c r="J7" s="1" t="s">
        <v>531</v>
      </c>
      <c r="K7" s="1" t="s">
        <v>45</v>
      </c>
      <c r="L7" s="1" t="s">
        <v>46</v>
      </c>
      <c r="M7" s="1" t="s">
        <v>47</v>
      </c>
      <c r="N7" s="1" t="s">
        <v>48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 t="s">
        <v>49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 t="s">
        <v>549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7"/>
      <c r="N10" s="7"/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9">
        <v>0</v>
      </c>
      <c r="N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7"/>
      <c r="N12" s="7" t="s">
        <v>178</v>
      </c>
    </row>
    <row r="13" spans="1:15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7"/>
      <c r="N13" s="7" t="s">
        <v>550</v>
      </c>
    </row>
    <row r="14" spans="1:15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7"/>
      <c r="N14" s="7" t="s">
        <v>551</v>
      </c>
    </row>
    <row r="15" spans="1:15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</row>
    <row r="16" spans="1:15">
      <c r="A16" s="8">
        <v>0.26</v>
      </c>
      <c r="B16" s="8">
        <v>0</v>
      </c>
      <c r="C16" s="12">
        <v>465406.51</v>
      </c>
      <c r="D16" s="8">
        <v>112.25</v>
      </c>
      <c r="E16" s="12">
        <v>414621000</v>
      </c>
      <c r="F16" s="8">
        <v>3.84</v>
      </c>
      <c r="G16" s="8">
        <v>4.8</v>
      </c>
      <c r="H16" s="9" t="s">
        <v>51</v>
      </c>
      <c r="I16" s="8">
        <v>10.119999999999999</v>
      </c>
      <c r="J16" s="14" t="s">
        <v>552</v>
      </c>
      <c r="K16" s="9" t="s">
        <v>87</v>
      </c>
      <c r="L16" s="9" t="s">
        <v>130</v>
      </c>
      <c r="M16" s="9">
        <v>8287963</v>
      </c>
      <c r="N16" s="9" t="s">
        <v>553</v>
      </c>
    </row>
    <row r="17" spans="1:14">
      <c r="A17" s="8">
        <v>0.39</v>
      </c>
      <c r="B17" s="8">
        <v>0</v>
      </c>
      <c r="C17" s="12">
        <v>695139.32</v>
      </c>
      <c r="D17" s="8">
        <v>111.14</v>
      </c>
      <c r="E17" s="12">
        <v>625472000</v>
      </c>
      <c r="F17" s="8">
        <v>3.93</v>
      </c>
      <c r="G17" s="8">
        <v>4.8</v>
      </c>
      <c r="H17" s="9" t="s">
        <v>51</v>
      </c>
      <c r="I17" s="8">
        <v>10.19</v>
      </c>
      <c r="J17" s="14" t="s">
        <v>554</v>
      </c>
      <c r="K17" s="9" t="s">
        <v>87</v>
      </c>
      <c r="L17" s="9" t="s">
        <v>130</v>
      </c>
      <c r="M17" s="9">
        <v>8287971</v>
      </c>
      <c r="N17" s="9" t="s">
        <v>555</v>
      </c>
    </row>
    <row r="18" spans="1:14">
      <c r="A18" s="8">
        <v>0.4</v>
      </c>
      <c r="B18" s="8">
        <v>0</v>
      </c>
      <c r="C18" s="12">
        <v>710032</v>
      </c>
      <c r="D18" s="8">
        <v>110.35</v>
      </c>
      <c r="E18" s="12">
        <v>643426000</v>
      </c>
      <c r="F18" s="8">
        <v>4.24</v>
      </c>
      <c r="G18" s="8">
        <v>4.8</v>
      </c>
      <c r="H18" s="9" t="s">
        <v>51</v>
      </c>
      <c r="I18" s="8">
        <v>9.99</v>
      </c>
      <c r="J18" s="14" t="s">
        <v>556</v>
      </c>
      <c r="K18" s="9" t="s">
        <v>87</v>
      </c>
      <c r="L18" s="9" t="s">
        <v>130</v>
      </c>
      <c r="M18" s="9">
        <v>8287989</v>
      </c>
      <c r="N18" s="9" t="s">
        <v>557</v>
      </c>
    </row>
    <row r="19" spans="1:14">
      <c r="A19" s="8">
        <v>0.67</v>
      </c>
      <c r="B19" s="8">
        <v>0</v>
      </c>
      <c r="C19" s="12">
        <v>1170397.42</v>
      </c>
      <c r="D19" s="8">
        <v>112.68</v>
      </c>
      <c r="E19" s="12">
        <v>1038684000</v>
      </c>
      <c r="F19" s="8">
        <v>3.97</v>
      </c>
      <c r="G19" s="8">
        <v>4.8</v>
      </c>
      <c r="H19" s="9" t="s">
        <v>51</v>
      </c>
      <c r="I19" s="8">
        <v>10.130000000000001</v>
      </c>
      <c r="J19" s="14" t="s">
        <v>558</v>
      </c>
      <c r="K19" s="9" t="s">
        <v>87</v>
      </c>
      <c r="L19" s="9" t="s">
        <v>130</v>
      </c>
      <c r="M19" s="9">
        <v>8287997</v>
      </c>
      <c r="N19" s="9" t="s">
        <v>559</v>
      </c>
    </row>
    <row r="20" spans="1:14">
      <c r="A20" s="8">
        <v>0.26</v>
      </c>
      <c r="B20" s="8">
        <v>0</v>
      </c>
      <c r="C20" s="12">
        <v>455700.87</v>
      </c>
      <c r="D20" s="8">
        <v>112.63</v>
      </c>
      <c r="E20" s="12">
        <v>404589000</v>
      </c>
      <c r="F20" s="8">
        <v>3.96</v>
      </c>
      <c r="G20" s="8">
        <v>4.8</v>
      </c>
      <c r="H20" s="9" t="s">
        <v>51</v>
      </c>
      <c r="I20" s="8">
        <v>10.210000000000001</v>
      </c>
      <c r="J20" s="14" t="s">
        <v>560</v>
      </c>
      <c r="K20" s="9" t="s">
        <v>87</v>
      </c>
      <c r="L20" s="9" t="s">
        <v>130</v>
      </c>
      <c r="M20" s="9">
        <v>8288003</v>
      </c>
      <c r="N20" s="9" t="s">
        <v>561</v>
      </c>
    </row>
    <row r="21" spans="1:14">
      <c r="A21" s="8">
        <v>0.18</v>
      </c>
      <c r="B21" s="8">
        <v>0</v>
      </c>
      <c r="C21" s="12">
        <v>320169.34000000003</v>
      </c>
      <c r="D21" s="8">
        <v>112.16</v>
      </c>
      <c r="E21" s="12">
        <v>285451000</v>
      </c>
      <c r="F21" s="8">
        <v>3.97</v>
      </c>
      <c r="G21" s="8">
        <v>4.8</v>
      </c>
      <c r="H21" s="9" t="s">
        <v>51</v>
      </c>
      <c r="I21" s="8">
        <v>10.3</v>
      </c>
      <c r="J21" s="14" t="s">
        <v>562</v>
      </c>
      <c r="K21" s="9" t="s">
        <v>87</v>
      </c>
      <c r="L21" s="9" t="s">
        <v>130</v>
      </c>
      <c r="M21" s="9">
        <v>8288011</v>
      </c>
      <c r="N21" s="9" t="s">
        <v>563</v>
      </c>
    </row>
    <row r="22" spans="1:14">
      <c r="A22" s="8">
        <v>0.28000000000000003</v>
      </c>
      <c r="B22" s="8">
        <v>0</v>
      </c>
      <c r="C22" s="12">
        <v>484627.8</v>
      </c>
      <c r="D22" s="8">
        <v>108.85</v>
      </c>
      <c r="E22" s="12">
        <v>445243000</v>
      </c>
      <c r="F22" s="8">
        <v>4.3600000000000003</v>
      </c>
      <c r="G22" s="8">
        <v>4.8</v>
      </c>
      <c r="H22" s="9" t="s">
        <v>51</v>
      </c>
      <c r="I22" s="8">
        <v>10.32</v>
      </c>
      <c r="J22" s="14" t="s">
        <v>564</v>
      </c>
      <c r="K22" s="9" t="s">
        <v>87</v>
      </c>
      <c r="L22" s="9" t="s">
        <v>130</v>
      </c>
      <c r="M22" s="9">
        <v>8288029</v>
      </c>
      <c r="N22" s="9" t="s">
        <v>565</v>
      </c>
    </row>
    <row r="23" spans="1:14">
      <c r="A23" s="8">
        <v>0.4</v>
      </c>
      <c r="B23" s="8">
        <v>0</v>
      </c>
      <c r="C23" s="12">
        <v>703712.61</v>
      </c>
      <c r="D23" s="8">
        <v>108.68</v>
      </c>
      <c r="E23" s="12">
        <v>647506000</v>
      </c>
      <c r="F23" s="8">
        <v>4.16</v>
      </c>
      <c r="G23" s="8">
        <v>4.8</v>
      </c>
      <c r="H23" s="9" t="s">
        <v>51</v>
      </c>
      <c r="I23" s="8">
        <v>10.43</v>
      </c>
      <c r="J23" s="14" t="s">
        <v>566</v>
      </c>
      <c r="K23" s="9" t="s">
        <v>87</v>
      </c>
      <c r="L23" s="9" t="s">
        <v>130</v>
      </c>
      <c r="M23" s="9">
        <v>8288037</v>
      </c>
      <c r="N23" s="9" t="s">
        <v>567</v>
      </c>
    </row>
    <row r="24" spans="1:14">
      <c r="A24" s="8">
        <v>0.31</v>
      </c>
      <c r="B24" s="8">
        <v>0</v>
      </c>
      <c r="C24" s="12">
        <v>541565.56000000006</v>
      </c>
      <c r="D24" s="8">
        <v>112.41</v>
      </c>
      <c r="E24" s="12">
        <v>481797000</v>
      </c>
      <c r="F24" s="8">
        <v>4</v>
      </c>
      <c r="G24" s="8">
        <v>4.8</v>
      </c>
      <c r="H24" s="9" t="s">
        <v>51</v>
      </c>
      <c r="I24" s="8">
        <v>10.31</v>
      </c>
      <c r="J24" s="14" t="s">
        <v>568</v>
      </c>
      <c r="K24" s="9" t="s">
        <v>87</v>
      </c>
      <c r="L24" s="9" t="s">
        <v>130</v>
      </c>
      <c r="M24" s="9">
        <v>8288045</v>
      </c>
      <c r="N24" s="9" t="s">
        <v>569</v>
      </c>
    </row>
    <row r="25" spans="1:14">
      <c r="A25" s="8">
        <v>0.1</v>
      </c>
      <c r="B25" s="8">
        <v>0</v>
      </c>
      <c r="C25" s="12">
        <v>179244.72</v>
      </c>
      <c r="D25" s="8">
        <v>111</v>
      </c>
      <c r="E25" s="12">
        <v>161479000</v>
      </c>
      <c r="F25" s="8">
        <v>4.01</v>
      </c>
      <c r="G25" s="8">
        <v>4.8</v>
      </c>
      <c r="H25" s="9" t="s">
        <v>51</v>
      </c>
      <c r="I25" s="8">
        <v>10.4</v>
      </c>
      <c r="J25" s="14" t="s">
        <v>570</v>
      </c>
      <c r="K25" s="9" t="s">
        <v>87</v>
      </c>
      <c r="L25" s="9" t="s">
        <v>130</v>
      </c>
      <c r="M25" s="9">
        <v>8288052</v>
      </c>
      <c r="N25" s="9" t="s">
        <v>571</v>
      </c>
    </row>
    <row r="26" spans="1:14">
      <c r="A26" s="8">
        <v>0.38</v>
      </c>
      <c r="B26" s="8">
        <v>0</v>
      </c>
      <c r="C26" s="12">
        <v>675216.29</v>
      </c>
      <c r="D26" s="8">
        <v>111.78</v>
      </c>
      <c r="E26" s="12">
        <v>604074000</v>
      </c>
      <c r="F26" s="8">
        <v>3.89</v>
      </c>
      <c r="G26" s="8">
        <v>4.8</v>
      </c>
      <c r="H26" s="9" t="s">
        <v>51</v>
      </c>
      <c r="I26" s="8">
        <v>10.51</v>
      </c>
      <c r="J26" s="14" t="s">
        <v>572</v>
      </c>
      <c r="K26" s="9" t="s">
        <v>87</v>
      </c>
      <c r="L26" s="9" t="s">
        <v>130</v>
      </c>
      <c r="M26" s="9">
        <v>8288060</v>
      </c>
      <c r="N26" s="9" t="s">
        <v>573</v>
      </c>
    </row>
    <row r="27" spans="1:14">
      <c r="A27" s="8">
        <v>0.51</v>
      </c>
      <c r="B27" s="8">
        <v>0</v>
      </c>
      <c r="C27" s="12">
        <v>899010.11</v>
      </c>
      <c r="D27" s="8">
        <v>109.49</v>
      </c>
      <c r="E27" s="12">
        <v>821056000</v>
      </c>
      <c r="F27" s="8">
        <v>4.03</v>
      </c>
      <c r="G27" s="8">
        <v>4.8</v>
      </c>
      <c r="H27" s="9" t="s">
        <v>51</v>
      </c>
      <c r="I27" s="8">
        <v>10.64</v>
      </c>
      <c r="J27" s="14" t="s">
        <v>574</v>
      </c>
      <c r="K27" s="9" t="s">
        <v>87</v>
      </c>
      <c r="L27" s="9" t="s">
        <v>130</v>
      </c>
      <c r="M27" s="9">
        <v>8288086</v>
      </c>
      <c r="N27" s="9" t="s">
        <v>575</v>
      </c>
    </row>
    <row r="28" spans="1:14">
      <c r="A28" s="8">
        <v>0.36</v>
      </c>
      <c r="B28" s="8">
        <v>0</v>
      </c>
      <c r="C28" s="12">
        <v>632506.4</v>
      </c>
      <c r="D28" s="8">
        <v>107.61</v>
      </c>
      <c r="E28" s="12">
        <v>587761000</v>
      </c>
      <c r="F28" s="8">
        <v>4.17</v>
      </c>
      <c r="G28" s="8">
        <v>4.8</v>
      </c>
      <c r="H28" s="9" t="s">
        <v>51</v>
      </c>
      <c r="I28" s="8">
        <v>10.69</v>
      </c>
      <c r="J28" s="14" t="s">
        <v>576</v>
      </c>
      <c r="K28" s="9" t="s">
        <v>87</v>
      </c>
      <c r="L28" s="9" t="s">
        <v>130</v>
      </c>
      <c r="M28" s="9">
        <v>8288094</v>
      </c>
      <c r="N28" s="9" t="s">
        <v>577</v>
      </c>
    </row>
    <row r="29" spans="1:14">
      <c r="A29" s="8">
        <v>0.45</v>
      </c>
      <c r="B29" s="8">
        <v>0</v>
      </c>
      <c r="C29" s="12">
        <v>787095.12</v>
      </c>
      <c r="D29" s="8">
        <v>110.96</v>
      </c>
      <c r="E29" s="12">
        <v>709371000</v>
      </c>
      <c r="F29" s="8">
        <v>4.05</v>
      </c>
      <c r="G29" s="8">
        <v>4.8</v>
      </c>
      <c r="H29" s="9" t="s">
        <v>51</v>
      </c>
      <c r="I29" s="8">
        <v>10.57</v>
      </c>
      <c r="J29" s="14" t="s">
        <v>578</v>
      </c>
      <c r="K29" s="9" t="s">
        <v>87</v>
      </c>
      <c r="L29" s="9" t="s">
        <v>130</v>
      </c>
      <c r="M29" s="9">
        <v>8288102</v>
      </c>
      <c r="N29" s="9" t="s">
        <v>579</v>
      </c>
    </row>
    <row r="30" spans="1:14">
      <c r="A30" s="8">
        <v>0.38</v>
      </c>
      <c r="B30" s="8">
        <v>0</v>
      </c>
      <c r="C30" s="12">
        <v>677427.53</v>
      </c>
      <c r="D30" s="8">
        <v>110.22</v>
      </c>
      <c r="E30" s="12">
        <v>614614000</v>
      </c>
      <c r="F30" s="8">
        <v>4.08</v>
      </c>
      <c r="G30" s="8">
        <v>4.8</v>
      </c>
      <c r="H30" s="9" t="s">
        <v>51</v>
      </c>
      <c r="I30" s="8">
        <v>10.65</v>
      </c>
      <c r="J30" s="14" t="s">
        <v>580</v>
      </c>
      <c r="K30" s="9" t="s">
        <v>87</v>
      </c>
      <c r="L30" s="9" t="s">
        <v>130</v>
      </c>
      <c r="M30" s="9">
        <v>8288110</v>
      </c>
      <c r="N30" s="9" t="s">
        <v>581</v>
      </c>
    </row>
    <row r="31" spans="1:14">
      <c r="A31" s="8">
        <v>0.16</v>
      </c>
      <c r="B31" s="8">
        <v>0</v>
      </c>
      <c r="C31" s="12">
        <v>287710</v>
      </c>
      <c r="D31" s="8">
        <v>107.54</v>
      </c>
      <c r="E31" s="12">
        <v>267534000</v>
      </c>
      <c r="F31" s="8">
        <v>4.32</v>
      </c>
      <c r="G31" s="8">
        <v>4.8</v>
      </c>
      <c r="H31" s="9" t="s">
        <v>51</v>
      </c>
      <c r="I31" s="8">
        <v>10.67</v>
      </c>
      <c r="J31" s="14" t="s">
        <v>582</v>
      </c>
      <c r="K31" s="9" t="s">
        <v>87</v>
      </c>
      <c r="L31" s="9" t="s">
        <v>130</v>
      </c>
      <c r="M31" s="9">
        <v>8288128</v>
      </c>
      <c r="N31" s="9" t="s">
        <v>583</v>
      </c>
    </row>
    <row r="32" spans="1:14">
      <c r="A32" s="8">
        <v>0.53</v>
      </c>
      <c r="B32" s="8">
        <v>0</v>
      </c>
      <c r="C32" s="12">
        <v>937696.49</v>
      </c>
      <c r="D32" s="8">
        <v>106.59</v>
      </c>
      <c r="E32" s="12">
        <v>879684000</v>
      </c>
      <c r="F32" s="8">
        <v>4.3899999999999997</v>
      </c>
      <c r="G32" s="8">
        <v>4.8</v>
      </c>
      <c r="H32" s="9" t="s">
        <v>51</v>
      </c>
      <c r="I32" s="8">
        <v>10.74</v>
      </c>
      <c r="J32" s="14" t="s">
        <v>584</v>
      </c>
      <c r="K32" s="9" t="s">
        <v>87</v>
      </c>
      <c r="L32" s="9" t="s">
        <v>130</v>
      </c>
      <c r="M32" s="9">
        <v>8288136</v>
      </c>
      <c r="N32" s="9" t="s">
        <v>585</v>
      </c>
    </row>
    <row r="33" spans="1:14">
      <c r="A33" s="8">
        <v>0.36</v>
      </c>
      <c r="B33" s="8">
        <v>0</v>
      </c>
      <c r="C33" s="12">
        <v>631391.87</v>
      </c>
      <c r="D33" s="8">
        <v>105.23</v>
      </c>
      <c r="E33" s="12">
        <v>600006000</v>
      </c>
      <c r="F33" s="8">
        <v>4.45</v>
      </c>
      <c r="G33" s="8">
        <v>4.8</v>
      </c>
      <c r="H33" s="9" t="s">
        <v>51</v>
      </c>
      <c r="I33" s="8">
        <v>10.8</v>
      </c>
      <c r="J33" s="14" t="s">
        <v>586</v>
      </c>
      <c r="K33" s="9" t="s">
        <v>87</v>
      </c>
      <c r="L33" s="9" t="s">
        <v>130</v>
      </c>
      <c r="M33" s="9">
        <v>8288144</v>
      </c>
      <c r="N33" s="9" t="s">
        <v>587</v>
      </c>
    </row>
    <row r="34" spans="1:14">
      <c r="A34" s="8">
        <v>0.16</v>
      </c>
      <c r="B34" s="8">
        <v>0</v>
      </c>
      <c r="C34" s="12">
        <v>277819.17</v>
      </c>
      <c r="D34" s="8">
        <v>101.36</v>
      </c>
      <c r="E34" s="12">
        <v>274082000</v>
      </c>
      <c r="F34" s="8">
        <v>4.7699999999999996</v>
      </c>
      <c r="G34" s="8">
        <v>4.8</v>
      </c>
      <c r="H34" s="9" t="s">
        <v>51</v>
      </c>
      <c r="I34" s="8">
        <v>10.81</v>
      </c>
      <c r="J34" s="14" t="s">
        <v>588</v>
      </c>
      <c r="K34" s="9" t="s">
        <v>87</v>
      </c>
      <c r="L34" s="9" t="s">
        <v>130</v>
      </c>
      <c r="M34" s="9">
        <v>8288151</v>
      </c>
      <c r="N34" s="9" t="s">
        <v>589</v>
      </c>
    </row>
    <row r="35" spans="1:14">
      <c r="A35" s="6">
        <v>6.55</v>
      </c>
      <c r="B35" s="6"/>
      <c r="C35" s="13">
        <v>11531869.130000001</v>
      </c>
      <c r="D35" s="6"/>
      <c r="E35" s="13">
        <v>10506450000</v>
      </c>
      <c r="F35" s="6">
        <v>4.12</v>
      </c>
      <c r="G35" s="6"/>
      <c r="H35" s="7"/>
      <c r="I35" s="6">
        <v>10.44</v>
      </c>
      <c r="J35" s="6"/>
      <c r="K35" s="7"/>
      <c r="L35" s="7"/>
      <c r="M35" s="7"/>
      <c r="N35" s="7" t="s">
        <v>178</v>
      </c>
    </row>
    <row r="36" spans="1:14">
      <c r="A36" s="6">
        <v>6.55</v>
      </c>
      <c r="B36" s="6"/>
      <c r="C36" s="13">
        <v>11531869.130000001</v>
      </c>
      <c r="D36" s="6"/>
      <c r="E36" s="13">
        <v>10506450000</v>
      </c>
      <c r="F36" s="6">
        <v>4.12</v>
      </c>
      <c r="G36" s="6"/>
      <c r="H36" s="7"/>
      <c r="I36" s="6">
        <v>10.44</v>
      </c>
      <c r="J36" s="6"/>
      <c r="K36" s="7"/>
      <c r="L36" s="7"/>
      <c r="M36" s="7"/>
      <c r="N36" s="7" t="s">
        <v>590</v>
      </c>
    </row>
    <row r="37" spans="1:14">
      <c r="A37" s="6"/>
      <c r="B37" s="6"/>
      <c r="C37" s="6"/>
      <c r="D37" s="6"/>
      <c r="E37" s="6"/>
      <c r="F37" s="6"/>
      <c r="G37" s="6"/>
      <c r="H37" s="7"/>
      <c r="I37" s="6"/>
      <c r="J37" s="6"/>
      <c r="K37" s="7"/>
      <c r="L37" s="7"/>
      <c r="M37" s="7"/>
      <c r="N37" s="7" t="s">
        <v>591</v>
      </c>
    </row>
    <row r="38" spans="1:14">
      <c r="A38" s="6"/>
      <c r="B38" s="6"/>
      <c r="C38" s="6"/>
      <c r="D38" s="6"/>
      <c r="E38" s="6"/>
      <c r="F38" s="6"/>
      <c r="G38" s="6"/>
      <c r="H38" s="7"/>
      <c r="I38" s="6"/>
      <c r="J38" s="6"/>
      <c r="K38" s="7"/>
      <c r="L38" s="7"/>
      <c r="M38" s="7"/>
      <c r="N38" s="7"/>
    </row>
    <row r="39" spans="1:14">
      <c r="A39" s="8">
        <v>0.03</v>
      </c>
      <c r="B39" s="8">
        <v>0</v>
      </c>
      <c r="C39" s="12">
        <v>54123.03</v>
      </c>
      <c r="D39" s="8">
        <v>207.68</v>
      </c>
      <c r="E39" s="12">
        <v>26061000</v>
      </c>
      <c r="F39" s="8">
        <v>-0.06</v>
      </c>
      <c r="G39" s="8">
        <v>5.5</v>
      </c>
      <c r="H39" s="9" t="s">
        <v>51</v>
      </c>
      <c r="I39" s="8">
        <v>0.01</v>
      </c>
      <c r="J39" s="16">
        <v>34518</v>
      </c>
      <c r="K39" s="9" t="s">
        <v>87</v>
      </c>
      <c r="L39" s="9" t="s">
        <v>130</v>
      </c>
      <c r="M39" s="9">
        <v>8182628</v>
      </c>
      <c r="N39" s="9" t="s">
        <v>592</v>
      </c>
    </row>
    <row r="40" spans="1:14">
      <c r="A40" s="8">
        <v>0.02</v>
      </c>
      <c r="B40" s="8">
        <v>0</v>
      </c>
      <c r="C40" s="12">
        <v>42429.13</v>
      </c>
      <c r="D40" s="8">
        <v>204.9</v>
      </c>
      <c r="E40" s="12">
        <v>20706800</v>
      </c>
      <c r="F40" s="8">
        <v>-0.06</v>
      </c>
      <c r="G40" s="8">
        <v>5.5</v>
      </c>
      <c r="H40" s="9" t="s">
        <v>51</v>
      </c>
      <c r="I40" s="8">
        <v>0.09</v>
      </c>
      <c r="J40" s="16">
        <v>34547</v>
      </c>
      <c r="K40" s="9" t="s">
        <v>87</v>
      </c>
      <c r="L40" s="9" t="s">
        <v>130</v>
      </c>
      <c r="M40" s="9">
        <v>8182636</v>
      </c>
      <c r="N40" s="9" t="s">
        <v>593</v>
      </c>
    </row>
    <row r="41" spans="1:14">
      <c r="A41" s="8">
        <v>0.02</v>
      </c>
      <c r="B41" s="8">
        <v>0</v>
      </c>
      <c r="C41" s="12">
        <v>42057.57</v>
      </c>
      <c r="D41" s="8">
        <v>202.74</v>
      </c>
      <c r="E41" s="12">
        <v>20744400</v>
      </c>
      <c r="F41" s="8">
        <v>-0.06</v>
      </c>
      <c r="G41" s="8">
        <v>5.5</v>
      </c>
      <c r="H41" s="9" t="s">
        <v>51</v>
      </c>
      <c r="I41" s="8">
        <v>0.18</v>
      </c>
      <c r="J41" s="16">
        <v>34581</v>
      </c>
      <c r="K41" s="9" t="s">
        <v>87</v>
      </c>
      <c r="L41" s="9" t="s">
        <v>130</v>
      </c>
      <c r="M41" s="9">
        <v>8182644</v>
      </c>
      <c r="N41" s="9" t="s">
        <v>594</v>
      </c>
    </row>
    <row r="42" spans="1:14">
      <c r="A42" s="8">
        <v>0.02</v>
      </c>
      <c r="B42" s="8">
        <v>0</v>
      </c>
      <c r="C42" s="12">
        <v>40314.06</v>
      </c>
      <c r="D42" s="8">
        <v>200.63</v>
      </c>
      <c r="E42" s="12">
        <v>20094200</v>
      </c>
      <c r="F42" s="8">
        <v>-0.06</v>
      </c>
      <c r="G42" s="8">
        <v>5.5</v>
      </c>
      <c r="H42" s="9" t="s">
        <v>51</v>
      </c>
      <c r="I42" s="8">
        <v>0.28000000000000003</v>
      </c>
      <c r="J42" s="16">
        <v>34617</v>
      </c>
      <c r="K42" s="9" t="s">
        <v>87</v>
      </c>
      <c r="L42" s="9" t="s">
        <v>130</v>
      </c>
      <c r="M42" s="9">
        <v>8182651</v>
      </c>
      <c r="N42" s="9" t="s">
        <v>595</v>
      </c>
    </row>
    <row r="43" spans="1:14">
      <c r="A43" s="8">
        <v>0.03</v>
      </c>
      <c r="B43" s="8">
        <v>0</v>
      </c>
      <c r="C43" s="12">
        <v>55046.99</v>
      </c>
      <c r="D43" s="8">
        <v>198.38</v>
      </c>
      <c r="E43" s="12">
        <v>27748700</v>
      </c>
      <c r="F43" s="8">
        <v>-0.06</v>
      </c>
      <c r="G43" s="8">
        <v>5.5</v>
      </c>
      <c r="H43" s="9" t="s">
        <v>51</v>
      </c>
      <c r="I43" s="8">
        <v>0.34</v>
      </c>
      <c r="J43" s="16">
        <v>34640</v>
      </c>
      <c r="K43" s="9" t="s">
        <v>87</v>
      </c>
      <c r="L43" s="9" t="s">
        <v>130</v>
      </c>
      <c r="M43" s="9">
        <v>8182669</v>
      </c>
      <c r="N43" s="9" t="s">
        <v>596</v>
      </c>
    </row>
    <row r="44" spans="1:14">
      <c r="A44" s="8">
        <v>0.03</v>
      </c>
      <c r="B44" s="8">
        <v>0</v>
      </c>
      <c r="C44" s="12">
        <v>59726.78</v>
      </c>
      <c r="D44" s="8">
        <v>195.71</v>
      </c>
      <c r="E44" s="12">
        <v>30518400</v>
      </c>
      <c r="F44" s="8">
        <v>-0.1</v>
      </c>
      <c r="G44" s="8">
        <v>5.5</v>
      </c>
      <c r="H44" s="9" t="s">
        <v>51</v>
      </c>
      <c r="I44" s="8">
        <v>0.42</v>
      </c>
      <c r="J44" s="16">
        <v>34669</v>
      </c>
      <c r="K44" s="9" t="s">
        <v>87</v>
      </c>
      <c r="L44" s="9" t="s">
        <v>130</v>
      </c>
      <c r="M44" s="9">
        <v>8182677</v>
      </c>
      <c r="N44" s="9" t="s">
        <v>597</v>
      </c>
    </row>
    <row r="45" spans="1:14">
      <c r="A45" s="8">
        <v>0.03</v>
      </c>
      <c r="B45" s="8">
        <v>0</v>
      </c>
      <c r="C45" s="12">
        <v>59676.93</v>
      </c>
      <c r="D45" s="8">
        <v>198.42</v>
      </c>
      <c r="E45" s="12">
        <v>30076100</v>
      </c>
      <c r="F45" s="8">
        <v>-0.1</v>
      </c>
      <c r="G45" s="8">
        <v>5.5</v>
      </c>
      <c r="H45" s="9" t="s">
        <v>51</v>
      </c>
      <c r="I45" s="8">
        <v>0.49</v>
      </c>
      <c r="J45" s="16">
        <v>34700</v>
      </c>
      <c r="K45" s="9" t="s">
        <v>87</v>
      </c>
      <c r="L45" s="9" t="s">
        <v>130</v>
      </c>
      <c r="M45" s="9">
        <v>8182685</v>
      </c>
      <c r="N45" s="9" t="s">
        <v>598</v>
      </c>
    </row>
    <row r="46" spans="1:14">
      <c r="A46" s="8">
        <v>0.01</v>
      </c>
      <c r="B46" s="8">
        <v>0</v>
      </c>
      <c r="C46" s="12">
        <v>19775.41</v>
      </c>
      <c r="D46" s="8">
        <v>196.78</v>
      </c>
      <c r="E46" s="12">
        <v>10049600</v>
      </c>
      <c r="F46" s="8">
        <v>-0.1</v>
      </c>
      <c r="G46" s="8">
        <v>5.5</v>
      </c>
      <c r="H46" s="9" t="s">
        <v>51</v>
      </c>
      <c r="I46" s="8">
        <v>0.57999999999999996</v>
      </c>
      <c r="J46" s="16">
        <v>34731</v>
      </c>
      <c r="K46" s="9" t="s">
        <v>87</v>
      </c>
      <c r="L46" s="9" t="s">
        <v>130</v>
      </c>
      <c r="M46" s="9">
        <v>8182693</v>
      </c>
      <c r="N46" s="9" t="s">
        <v>599</v>
      </c>
    </row>
    <row r="47" spans="1:14">
      <c r="A47" s="8">
        <v>0.03</v>
      </c>
      <c r="B47" s="8">
        <v>0</v>
      </c>
      <c r="C47" s="12">
        <v>58903.98</v>
      </c>
      <c r="D47" s="8">
        <v>196.66</v>
      </c>
      <c r="E47" s="12">
        <v>29952300</v>
      </c>
      <c r="F47" s="8">
        <v>-0.25</v>
      </c>
      <c r="G47" s="8">
        <v>5.5</v>
      </c>
      <c r="H47" s="9" t="s">
        <v>51</v>
      </c>
      <c r="I47" s="8">
        <v>0.66</v>
      </c>
      <c r="J47" s="16">
        <v>34759</v>
      </c>
      <c r="K47" s="9" t="s">
        <v>87</v>
      </c>
      <c r="L47" s="9" t="s">
        <v>130</v>
      </c>
      <c r="M47" s="9">
        <v>8182701</v>
      </c>
      <c r="N47" s="9" t="s">
        <v>600</v>
      </c>
    </row>
    <row r="48" spans="1:14">
      <c r="A48" s="8">
        <v>0.02</v>
      </c>
      <c r="B48" s="8">
        <v>0</v>
      </c>
      <c r="C48" s="12">
        <v>39358.49</v>
      </c>
      <c r="D48" s="8">
        <v>196.38</v>
      </c>
      <c r="E48" s="12">
        <v>20042500</v>
      </c>
      <c r="F48" s="8">
        <v>-0.25</v>
      </c>
      <c r="G48" s="8">
        <v>5.5</v>
      </c>
      <c r="H48" s="9" t="s">
        <v>51</v>
      </c>
      <c r="I48" s="8">
        <v>0.75</v>
      </c>
      <c r="J48" s="16">
        <v>34802</v>
      </c>
      <c r="K48" s="9" t="s">
        <v>87</v>
      </c>
      <c r="L48" s="9" t="s">
        <v>130</v>
      </c>
      <c r="M48" s="9">
        <v>8182719</v>
      </c>
      <c r="N48" s="9" t="s">
        <v>601</v>
      </c>
    </row>
    <row r="49" spans="1:14">
      <c r="A49" s="8">
        <v>0.03</v>
      </c>
      <c r="B49" s="8">
        <v>0</v>
      </c>
      <c r="C49" s="12">
        <v>52342.27</v>
      </c>
      <c r="D49" s="8">
        <v>196.58</v>
      </c>
      <c r="E49" s="12">
        <v>26625799.969999999</v>
      </c>
      <c r="F49" s="8">
        <v>-0.25</v>
      </c>
      <c r="G49" s="8">
        <v>5.5</v>
      </c>
      <c r="H49" s="9" t="s">
        <v>51</v>
      </c>
      <c r="I49" s="8">
        <v>0.84</v>
      </c>
      <c r="J49" s="16">
        <v>34827</v>
      </c>
      <c r="K49" s="9" t="s">
        <v>87</v>
      </c>
      <c r="L49" s="9" t="s">
        <v>130</v>
      </c>
      <c r="M49" s="9">
        <v>8182727</v>
      </c>
      <c r="N49" s="9" t="s">
        <v>602</v>
      </c>
    </row>
    <row r="50" spans="1:14">
      <c r="A50" s="8">
        <v>0.04</v>
      </c>
      <c r="B50" s="8">
        <v>0</v>
      </c>
      <c r="C50" s="12">
        <v>75082.41</v>
      </c>
      <c r="D50" s="8">
        <v>195.27</v>
      </c>
      <c r="E50" s="12">
        <v>38450000</v>
      </c>
      <c r="F50" s="8">
        <v>-0.48</v>
      </c>
      <c r="G50" s="8">
        <v>5.5</v>
      </c>
      <c r="H50" s="9" t="s">
        <v>51</v>
      </c>
      <c r="I50" s="8">
        <v>0.94</v>
      </c>
      <c r="J50" s="16">
        <v>34864</v>
      </c>
      <c r="K50" s="9" t="s">
        <v>87</v>
      </c>
      <c r="L50" s="9" t="s">
        <v>130</v>
      </c>
      <c r="M50" s="9">
        <v>8182735</v>
      </c>
      <c r="N50" s="9" t="s">
        <v>603</v>
      </c>
    </row>
    <row r="51" spans="1:14">
      <c r="A51" s="8">
        <v>0.02</v>
      </c>
      <c r="B51" s="8">
        <v>0</v>
      </c>
      <c r="C51" s="12">
        <v>41288.29</v>
      </c>
      <c r="D51" s="8">
        <v>192.94</v>
      </c>
      <c r="E51" s="12">
        <v>21399000</v>
      </c>
      <c r="F51" s="8">
        <v>-0.47</v>
      </c>
      <c r="G51" s="8">
        <v>5.5</v>
      </c>
      <c r="H51" s="9" t="s">
        <v>51</v>
      </c>
      <c r="I51" s="8">
        <v>0.5</v>
      </c>
      <c r="J51" s="16">
        <v>34882</v>
      </c>
      <c r="K51" s="9" t="s">
        <v>87</v>
      </c>
      <c r="L51" s="9" t="s">
        <v>130</v>
      </c>
      <c r="M51" s="9">
        <v>8182743</v>
      </c>
      <c r="N51" s="9" t="s">
        <v>604</v>
      </c>
    </row>
    <row r="52" spans="1:14">
      <c r="A52" s="8">
        <v>0.06</v>
      </c>
      <c r="B52" s="8">
        <v>0</v>
      </c>
      <c r="C52" s="12">
        <v>104499.37</v>
      </c>
      <c r="D52" s="8">
        <v>192.36</v>
      </c>
      <c r="E52" s="12">
        <v>54325400</v>
      </c>
      <c r="F52" s="8">
        <v>-0.44</v>
      </c>
      <c r="G52" s="8">
        <v>5.5</v>
      </c>
      <c r="H52" s="9" t="s">
        <v>51</v>
      </c>
      <c r="I52" s="8">
        <v>0.57999999999999996</v>
      </c>
      <c r="J52" s="16">
        <v>34913</v>
      </c>
      <c r="K52" s="9" t="s">
        <v>87</v>
      </c>
      <c r="L52" s="9" t="s">
        <v>130</v>
      </c>
      <c r="M52" s="9">
        <v>8182750</v>
      </c>
      <c r="N52" s="9" t="s">
        <v>605</v>
      </c>
    </row>
    <row r="53" spans="1:14">
      <c r="A53" s="8">
        <v>0.06</v>
      </c>
      <c r="B53" s="8">
        <v>0</v>
      </c>
      <c r="C53" s="12">
        <v>105065.38</v>
      </c>
      <c r="D53" s="8">
        <v>192.17</v>
      </c>
      <c r="E53" s="12">
        <v>54673600</v>
      </c>
      <c r="F53" s="8">
        <v>-0.61</v>
      </c>
      <c r="G53" s="8">
        <v>5.5</v>
      </c>
      <c r="H53" s="9" t="s">
        <v>51</v>
      </c>
      <c r="I53" s="8">
        <v>0.67</v>
      </c>
      <c r="J53" s="16">
        <v>34943</v>
      </c>
      <c r="K53" s="9" t="s">
        <v>87</v>
      </c>
      <c r="L53" s="9" t="s">
        <v>130</v>
      </c>
      <c r="M53" s="9">
        <v>8182768</v>
      </c>
      <c r="N53" s="9" t="s">
        <v>606</v>
      </c>
    </row>
    <row r="54" spans="1:14">
      <c r="A54" s="8">
        <v>0.04</v>
      </c>
      <c r="B54" s="8">
        <v>0</v>
      </c>
      <c r="C54" s="12">
        <v>76078.5</v>
      </c>
      <c r="D54" s="8">
        <v>189.91</v>
      </c>
      <c r="E54" s="12">
        <v>40060000</v>
      </c>
      <c r="F54" s="8">
        <v>-0.57999999999999996</v>
      </c>
      <c r="G54" s="8">
        <v>5.5</v>
      </c>
      <c r="H54" s="9" t="s">
        <v>51</v>
      </c>
      <c r="I54" s="8">
        <v>0.75</v>
      </c>
      <c r="J54" s="16">
        <v>34974</v>
      </c>
      <c r="K54" s="9" t="s">
        <v>87</v>
      </c>
      <c r="L54" s="9" t="s">
        <v>130</v>
      </c>
      <c r="M54" s="9">
        <v>8182776</v>
      </c>
      <c r="N54" s="9" t="s">
        <v>607</v>
      </c>
    </row>
    <row r="55" spans="1:14">
      <c r="A55" s="8">
        <v>0.06</v>
      </c>
      <c r="B55" s="8">
        <v>0</v>
      </c>
      <c r="C55" s="12">
        <v>102734.3</v>
      </c>
      <c r="D55" s="8">
        <v>188.16</v>
      </c>
      <c r="E55" s="12">
        <v>54600000</v>
      </c>
      <c r="F55" s="8">
        <v>-0.56000000000000005</v>
      </c>
      <c r="G55" s="8">
        <v>5.5</v>
      </c>
      <c r="H55" s="9" t="s">
        <v>51</v>
      </c>
      <c r="I55" s="8">
        <v>0.83</v>
      </c>
      <c r="J55" s="16">
        <v>35004</v>
      </c>
      <c r="K55" s="9" t="s">
        <v>87</v>
      </c>
      <c r="L55" s="9" t="s">
        <v>130</v>
      </c>
      <c r="M55" s="9">
        <v>8182784</v>
      </c>
      <c r="N55" s="9" t="s">
        <v>608</v>
      </c>
    </row>
    <row r="56" spans="1:14">
      <c r="A56" s="8">
        <v>0.06</v>
      </c>
      <c r="B56" s="8">
        <v>0</v>
      </c>
      <c r="C56" s="12">
        <v>112622.15</v>
      </c>
      <c r="D56" s="8">
        <v>186.51</v>
      </c>
      <c r="E56" s="12">
        <v>60384000</v>
      </c>
      <c r="F56" s="8">
        <v>-0.67</v>
      </c>
      <c r="G56" s="8">
        <v>5.5</v>
      </c>
      <c r="H56" s="9" t="s">
        <v>51</v>
      </c>
      <c r="I56" s="8">
        <v>0.92</v>
      </c>
      <c r="J56" s="16">
        <v>35037</v>
      </c>
      <c r="K56" s="9" t="s">
        <v>87</v>
      </c>
      <c r="L56" s="9" t="s">
        <v>130</v>
      </c>
      <c r="M56" s="9">
        <v>8182792</v>
      </c>
      <c r="N56" s="9" t="s">
        <v>609</v>
      </c>
    </row>
    <row r="57" spans="1:14">
      <c r="A57" s="8">
        <v>0.09</v>
      </c>
      <c r="B57" s="8">
        <v>0</v>
      </c>
      <c r="C57" s="12">
        <v>163459.59</v>
      </c>
      <c r="D57" s="8">
        <v>190.07</v>
      </c>
      <c r="E57" s="12">
        <v>86000000</v>
      </c>
      <c r="F57" s="8">
        <v>-0.65</v>
      </c>
      <c r="G57" s="8">
        <v>5.5</v>
      </c>
      <c r="H57" s="9" t="s">
        <v>51</v>
      </c>
      <c r="I57" s="8">
        <v>0.98</v>
      </c>
      <c r="J57" s="16">
        <v>35065</v>
      </c>
      <c r="K57" s="9" t="s">
        <v>87</v>
      </c>
      <c r="L57" s="9" t="s">
        <v>130</v>
      </c>
      <c r="M57" s="9">
        <v>8182800</v>
      </c>
      <c r="N57" s="9" t="s">
        <v>610</v>
      </c>
    </row>
    <row r="58" spans="1:14">
      <c r="A58" s="8">
        <v>0.03</v>
      </c>
      <c r="B58" s="8">
        <v>0</v>
      </c>
      <c r="C58" s="12">
        <v>51871.3</v>
      </c>
      <c r="D58" s="8">
        <v>187.94</v>
      </c>
      <c r="E58" s="12">
        <v>27600000</v>
      </c>
      <c r="F58" s="8">
        <v>-0.64</v>
      </c>
      <c r="G58" s="8">
        <v>5.5</v>
      </c>
      <c r="H58" s="9" t="s">
        <v>51</v>
      </c>
      <c r="I58" s="8">
        <v>1.06</v>
      </c>
      <c r="J58" s="16">
        <v>35096</v>
      </c>
      <c r="K58" s="9" t="s">
        <v>87</v>
      </c>
      <c r="L58" s="9" t="s">
        <v>130</v>
      </c>
      <c r="M58" s="9">
        <v>8182818</v>
      </c>
      <c r="N58" s="9" t="s">
        <v>611</v>
      </c>
    </row>
    <row r="59" spans="1:14">
      <c r="A59" s="8">
        <v>0.04</v>
      </c>
      <c r="B59" s="8">
        <v>0</v>
      </c>
      <c r="C59" s="12">
        <v>74646.78</v>
      </c>
      <c r="D59" s="8">
        <v>186.62</v>
      </c>
      <c r="E59" s="12">
        <v>40000000</v>
      </c>
      <c r="F59" s="8">
        <v>-0.72</v>
      </c>
      <c r="G59" s="8">
        <v>5.5</v>
      </c>
      <c r="H59" s="9" t="s">
        <v>51</v>
      </c>
      <c r="I59" s="8">
        <v>1.1399999999999999</v>
      </c>
      <c r="J59" s="16">
        <v>35125</v>
      </c>
      <c r="K59" s="9" t="s">
        <v>87</v>
      </c>
      <c r="L59" s="9" t="s">
        <v>130</v>
      </c>
      <c r="M59" s="9">
        <v>8182826</v>
      </c>
      <c r="N59" s="9" t="s">
        <v>612</v>
      </c>
    </row>
    <row r="60" spans="1:14">
      <c r="A60" s="8">
        <v>0.04</v>
      </c>
      <c r="B60" s="8">
        <v>0</v>
      </c>
      <c r="C60" s="12">
        <v>76592.37</v>
      </c>
      <c r="D60" s="8">
        <v>185.01</v>
      </c>
      <c r="E60" s="12">
        <v>41400000</v>
      </c>
      <c r="F60" s="8">
        <v>-0.71</v>
      </c>
      <c r="G60" s="8">
        <v>5.5</v>
      </c>
      <c r="H60" s="9" t="s">
        <v>51</v>
      </c>
      <c r="I60" s="8">
        <v>1.22</v>
      </c>
      <c r="J60" s="16">
        <v>35156</v>
      </c>
      <c r="K60" s="9" t="s">
        <v>87</v>
      </c>
      <c r="L60" s="9" t="s">
        <v>130</v>
      </c>
      <c r="M60" s="9">
        <v>8182834</v>
      </c>
      <c r="N60" s="9" t="s">
        <v>613</v>
      </c>
    </row>
    <row r="61" spans="1:14">
      <c r="A61" s="8">
        <v>0.05</v>
      </c>
      <c r="B61" s="8">
        <v>0</v>
      </c>
      <c r="C61" s="12">
        <v>81744.22</v>
      </c>
      <c r="D61" s="8">
        <v>183.28</v>
      </c>
      <c r="E61" s="12">
        <v>44600000</v>
      </c>
      <c r="F61" s="8">
        <v>-0.7</v>
      </c>
      <c r="G61" s="8">
        <v>5.5</v>
      </c>
      <c r="H61" s="9" t="s">
        <v>51</v>
      </c>
      <c r="I61" s="8">
        <v>1.31</v>
      </c>
      <c r="J61" s="16">
        <v>35186</v>
      </c>
      <c r="K61" s="9" t="s">
        <v>87</v>
      </c>
      <c r="L61" s="9" t="s">
        <v>130</v>
      </c>
      <c r="M61" s="9">
        <v>8182842</v>
      </c>
      <c r="N61" s="9" t="s">
        <v>614</v>
      </c>
    </row>
    <row r="62" spans="1:14">
      <c r="A62" s="8">
        <v>0.06</v>
      </c>
      <c r="B62" s="8">
        <v>0</v>
      </c>
      <c r="C62" s="12">
        <v>111917.03</v>
      </c>
      <c r="D62" s="8">
        <v>180.51</v>
      </c>
      <c r="E62" s="12">
        <v>62000000</v>
      </c>
      <c r="F62" s="8">
        <v>-0.74</v>
      </c>
      <c r="G62" s="8">
        <v>5.5</v>
      </c>
      <c r="H62" s="9" t="s">
        <v>51</v>
      </c>
      <c r="I62" s="8">
        <v>1.39</v>
      </c>
      <c r="J62" s="16">
        <v>35218</v>
      </c>
      <c r="K62" s="9" t="s">
        <v>87</v>
      </c>
      <c r="L62" s="9" t="s">
        <v>130</v>
      </c>
      <c r="M62" s="9">
        <v>8182859</v>
      </c>
      <c r="N62" s="9" t="s">
        <v>615</v>
      </c>
    </row>
    <row r="63" spans="1:14">
      <c r="A63" s="8">
        <v>0.09</v>
      </c>
      <c r="B63" s="8">
        <v>0</v>
      </c>
      <c r="C63" s="12">
        <v>154222.96</v>
      </c>
      <c r="D63" s="8">
        <v>177.68</v>
      </c>
      <c r="E63" s="12">
        <v>86800000</v>
      </c>
      <c r="F63" s="8">
        <v>-0.73</v>
      </c>
      <c r="G63" s="8">
        <v>5.5</v>
      </c>
      <c r="H63" s="9" t="s">
        <v>51</v>
      </c>
      <c r="I63" s="8">
        <v>1.05</v>
      </c>
      <c r="J63" s="16">
        <v>35247</v>
      </c>
      <c r="K63" s="9" t="s">
        <v>87</v>
      </c>
      <c r="L63" s="9" t="s">
        <v>130</v>
      </c>
      <c r="M63" s="9">
        <v>8182867</v>
      </c>
      <c r="N63" s="9" t="s">
        <v>616</v>
      </c>
    </row>
    <row r="64" spans="1:14">
      <c r="A64" s="8">
        <v>0.04</v>
      </c>
      <c r="B64" s="8">
        <v>0</v>
      </c>
      <c r="C64" s="12">
        <v>74116.09</v>
      </c>
      <c r="D64" s="8">
        <v>176.47</v>
      </c>
      <c r="E64" s="12">
        <v>42000000</v>
      </c>
      <c r="F64" s="8">
        <v>-0.71</v>
      </c>
      <c r="G64" s="8">
        <v>5.5</v>
      </c>
      <c r="H64" s="9" t="s">
        <v>51</v>
      </c>
      <c r="I64" s="8">
        <v>1.1399999999999999</v>
      </c>
      <c r="J64" s="16">
        <v>35278</v>
      </c>
      <c r="K64" s="9" t="s">
        <v>87</v>
      </c>
      <c r="L64" s="9" t="s">
        <v>130</v>
      </c>
      <c r="M64" s="9">
        <v>8182875</v>
      </c>
      <c r="N64" s="9" t="s">
        <v>617</v>
      </c>
    </row>
    <row r="65" spans="1:14">
      <c r="A65" s="8">
        <v>0.08</v>
      </c>
      <c r="B65" s="8">
        <v>0</v>
      </c>
      <c r="C65" s="12">
        <v>147908.46</v>
      </c>
      <c r="D65" s="8">
        <v>176.08</v>
      </c>
      <c r="E65" s="12">
        <v>84000000</v>
      </c>
      <c r="F65" s="8">
        <v>-0.72</v>
      </c>
      <c r="G65" s="8">
        <v>5.5</v>
      </c>
      <c r="H65" s="9" t="s">
        <v>51</v>
      </c>
      <c r="I65" s="8">
        <v>1.22</v>
      </c>
      <c r="J65" s="16">
        <v>35309</v>
      </c>
      <c r="K65" s="9" t="s">
        <v>87</v>
      </c>
      <c r="L65" s="9" t="s">
        <v>130</v>
      </c>
      <c r="M65" s="9">
        <v>8182883</v>
      </c>
      <c r="N65" s="9" t="s">
        <v>618</v>
      </c>
    </row>
    <row r="66" spans="1:14">
      <c r="A66" s="8">
        <v>0.06</v>
      </c>
      <c r="B66" s="8">
        <v>0</v>
      </c>
      <c r="C66" s="12">
        <v>98295.58</v>
      </c>
      <c r="D66" s="8">
        <v>175.53</v>
      </c>
      <c r="E66" s="12">
        <v>56000000</v>
      </c>
      <c r="F66" s="8">
        <v>-0.71</v>
      </c>
      <c r="G66" s="8">
        <v>5.5</v>
      </c>
      <c r="H66" s="9" t="s">
        <v>51</v>
      </c>
      <c r="I66" s="8">
        <v>1.31</v>
      </c>
      <c r="J66" s="16">
        <v>35339</v>
      </c>
      <c r="K66" s="9" t="s">
        <v>87</v>
      </c>
      <c r="L66" s="9" t="s">
        <v>130</v>
      </c>
      <c r="M66" s="9">
        <v>8182891</v>
      </c>
      <c r="N66" s="9" t="s">
        <v>619</v>
      </c>
    </row>
    <row r="67" spans="1:14">
      <c r="A67" s="8">
        <v>0.08</v>
      </c>
      <c r="B67" s="8">
        <v>0</v>
      </c>
      <c r="C67" s="12">
        <v>146878.71</v>
      </c>
      <c r="D67" s="8">
        <v>174.86</v>
      </c>
      <c r="E67" s="12">
        <v>84000000</v>
      </c>
      <c r="F67" s="8">
        <v>-0.7</v>
      </c>
      <c r="G67" s="8">
        <v>5.5</v>
      </c>
      <c r="H67" s="9" t="s">
        <v>51</v>
      </c>
      <c r="I67" s="8">
        <v>1.39</v>
      </c>
      <c r="J67" s="16">
        <v>35370</v>
      </c>
      <c r="K67" s="9" t="s">
        <v>87</v>
      </c>
      <c r="L67" s="9" t="s">
        <v>130</v>
      </c>
      <c r="M67" s="9">
        <v>8182909</v>
      </c>
      <c r="N67" s="9" t="s">
        <v>620</v>
      </c>
    </row>
    <row r="68" spans="1:14">
      <c r="A68" s="8">
        <v>0.12</v>
      </c>
      <c r="B68" s="8">
        <v>0</v>
      </c>
      <c r="C68" s="12">
        <v>218742.03</v>
      </c>
      <c r="D68" s="8">
        <v>173.6</v>
      </c>
      <c r="E68" s="12">
        <v>126000000</v>
      </c>
      <c r="F68" s="8">
        <v>-0.7</v>
      </c>
      <c r="G68" s="8">
        <v>5.5</v>
      </c>
      <c r="H68" s="9" t="s">
        <v>51</v>
      </c>
      <c r="I68" s="8">
        <v>1.47</v>
      </c>
      <c r="J68" s="16">
        <v>35400</v>
      </c>
      <c r="K68" s="9" t="s">
        <v>87</v>
      </c>
      <c r="L68" s="9" t="s">
        <v>130</v>
      </c>
      <c r="M68" s="9">
        <v>8182917</v>
      </c>
      <c r="N68" s="9" t="s">
        <v>621</v>
      </c>
    </row>
    <row r="69" spans="1:14">
      <c r="A69" s="8">
        <v>0.09</v>
      </c>
      <c r="B69" s="8">
        <v>0</v>
      </c>
      <c r="C69" s="12">
        <v>163465.72</v>
      </c>
      <c r="D69" s="8">
        <v>176.91</v>
      </c>
      <c r="E69" s="12">
        <v>92400000</v>
      </c>
      <c r="F69" s="8">
        <v>-0.7</v>
      </c>
      <c r="G69" s="8">
        <v>5.5</v>
      </c>
      <c r="H69" s="9" t="s">
        <v>51</v>
      </c>
      <c r="I69" s="8">
        <v>1.52</v>
      </c>
      <c r="J69" s="16">
        <v>35431</v>
      </c>
      <c r="K69" s="9" t="s">
        <v>87</v>
      </c>
      <c r="L69" s="9" t="s">
        <v>130</v>
      </c>
      <c r="M69" s="9">
        <v>8182925</v>
      </c>
      <c r="N69" s="9" t="s">
        <v>622</v>
      </c>
    </row>
    <row r="70" spans="1:14">
      <c r="A70" s="8">
        <v>0.08</v>
      </c>
      <c r="B70" s="8">
        <v>0</v>
      </c>
      <c r="C70" s="12">
        <v>147536.43</v>
      </c>
      <c r="D70" s="8">
        <v>175.64</v>
      </c>
      <c r="E70" s="12">
        <v>84000000</v>
      </c>
      <c r="F70" s="8">
        <v>-0.69</v>
      </c>
      <c r="G70" s="8">
        <v>5.5</v>
      </c>
      <c r="H70" s="9" t="s">
        <v>51</v>
      </c>
      <c r="I70" s="8">
        <v>1.61</v>
      </c>
      <c r="J70" s="16">
        <v>35463</v>
      </c>
      <c r="K70" s="9" t="s">
        <v>87</v>
      </c>
      <c r="L70" s="9" t="s">
        <v>130</v>
      </c>
      <c r="M70" s="9">
        <v>8182933</v>
      </c>
      <c r="N70" s="9" t="s">
        <v>623</v>
      </c>
    </row>
    <row r="71" spans="1:14">
      <c r="A71" s="8">
        <v>7.0000000000000007E-2</v>
      </c>
      <c r="B71" s="8">
        <v>0</v>
      </c>
      <c r="C71" s="12">
        <v>118277.45</v>
      </c>
      <c r="D71" s="8">
        <v>174.99</v>
      </c>
      <c r="E71" s="12">
        <v>67592000</v>
      </c>
      <c r="F71" s="8">
        <v>-0.69</v>
      </c>
      <c r="G71" s="8">
        <v>5.5</v>
      </c>
      <c r="H71" s="9" t="s">
        <v>51</v>
      </c>
      <c r="I71" s="8">
        <v>1.68</v>
      </c>
      <c r="J71" s="16">
        <v>35491</v>
      </c>
      <c r="K71" s="9" t="s">
        <v>87</v>
      </c>
      <c r="L71" s="9" t="s">
        <v>130</v>
      </c>
      <c r="M71" s="9">
        <v>8182941</v>
      </c>
      <c r="N71" s="9" t="s">
        <v>624</v>
      </c>
    </row>
    <row r="72" spans="1:14">
      <c r="A72" s="8">
        <v>7.0000000000000007E-2</v>
      </c>
      <c r="B72" s="8">
        <v>0</v>
      </c>
      <c r="C72" s="12">
        <v>121119.79</v>
      </c>
      <c r="D72" s="8">
        <v>173.03</v>
      </c>
      <c r="E72" s="12">
        <v>70000000</v>
      </c>
      <c r="F72" s="8">
        <v>-0.68</v>
      </c>
      <c r="G72" s="8">
        <v>5.5</v>
      </c>
      <c r="H72" s="9" t="s">
        <v>51</v>
      </c>
      <c r="I72" s="8">
        <v>1.77</v>
      </c>
      <c r="J72" s="16">
        <v>35521</v>
      </c>
      <c r="K72" s="9" t="s">
        <v>87</v>
      </c>
      <c r="L72" s="9" t="s">
        <v>130</v>
      </c>
      <c r="M72" s="9">
        <v>8182958</v>
      </c>
      <c r="N72" s="9" t="s">
        <v>625</v>
      </c>
    </row>
    <row r="73" spans="1:14">
      <c r="A73" s="8">
        <v>0.08</v>
      </c>
      <c r="B73" s="8">
        <v>0</v>
      </c>
      <c r="C73" s="12">
        <v>140669.4</v>
      </c>
      <c r="D73" s="8">
        <v>171.46</v>
      </c>
      <c r="E73" s="12">
        <v>82040000</v>
      </c>
      <c r="F73" s="8">
        <v>-0.68</v>
      </c>
      <c r="G73" s="8">
        <v>5.5</v>
      </c>
      <c r="H73" s="9" t="s">
        <v>51</v>
      </c>
      <c r="I73" s="8">
        <v>1.85</v>
      </c>
      <c r="J73" s="16">
        <v>35551</v>
      </c>
      <c r="K73" s="9" t="s">
        <v>87</v>
      </c>
      <c r="L73" s="9" t="s">
        <v>130</v>
      </c>
      <c r="M73" s="9">
        <v>8182966</v>
      </c>
      <c r="N73" s="9" t="s">
        <v>626</v>
      </c>
    </row>
    <row r="74" spans="1:14">
      <c r="A74" s="8">
        <v>0.12</v>
      </c>
      <c r="B74" s="8">
        <v>0</v>
      </c>
      <c r="C74" s="12">
        <v>210899.63</v>
      </c>
      <c r="D74" s="8">
        <v>170.22</v>
      </c>
      <c r="E74" s="12">
        <v>123900000</v>
      </c>
      <c r="F74" s="8">
        <v>-0.66</v>
      </c>
      <c r="G74" s="8">
        <v>5.5</v>
      </c>
      <c r="H74" s="9" t="s">
        <v>51</v>
      </c>
      <c r="I74" s="8">
        <v>1.93</v>
      </c>
      <c r="J74" s="16">
        <v>35582</v>
      </c>
      <c r="K74" s="9" t="s">
        <v>87</v>
      </c>
      <c r="L74" s="9" t="s">
        <v>130</v>
      </c>
      <c r="M74" s="9">
        <v>8182974</v>
      </c>
      <c r="N74" s="9" t="s">
        <v>627</v>
      </c>
    </row>
    <row r="75" spans="1:14">
      <c r="A75" s="8">
        <v>0.1</v>
      </c>
      <c r="B75" s="8">
        <v>0</v>
      </c>
      <c r="C75" s="12">
        <v>176177.15</v>
      </c>
      <c r="D75" s="8">
        <v>169.34</v>
      </c>
      <c r="E75" s="12">
        <v>104040000</v>
      </c>
      <c r="F75" s="8">
        <v>-0.66</v>
      </c>
      <c r="G75" s="8">
        <v>5.5</v>
      </c>
      <c r="H75" s="9" t="s">
        <v>51</v>
      </c>
      <c r="I75" s="8">
        <v>1.57</v>
      </c>
      <c r="J75" s="16">
        <v>35612</v>
      </c>
      <c r="K75" s="9" t="s">
        <v>87</v>
      </c>
      <c r="L75" s="9" t="s">
        <v>130</v>
      </c>
      <c r="M75" s="9">
        <v>8182982</v>
      </c>
      <c r="N75" s="9" t="s">
        <v>628</v>
      </c>
    </row>
    <row r="76" spans="1:14">
      <c r="A76" s="8">
        <v>0.09</v>
      </c>
      <c r="B76" s="8">
        <v>0</v>
      </c>
      <c r="C76" s="12">
        <v>161009.07999999999</v>
      </c>
      <c r="D76" s="8">
        <v>167.61</v>
      </c>
      <c r="E76" s="12">
        <v>96064560</v>
      </c>
      <c r="F76" s="8">
        <v>-0.65</v>
      </c>
      <c r="G76" s="8">
        <v>5.5</v>
      </c>
      <c r="H76" s="9" t="s">
        <v>51</v>
      </c>
      <c r="I76" s="8">
        <v>1.66</v>
      </c>
      <c r="J76" s="16">
        <v>35643</v>
      </c>
      <c r="K76" s="9" t="s">
        <v>87</v>
      </c>
      <c r="L76" s="9" t="s">
        <v>130</v>
      </c>
      <c r="M76" s="9">
        <v>8182990</v>
      </c>
      <c r="N76" s="9" t="s">
        <v>629</v>
      </c>
    </row>
    <row r="77" spans="1:14">
      <c r="A77" s="8">
        <v>0.11</v>
      </c>
      <c r="B77" s="8">
        <v>0</v>
      </c>
      <c r="C77" s="12">
        <v>185191.53</v>
      </c>
      <c r="D77" s="8">
        <v>165.94</v>
      </c>
      <c r="E77" s="12">
        <v>111600000</v>
      </c>
      <c r="F77" s="8">
        <v>-0.62</v>
      </c>
      <c r="G77" s="8">
        <v>5.5</v>
      </c>
      <c r="H77" s="9" t="s">
        <v>51</v>
      </c>
      <c r="I77" s="8">
        <v>1.74</v>
      </c>
      <c r="J77" s="16">
        <v>35674</v>
      </c>
      <c r="K77" s="9" t="s">
        <v>87</v>
      </c>
      <c r="L77" s="9" t="s">
        <v>130</v>
      </c>
      <c r="M77" s="9">
        <v>8183006</v>
      </c>
      <c r="N77" s="9" t="s">
        <v>630</v>
      </c>
    </row>
    <row r="78" spans="1:14">
      <c r="A78" s="8">
        <v>0.1</v>
      </c>
      <c r="B78" s="8">
        <v>0</v>
      </c>
      <c r="C78" s="12">
        <v>178588.38</v>
      </c>
      <c r="D78" s="8">
        <v>165.36</v>
      </c>
      <c r="E78" s="12">
        <v>108000000</v>
      </c>
      <c r="F78" s="8">
        <v>-0.61</v>
      </c>
      <c r="G78" s="8">
        <v>5.5</v>
      </c>
      <c r="H78" s="9" t="s">
        <v>51</v>
      </c>
      <c r="I78" s="8">
        <v>1.82</v>
      </c>
      <c r="J78" s="16">
        <v>35704</v>
      </c>
      <c r="K78" s="9" t="s">
        <v>87</v>
      </c>
      <c r="L78" s="9" t="s">
        <v>130</v>
      </c>
      <c r="M78" s="9">
        <v>8183014</v>
      </c>
      <c r="N78" s="9" t="s">
        <v>631</v>
      </c>
    </row>
    <row r="79" spans="1:14">
      <c r="A79" s="8">
        <v>0.13</v>
      </c>
      <c r="B79" s="8">
        <v>0</v>
      </c>
      <c r="C79" s="12">
        <v>220504.64</v>
      </c>
      <c r="D79" s="8">
        <v>165.54</v>
      </c>
      <c r="E79" s="12">
        <v>133200000</v>
      </c>
      <c r="F79" s="8">
        <v>-0.61</v>
      </c>
      <c r="G79" s="8">
        <v>5.5</v>
      </c>
      <c r="H79" s="9" t="s">
        <v>51</v>
      </c>
      <c r="I79" s="8">
        <v>1.91</v>
      </c>
      <c r="J79" s="16">
        <v>35736</v>
      </c>
      <c r="K79" s="9" t="s">
        <v>87</v>
      </c>
      <c r="L79" s="9" t="s">
        <v>130</v>
      </c>
      <c r="M79" s="9">
        <v>8183022</v>
      </c>
      <c r="N79" s="9" t="s">
        <v>632</v>
      </c>
    </row>
    <row r="80" spans="1:14">
      <c r="A80" s="8">
        <v>0.14000000000000001</v>
      </c>
      <c r="B80" s="8">
        <v>0</v>
      </c>
      <c r="C80" s="12">
        <v>238512.93</v>
      </c>
      <c r="D80" s="8">
        <v>163.59</v>
      </c>
      <c r="E80" s="12">
        <v>145800000</v>
      </c>
      <c r="F80" s="8">
        <v>-0.57999999999999996</v>
      </c>
      <c r="G80" s="8">
        <v>5.5</v>
      </c>
      <c r="H80" s="9" t="s">
        <v>51</v>
      </c>
      <c r="I80" s="8">
        <v>1.99</v>
      </c>
      <c r="J80" s="16">
        <v>35765</v>
      </c>
      <c r="K80" s="9" t="s">
        <v>87</v>
      </c>
      <c r="L80" s="9" t="s">
        <v>130</v>
      </c>
      <c r="M80" s="9">
        <v>8183030</v>
      </c>
      <c r="N80" s="9" t="s">
        <v>633</v>
      </c>
    </row>
    <row r="81" spans="1:14">
      <c r="A81" s="8">
        <v>0.12</v>
      </c>
      <c r="B81" s="8">
        <v>0</v>
      </c>
      <c r="C81" s="12">
        <v>202709.31</v>
      </c>
      <c r="D81" s="8">
        <v>168.08</v>
      </c>
      <c r="E81" s="12">
        <v>120600000</v>
      </c>
      <c r="F81" s="8">
        <v>-0.57999999999999996</v>
      </c>
      <c r="G81" s="8">
        <v>5.5</v>
      </c>
      <c r="H81" s="9" t="s">
        <v>51</v>
      </c>
      <c r="I81" s="8">
        <v>2.02</v>
      </c>
      <c r="J81" s="16">
        <v>35796</v>
      </c>
      <c r="K81" s="9" t="s">
        <v>87</v>
      </c>
      <c r="L81" s="9" t="s">
        <v>130</v>
      </c>
      <c r="M81" s="9">
        <v>8183048</v>
      </c>
      <c r="N81" s="9" t="s">
        <v>634</v>
      </c>
    </row>
    <row r="82" spans="1:14">
      <c r="A82" s="8">
        <v>0.09</v>
      </c>
      <c r="B82" s="8">
        <v>0</v>
      </c>
      <c r="C82" s="12">
        <v>163983.6</v>
      </c>
      <c r="D82" s="8">
        <v>168.71</v>
      </c>
      <c r="E82" s="12">
        <v>97200000</v>
      </c>
      <c r="F82" s="8">
        <v>-0.56999999999999995</v>
      </c>
      <c r="G82" s="8">
        <v>5.5</v>
      </c>
      <c r="H82" s="9" t="s">
        <v>51</v>
      </c>
      <c r="I82" s="8">
        <v>2.11</v>
      </c>
      <c r="J82" s="16">
        <v>35827</v>
      </c>
      <c r="K82" s="9" t="s">
        <v>87</v>
      </c>
      <c r="L82" s="9" t="s">
        <v>130</v>
      </c>
      <c r="M82" s="9">
        <v>8183055</v>
      </c>
      <c r="N82" s="9" t="s">
        <v>635</v>
      </c>
    </row>
    <row r="83" spans="1:14">
      <c r="A83" s="8">
        <v>0.09</v>
      </c>
      <c r="B83" s="8">
        <v>0</v>
      </c>
      <c r="C83" s="12">
        <v>162203.17000000001</v>
      </c>
      <c r="D83" s="8">
        <v>168.12</v>
      </c>
      <c r="E83" s="12">
        <v>96480000</v>
      </c>
      <c r="F83" s="8">
        <v>-0.54</v>
      </c>
      <c r="G83" s="8">
        <v>5.5</v>
      </c>
      <c r="H83" s="9" t="s">
        <v>51</v>
      </c>
      <c r="I83" s="8">
        <v>2.19</v>
      </c>
      <c r="J83" s="16">
        <v>35855</v>
      </c>
      <c r="K83" s="9" t="s">
        <v>87</v>
      </c>
      <c r="L83" s="9" t="s">
        <v>130</v>
      </c>
      <c r="M83" s="9">
        <v>8183063</v>
      </c>
      <c r="N83" s="9" t="s">
        <v>636</v>
      </c>
    </row>
    <row r="84" spans="1:14">
      <c r="A84" s="8">
        <v>0.09</v>
      </c>
      <c r="B84" s="8">
        <v>0</v>
      </c>
      <c r="C84" s="12">
        <v>157535.13</v>
      </c>
      <c r="D84" s="8">
        <v>168.31</v>
      </c>
      <c r="E84" s="12">
        <v>93600000</v>
      </c>
      <c r="F84" s="8">
        <v>-0.54</v>
      </c>
      <c r="G84" s="8">
        <v>5.5</v>
      </c>
      <c r="H84" s="9" t="s">
        <v>51</v>
      </c>
      <c r="I84" s="8">
        <v>2.27</v>
      </c>
      <c r="J84" s="16">
        <v>35886</v>
      </c>
      <c r="K84" s="9" t="s">
        <v>87</v>
      </c>
      <c r="L84" s="9" t="s">
        <v>130</v>
      </c>
      <c r="M84" s="9">
        <v>8183071</v>
      </c>
      <c r="N84" s="9" t="s">
        <v>637</v>
      </c>
    </row>
    <row r="85" spans="1:14">
      <c r="A85" s="8">
        <v>0.13</v>
      </c>
      <c r="B85" s="8">
        <v>0</v>
      </c>
      <c r="C85" s="12">
        <v>223529.46</v>
      </c>
      <c r="D85" s="8">
        <v>168.72</v>
      </c>
      <c r="E85" s="12">
        <v>132489000</v>
      </c>
      <c r="F85" s="8">
        <v>-0.54</v>
      </c>
      <c r="G85" s="8">
        <v>5.5</v>
      </c>
      <c r="H85" s="9" t="s">
        <v>51</v>
      </c>
      <c r="I85" s="8">
        <v>2.36</v>
      </c>
      <c r="J85" s="16">
        <v>35918</v>
      </c>
      <c r="K85" s="9" t="s">
        <v>87</v>
      </c>
      <c r="L85" s="9" t="s">
        <v>130</v>
      </c>
      <c r="M85" s="9">
        <v>8183089</v>
      </c>
      <c r="N85" s="9" t="s">
        <v>638</v>
      </c>
    </row>
    <row r="86" spans="1:14">
      <c r="A86" s="8">
        <v>0.12</v>
      </c>
      <c r="B86" s="8">
        <v>0</v>
      </c>
      <c r="C86" s="12">
        <v>209619.22</v>
      </c>
      <c r="D86" s="8">
        <v>166.36</v>
      </c>
      <c r="E86" s="12">
        <v>126000000</v>
      </c>
      <c r="F86" s="8">
        <v>-0.51</v>
      </c>
      <c r="G86" s="8">
        <v>5.5</v>
      </c>
      <c r="H86" s="9" t="s">
        <v>51</v>
      </c>
      <c r="I86" s="8">
        <v>2.44</v>
      </c>
      <c r="J86" s="16">
        <v>35947</v>
      </c>
      <c r="K86" s="9" t="s">
        <v>87</v>
      </c>
      <c r="L86" s="9" t="s">
        <v>130</v>
      </c>
      <c r="M86" s="9">
        <v>8183097</v>
      </c>
      <c r="N86" s="9" t="s">
        <v>639</v>
      </c>
    </row>
    <row r="87" spans="1:14">
      <c r="A87" s="8">
        <v>0.06</v>
      </c>
      <c r="B87" s="8">
        <v>0</v>
      </c>
      <c r="C87" s="12">
        <v>109304.59</v>
      </c>
      <c r="D87" s="8">
        <v>165.61</v>
      </c>
      <c r="E87" s="12">
        <v>66000000</v>
      </c>
      <c r="F87" s="8">
        <v>-0.51</v>
      </c>
      <c r="G87" s="8">
        <v>5.5</v>
      </c>
      <c r="H87" s="9" t="s">
        <v>51</v>
      </c>
      <c r="I87" s="8">
        <v>2.06</v>
      </c>
      <c r="J87" s="16">
        <v>35977</v>
      </c>
      <c r="K87" s="9" t="s">
        <v>87</v>
      </c>
      <c r="L87" s="9" t="s">
        <v>130</v>
      </c>
      <c r="M87" s="9">
        <v>8183105</v>
      </c>
      <c r="N87" s="9" t="s">
        <v>640</v>
      </c>
    </row>
    <row r="88" spans="1:14">
      <c r="A88" s="8">
        <v>0.06</v>
      </c>
      <c r="B88" s="8">
        <v>0</v>
      </c>
      <c r="C88" s="12">
        <v>108930.51</v>
      </c>
      <c r="D88" s="8">
        <v>165.05</v>
      </c>
      <c r="E88" s="12">
        <v>66000000</v>
      </c>
      <c r="F88" s="8">
        <v>-0.51</v>
      </c>
      <c r="G88" s="8">
        <v>5.5</v>
      </c>
      <c r="H88" s="9" t="s">
        <v>51</v>
      </c>
      <c r="I88" s="8">
        <v>2.15</v>
      </c>
      <c r="J88" s="16">
        <v>36010</v>
      </c>
      <c r="K88" s="9" t="s">
        <v>87</v>
      </c>
      <c r="L88" s="9" t="s">
        <v>130</v>
      </c>
      <c r="M88" s="9">
        <v>8183113</v>
      </c>
      <c r="N88" s="9" t="s">
        <v>641</v>
      </c>
    </row>
    <row r="89" spans="1:14">
      <c r="A89" s="8">
        <v>0.23</v>
      </c>
      <c r="B89" s="8">
        <v>0</v>
      </c>
      <c r="C89" s="12">
        <v>399736.02</v>
      </c>
      <c r="D89" s="8">
        <v>165.18</v>
      </c>
      <c r="E89" s="12">
        <v>242000000</v>
      </c>
      <c r="F89" s="8">
        <v>-0.47</v>
      </c>
      <c r="G89" s="8">
        <v>5.5</v>
      </c>
      <c r="H89" s="9" t="s">
        <v>51</v>
      </c>
      <c r="I89" s="8">
        <v>2.23</v>
      </c>
      <c r="J89" s="16">
        <v>36039</v>
      </c>
      <c r="K89" s="9" t="s">
        <v>87</v>
      </c>
      <c r="L89" s="9" t="s">
        <v>130</v>
      </c>
      <c r="M89" s="9">
        <v>8183121</v>
      </c>
      <c r="N89" s="9" t="s">
        <v>642</v>
      </c>
    </row>
    <row r="90" spans="1:14">
      <c r="A90" s="8">
        <v>0.1</v>
      </c>
      <c r="B90" s="8">
        <v>0</v>
      </c>
      <c r="C90" s="12">
        <v>184457.75</v>
      </c>
      <c r="D90" s="8">
        <v>164.4</v>
      </c>
      <c r="E90" s="12">
        <v>112200000</v>
      </c>
      <c r="F90" s="8">
        <v>-0.47</v>
      </c>
      <c r="G90" s="8">
        <v>5.5</v>
      </c>
      <c r="H90" s="9" t="s">
        <v>51</v>
      </c>
      <c r="I90" s="8">
        <v>2.3199999999999998</v>
      </c>
      <c r="J90" s="16">
        <v>36069</v>
      </c>
      <c r="K90" s="9" t="s">
        <v>87</v>
      </c>
      <c r="L90" s="9" t="s">
        <v>130</v>
      </c>
      <c r="M90" s="9">
        <v>8183139</v>
      </c>
      <c r="N90" s="9" t="s">
        <v>643</v>
      </c>
    </row>
    <row r="91" spans="1:14">
      <c r="A91" s="8">
        <v>0.21</v>
      </c>
      <c r="B91" s="8">
        <v>0</v>
      </c>
      <c r="C91" s="12">
        <v>363961.49</v>
      </c>
      <c r="D91" s="8">
        <v>162.19</v>
      </c>
      <c r="E91" s="12">
        <v>224400000</v>
      </c>
      <c r="F91" s="8">
        <v>-0.47</v>
      </c>
      <c r="G91" s="8">
        <v>5.5</v>
      </c>
      <c r="H91" s="9" t="s">
        <v>51</v>
      </c>
      <c r="I91" s="8">
        <v>2.4</v>
      </c>
      <c r="J91" s="16">
        <v>36100</v>
      </c>
      <c r="K91" s="9" t="s">
        <v>87</v>
      </c>
      <c r="L91" s="9" t="s">
        <v>130</v>
      </c>
      <c r="M91" s="9">
        <v>8183147</v>
      </c>
      <c r="N91" s="9" t="s">
        <v>644</v>
      </c>
    </row>
    <row r="92" spans="1:14">
      <c r="A92" s="8">
        <v>0.19</v>
      </c>
      <c r="B92" s="8">
        <v>0</v>
      </c>
      <c r="C92" s="12">
        <v>342742.9</v>
      </c>
      <c r="D92" s="8">
        <v>157.37</v>
      </c>
      <c r="E92" s="12">
        <v>217800000</v>
      </c>
      <c r="F92" s="8">
        <v>-0.43</v>
      </c>
      <c r="G92" s="8">
        <v>5.5</v>
      </c>
      <c r="H92" s="9" t="s">
        <v>51</v>
      </c>
      <c r="I92" s="8">
        <v>2.48</v>
      </c>
      <c r="J92" s="16">
        <v>36130</v>
      </c>
      <c r="K92" s="9" t="s">
        <v>87</v>
      </c>
      <c r="L92" s="9" t="s">
        <v>130</v>
      </c>
      <c r="M92" s="9">
        <v>8183154</v>
      </c>
      <c r="N92" s="9" t="s">
        <v>645</v>
      </c>
    </row>
    <row r="93" spans="1:14">
      <c r="A93" s="8">
        <v>0.1</v>
      </c>
      <c r="B93" s="8">
        <v>0</v>
      </c>
      <c r="C93" s="12">
        <v>168040.83</v>
      </c>
      <c r="D93" s="8">
        <v>159.13</v>
      </c>
      <c r="E93" s="12">
        <v>105600000</v>
      </c>
      <c r="F93" s="8">
        <v>-0.43</v>
      </c>
      <c r="G93" s="8">
        <v>5.5</v>
      </c>
      <c r="H93" s="9" t="s">
        <v>51</v>
      </c>
      <c r="I93" s="8">
        <v>2.5099999999999998</v>
      </c>
      <c r="J93" s="16">
        <v>36161</v>
      </c>
      <c r="K93" s="9" t="s">
        <v>87</v>
      </c>
      <c r="L93" s="9" t="s">
        <v>130</v>
      </c>
      <c r="M93" s="9">
        <v>8183162</v>
      </c>
      <c r="N93" s="9" t="s">
        <v>646</v>
      </c>
    </row>
    <row r="94" spans="1:14">
      <c r="A94" s="8">
        <v>0.18</v>
      </c>
      <c r="B94" s="8">
        <v>0</v>
      </c>
      <c r="C94" s="12">
        <v>312906.3</v>
      </c>
      <c r="D94" s="8">
        <v>159.09</v>
      </c>
      <c r="E94" s="12">
        <v>196680000</v>
      </c>
      <c r="F94" s="8">
        <v>-0.43</v>
      </c>
      <c r="G94" s="8">
        <v>5.5</v>
      </c>
      <c r="H94" s="9" t="s">
        <v>51</v>
      </c>
      <c r="I94" s="8">
        <v>2.59</v>
      </c>
      <c r="J94" s="16">
        <v>36192</v>
      </c>
      <c r="K94" s="9" t="s">
        <v>87</v>
      </c>
      <c r="L94" s="9" t="s">
        <v>130</v>
      </c>
      <c r="M94" s="9">
        <v>8183170</v>
      </c>
      <c r="N94" s="9" t="s">
        <v>647</v>
      </c>
    </row>
    <row r="95" spans="1:14">
      <c r="A95" s="8">
        <v>0.13</v>
      </c>
      <c r="B95" s="8">
        <v>0</v>
      </c>
      <c r="C95" s="12">
        <v>220686.13</v>
      </c>
      <c r="D95" s="8">
        <v>159.72999999999999</v>
      </c>
      <c r="E95" s="12">
        <v>138160000</v>
      </c>
      <c r="F95" s="8">
        <v>-0.4</v>
      </c>
      <c r="G95" s="8">
        <v>5.5</v>
      </c>
      <c r="H95" s="9" t="s">
        <v>51</v>
      </c>
      <c r="I95" s="8">
        <v>2.67</v>
      </c>
      <c r="J95" s="16">
        <v>36220</v>
      </c>
      <c r="K95" s="9" t="s">
        <v>87</v>
      </c>
      <c r="L95" s="9" t="s">
        <v>130</v>
      </c>
      <c r="M95" s="9">
        <v>8183188</v>
      </c>
      <c r="N95" s="9" t="s">
        <v>648</v>
      </c>
    </row>
    <row r="96" spans="1:14">
      <c r="A96" s="8">
        <v>0.08</v>
      </c>
      <c r="B96" s="8">
        <v>0</v>
      </c>
      <c r="C96" s="12">
        <v>141702.39000000001</v>
      </c>
      <c r="D96" s="8">
        <v>161.03</v>
      </c>
      <c r="E96" s="12">
        <v>88000000</v>
      </c>
      <c r="F96" s="8">
        <v>-0.4</v>
      </c>
      <c r="G96" s="8">
        <v>5.5</v>
      </c>
      <c r="H96" s="9" t="s">
        <v>51</v>
      </c>
      <c r="I96" s="8">
        <v>2.76</v>
      </c>
      <c r="J96" s="16">
        <v>36252</v>
      </c>
      <c r="K96" s="9" t="s">
        <v>87</v>
      </c>
      <c r="L96" s="9" t="s">
        <v>130</v>
      </c>
      <c r="M96" s="9">
        <v>8183196</v>
      </c>
      <c r="N96" s="9" t="s">
        <v>649</v>
      </c>
    </row>
    <row r="97" spans="1:14">
      <c r="A97" s="8">
        <v>0.23</v>
      </c>
      <c r="B97" s="8">
        <v>0</v>
      </c>
      <c r="C97" s="12">
        <v>401229.83</v>
      </c>
      <c r="D97" s="8">
        <v>161.4</v>
      </c>
      <c r="E97" s="12">
        <v>248600000</v>
      </c>
      <c r="F97" s="8">
        <v>-0.4</v>
      </c>
      <c r="G97" s="8">
        <v>5.5</v>
      </c>
      <c r="H97" s="9" t="s">
        <v>51</v>
      </c>
      <c r="I97" s="8">
        <v>2.84</v>
      </c>
      <c r="J97" s="16">
        <v>36282</v>
      </c>
      <c r="K97" s="9" t="s">
        <v>87</v>
      </c>
      <c r="L97" s="9" t="s">
        <v>130</v>
      </c>
      <c r="M97" s="9">
        <v>8183204</v>
      </c>
      <c r="N97" s="9" t="s">
        <v>650</v>
      </c>
    </row>
    <row r="98" spans="1:14">
      <c r="A98" s="8">
        <v>0.18</v>
      </c>
      <c r="B98" s="8">
        <v>0</v>
      </c>
      <c r="C98" s="12">
        <v>311310.18</v>
      </c>
      <c r="D98" s="8">
        <v>160.80000000000001</v>
      </c>
      <c r="E98" s="12">
        <v>193600000</v>
      </c>
      <c r="F98" s="8">
        <v>-0.36</v>
      </c>
      <c r="G98" s="8">
        <v>5.5</v>
      </c>
      <c r="H98" s="9" t="s">
        <v>51</v>
      </c>
      <c r="I98" s="8">
        <v>2.92</v>
      </c>
      <c r="J98" s="16">
        <v>36312</v>
      </c>
      <c r="K98" s="9" t="s">
        <v>87</v>
      </c>
      <c r="L98" s="9" t="s">
        <v>130</v>
      </c>
      <c r="M98" s="9">
        <v>8183212</v>
      </c>
      <c r="N98" s="9" t="s">
        <v>651</v>
      </c>
    </row>
    <row r="99" spans="1:14">
      <c r="A99" s="8">
        <v>0.14000000000000001</v>
      </c>
      <c r="B99" s="8">
        <v>0</v>
      </c>
      <c r="C99" s="12">
        <v>241210.62</v>
      </c>
      <c r="D99" s="8">
        <v>159.94999999999999</v>
      </c>
      <c r="E99" s="12">
        <v>150800000</v>
      </c>
      <c r="F99" s="8">
        <v>-0.36</v>
      </c>
      <c r="G99" s="8">
        <v>5.5</v>
      </c>
      <c r="H99" s="9" t="s">
        <v>51</v>
      </c>
      <c r="I99" s="8">
        <v>2.54</v>
      </c>
      <c r="J99" s="16">
        <v>36342</v>
      </c>
      <c r="K99" s="9" t="s">
        <v>87</v>
      </c>
      <c r="L99" s="9" t="s">
        <v>130</v>
      </c>
      <c r="M99" s="9">
        <v>8183220</v>
      </c>
      <c r="N99" s="9" t="s">
        <v>652</v>
      </c>
    </row>
    <row r="100" spans="1:14">
      <c r="A100" s="8">
        <v>0.06</v>
      </c>
      <c r="B100" s="8">
        <v>0</v>
      </c>
      <c r="C100" s="12">
        <v>112003.34</v>
      </c>
      <c r="D100" s="8">
        <v>159.55000000000001</v>
      </c>
      <c r="E100" s="12">
        <v>70200000</v>
      </c>
      <c r="F100" s="8">
        <v>-0.36</v>
      </c>
      <c r="G100" s="8">
        <v>5.5</v>
      </c>
      <c r="H100" s="9" t="s">
        <v>51</v>
      </c>
      <c r="I100" s="8">
        <v>2.63</v>
      </c>
      <c r="J100" s="16">
        <v>36373</v>
      </c>
      <c r="K100" s="9" t="s">
        <v>87</v>
      </c>
      <c r="L100" s="9" t="s">
        <v>130</v>
      </c>
      <c r="M100" s="9">
        <v>8183238</v>
      </c>
      <c r="N100" s="9" t="s">
        <v>653</v>
      </c>
    </row>
    <row r="101" spans="1:14">
      <c r="A101" s="8">
        <v>0.2</v>
      </c>
      <c r="B101" s="8">
        <v>0</v>
      </c>
      <c r="C101" s="12">
        <v>355451.63</v>
      </c>
      <c r="D101" s="8">
        <v>158.97</v>
      </c>
      <c r="E101" s="12">
        <v>223600000</v>
      </c>
      <c r="F101" s="8">
        <v>-0.32</v>
      </c>
      <c r="G101" s="8">
        <v>5.5</v>
      </c>
      <c r="H101" s="9" t="s">
        <v>51</v>
      </c>
      <c r="I101" s="8">
        <v>2.71</v>
      </c>
      <c r="J101" s="16">
        <v>36404</v>
      </c>
      <c r="K101" s="9" t="s">
        <v>87</v>
      </c>
      <c r="L101" s="9" t="s">
        <v>130</v>
      </c>
      <c r="M101" s="9">
        <v>8183246</v>
      </c>
      <c r="N101" s="9" t="s">
        <v>654</v>
      </c>
    </row>
    <row r="102" spans="1:14">
      <c r="A102" s="8">
        <v>0.18</v>
      </c>
      <c r="B102" s="8">
        <v>0</v>
      </c>
      <c r="C102" s="12">
        <v>312731.44</v>
      </c>
      <c r="D102" s="8">
        <v>158.26</v>
      </c>
      <c r="E102" s="12">
        <v>197600000</v>
      </c>
      <c r="F102" s="8">
        <v>-0.32</v>
      </c>
      <c r="G102" s="8">
        <v>5.5</v>
      </c>
      <c r="H102" s="9" t="s">
        <v>51</v>
      </c>
      <c r="I102" s="8">
        <v>2.79</v>
      </c>
      <c r="J102" s="16">
        <v>36434</v>
      </c>
      <c r="K102" s="9" t="s">
        <v>87</v>
      </c>
      <c r="L102" s="9" t="s">
        <v>130</v>
      </c>
      <c r="M102" s="9">
        <v>8183253</v>
      </c>
      <c r="N102" s="9" t="s">
        <v>655</v>
      </c>
    </row>
    <row r="103" spans="1:14">
      <c r="A103" s="8">
        <v>0.18</v>
      </c>
      <c r="B103" s="8">
        <v>0</v>
      </c>
      <c r="C103" s="12">
        <v>315455.49</v>
      </c>
      <c r="D103" s="8">
        <v>157.57</v>
      </c>
      <c r="E103" s="12">
        <v>200200000</v>
      </c>
      <c r="F103" s="8">
        <v>-0.33</v>
      </c>
      <c r="G103" s="8">
        <v>5.5</v>
      </c>
      <c r="H103" s="9" t="s">
        <v>51</v>
      </c>
      <c r="I103" s="8">
        <v>2.88</v>
      </c>
      <c r="J103" s="16">
        <v>36465</v>
      </c>
      <c r="K103" s="9" t="s">
        <v>87</v>
      </c>
      <c r="L103" s="9" t="s">
        <v>130</v>
      </c>
      <c r="M103" s="9">
        <v>8183261</v>
      </c>
      <c r="N103" s="9" t="s">
        <v>656</v>
      </c>
    </row>
    <row r="104" spans="1:14">
      <c r="A104" s="8">
        <v>0.18</v>
      </c>
      <c r="B104" s="8">
        <v>0</v>
      </c>
      <c r="C104" s="12">
        <v>325312.95</v>
      </c>
      <c r="D104" s="8">
        <v>156.4</v>
      </c>
      <c r="E104" s="12">
        <v>208000000</v>
      </c>
      <c r="F104" s="8">
        <v>-0.28999999999999998</v>
      </c>
      <c r="G104" s="8">
        <v>5.5</v>
      </c>
      <c r="H104" s="9" t="s">
        <v>51</v>
      </c>
      <c r="I104" s="8">
        <v>2.96</v>
      </c>
      <c r="J104" s="16">
        <v>36495</v>
      </c>
      <c r="K104" s="9" t="s">
        <v>87</v>
      </c>
      <c r="L104" s="9" t="s">
        <v>130</v>
      </c>
      <c r="M104" s="9">
        <v>8183279</v>
      </c>
      <c r="N104" s="9" t="s">
        <v>657</v>
      </c>
    </row>
    <row r="105" spans="1:14">
      <c r="A105" s="8">
        <v>0.23</v>
      </c>
      <c r="B105" s="8">
        <v>0</v>
      </c>
      <c r="C105" s="12">
        <v>408668.3</v>
      </c>
      <c r="D105" s="8">
        <v>160.38999999999999</v>
      </c>
      <c r="E105" s="12">
        <v>254800000</v>
      </c>
      <c r="F105" s="8">
        <v>-0.28999999999999998</v>
      </c>
      <c r="G105" s="8">
        <v>5.5</v>
      </c>
      <c r="H105" s="9" t="s">
        <v>51</v>
      </c>
      <c r="I105" s="8">
        <v>2.98</v>
      </c>
      <c r="J105" s="16">
        <v>36528</v>
      </c>
      <c r="K105" s="9" t="s">
        <v>87</v>
      </c>
      <c r="L105" s="9" t="s">
        <v>130</v>
      </c>
      <c r="M105" s="9">
        <v>8183287</v>
      </c>
      <c r="N105" s="9" t="s">
        <v>658</v>
      </c>
    </row>
    <row r="106" spans="1:14">
      <c r="A106" s="8">
        <v>0.02</v>
      </c>
      <c r="B106" s="8">
        <v>0</v>
      </c>
      <c r="C106" s="12">
        <v>41713.040000000001</v>
      </c>
      <c r="D106" s="8">
        <v>160.43</v>
      </c>
      <c r="E106" s="12">
        <v>26000000</v>
      </c>
      <c r="F106" s="8">
        <v>-0.28999999999999998</v>
      </c>
      <c r="G106" s="8">
        <v>5.5</v>
      </c>
      <c r="H106" s="9" t="s">
        <v>51</v>
      </c>
      <c r="I106" s="8">
        <v>3.06</v>
      </c>
      <c r="J106" s="16">
        <v>36557</v>
      </c>
      <c r="K106" s="9" t="s">
        <v>87</v>
      </c>
      <c r="L106" s="9" t="s">
        <v>130</v>
      </c>
      <c r="M106" s="9">
        <v>8183295</v>
      </c>
      <c r="N106" s="9" t="s">
        <v>659</v>
      </c>
    </row>
    <row r="107" spans="1:14">
      <c r="A107" s="8">
        <v>0.08</v>
      </c>
      <c r="B107" s="8">
        <v>0</v>
      </c>
      <c r="C107" s="12">
        <v>140680.28</v>
      </c>
      <c r="D107" s="8">
        <v>161.04</v>
      </c>
      <c r="E107" s="12">
        <v>87360000</v>
      </c>
      <c r="F107" s="8">
        <v>-0.25</v>
      </c>
      <c r="G107" s="8">
        <v>5.5</v>
      </c>
      <c r="H107" s="9" t="s">
        <v>51</v>
      </c>
      <c r="I107" s="8">
        <v>3.14</v>
      </c>
      <c r="J107" s="16">
        <v>36586</v>
      </c>
      <c r="K107" s="9" t="s">
        <v>87</v>
      </c>
      <c r="L107" s="9" t="s">
        <v>130</v>
      </c>
      <c r="M107" s="9">
        <v>8183303</v>
      </c>
      <c r="N107" s="9" t="s">
        <v>660</v>
      </c>
    </row>
    <row r="108" spans="1:14">
      <c r="A108" s="8">
        <v>0.19</v>
      </c>
      <c r="B108" s="8">
        <v>0</v>
      </c>
      <c r="C108" s="12">
        <v>336646.23</v>
      </c>
      <c r="D108" s="8">
        <v>161.85</v>
      </c>
      <c r="E108" s="12">
        <v>208000000</v>
      </c>
      <c r="F108" s="8">
        <v>-0.26</v>
      </c>
      <c r="G108" s="8">
        <v>5.5</v>
      </c>
      <c r="H108" s="9" t="s">
        <v>51</v>
      </c>
      <c r="I108" s="8">
        <v>3.23</v>
      </c>
      <c r="J108" s="16">
        <v>36618</v>
      </c>
      <c r="K108" s="9" t="s">
        <v>87</v>
      </c>
      <c r="L108" s="9" t="s">
        <v>130</v>
      </c>
      <c r="M108" s="9">
        <v>8183311</v>
      </c>
      <c r="N108" s="9" t="s">
        <v>661</v>
      </c>
    </row>
    <row r="109" spans="1:14">
      <c r="A109" s="8">
        <v>0.16</v>
      </c>
      <c r="B109" s="8">
        <v>0</v>
      </c>
      <c r="C109" s="12">
        <v>274384.06</v>
      </c>
      <c r="D109" s="8">
        <v>162.36000000000001</v>
      </c>
      <c r="E109" s="12">
        <v>169000000</v>
      </c>
      <c r="F109" s="8">
        <v>-0.26</v>
      </c>
      <c r="G109" s="8">
        <v>5.5</v>
      </c>
      <c r="H109" s="9" t="s">
        <v>51</v>
      </c>
      <c r="I109" s="8">
        <v>3.31</v>
      </c>
      <c r="J109" s="16">
        <v>36647</v>
      </c>
      <c r="K109" s="9" t="s">
        <v>87</v>
      </c>
      <c r="L109" s="9" t="s">
        <v>130</v>
      </c>
      <c r="M109" s="9">
        <v>8183329</v>
      </c>
      <c r="N109" s="9" t="s">
        <v>662</v>
      </c>
    </row>
    <row r="110" spans="1:14">
      <c r="A110" s="8">
        <v>0.26</v>
      </c>
      <c r="B110" s="8">
        <v>0</v>
      </c>
      <c r="C110" s="12">
        <v>461633.32</v>
      </c>
      <c r="D110" s="8">
        <v>161.41</v>
      </c>
      <c r="E110" s="12">
        <v>286000000</v>
      </c>
      <c r="F110" s="8">
        <v>-0.22</v>
      </c>
      <c r="G110" s="8">
        <v>5.5</v>
      </c>
      <c r="H110" s="9" t="s">
        <v>51</v>
      </c>
      <c r="I110" s="8">
        <v>3.39</v>
      </c>
      <c r="J110" s="16">
        <v>36678</v>
      </c>
      <c r="K110" s="9" t="s">
        <v>87</v>
      </c>
      <c r="L110" s="9" t="s">
        <v>130</v>
      </c>
      <c r="M110" s="9">
        <v>8183337</v>
      </c>
      <c r="N110" s="9" t="s">
        <v>663</v>
      </c>
    </row>
    <row r="111" spans="1:14">
      <c r="A111" s="8">
        <v>0.1</v>
      </c>
      <c r="B111" s="8">
        <v>0</v>
      </c>
      <c r="C111" s="12">
        <v>172827.75</v>
      </c>
      <c r="D111" s="8">
        <v>160.03</v>
      </c>
      <c r="E111" s="12">
        <v>108000000</v>
      </c>
      <c r="F111" s="8">
        <v>-0.22</v>
      </c>
      <c r="G111" s="8">
        <v>5.5</v>
      </c>
      <c r="H111" s="9" t="s">
        <v>51</v>
      </c>
      <c r="I111" s="8">
        <v>3.01</v>
      </c>
      <c r="J111" s="16">
        <v>36709</v>
      </c>
      <c r="K111" s="9" t="s">
        <v>87</v>
      </c>
      <c r="L111" s="9" t="s">
        <v>130</v>
      </c>
      <c r="M111" s="9">
        <v>8183345</v>
      </c>
      <c r="N111" s="9" t="s">
        <v>664</v>
      </c>
    </row>
    <row r="112" spans="1:14">
      <c r="A112" s="8">
        <v>7.0000000000000007E-2</v>
      </c>
      <c r="B112" s="8">
        <v>0</v>
      </c>
      <c r="C112" s="12">
        <v>124502.7</v>
      </c>
      <c r="D112" s="8">
        <v>159.62</v>
      </c>
      <c r="E112" s="12">
        <v>78000000</v>
      </c>
      <c r="F112" s="8">
        <v>-0.23</v>
      </c>
      <c r="G112" s="8">
        <v>5.5</v>
      </c>
      <c r="H112" s="9" t="s">
        <v>51</v>
      </c>
      <c r="I112" s="8">
        <v>3.1</v>
      </c>
      <c r="J112" s="16">
        <v>36739</v>
      </c>
      <c r="K112" s="9" t="s">
        <v>87</v>
      </c>
      <c r="L112" s="9" t="s">
        <v>130</v>
      </c>
      <c r="M112" s="9">
        <v>8183352</v>
      </c>
      <c r="N112" s="9" t="s">
        <v>665</v>
      </c>
    </row>
    <row r="113" spans="1:14">
      <c r="A113" s="8">
        <v>7.0000000000000007E-2</v>
      </c>
      <c r="B113" s="8">
        <v>0</v>
      </c>
      <c r="C113" s="12">
        <v>130698.5</v>
      </c>
      <c r="D113" s="8">
        <v>159</v>
      </c>
      <c r="E113" s="12">
        <v>82200000</v>
      </c>
      <c r="F113" s="8">
        <v>-0.19</v>
      </c>
      <c r="G113" s="8">
        <v>5.5</v>
      </c>
      <c r="H113" s="9" t="s">
        <v>51</v>
      </c>
      <c r="I113" s="8">
        <v>3.18</v>
      </c>
      <c r="J113" s="16">
        <v>36770</v>
      </c>
      <c r="K113" s="9" t="s">
        <v>87</v>
      </c>
      <c r="L113" s="9" t="s">
        <v>130</v>
      </c>
      <c r="M113" s="9">
        <v>8183360</v>
      </c>
      <c r="N113" s="9" t="s">
        <v>666</v>
      </c>
    </row>
    <row r="114" spans="1:14">
      <c r="A114" s="8">
        <v>0.11</v>
      </c>
      <c r="B114" s="8">
        <v>0</v>
      </c>
      <c r="C114" s="12">
        <v>191923.98</v>
      </c>
      <c r="D114" s="8">
        <v>159.94</v>
      </c>
      <c r="E114" s="12">
        <v>120000000</v>
      </c>
      <c r="F114" s="8">
        <v>-0.19</v>
      </c>
      <c r="G114" s="8">
        <v>5.5</v>
      </c>
      <c r="H114" s="9" t="s">
        <v>51</v>
      </c>
      <c r="I114" s="8">
        <v>3.26</v>
      </c>
      <c r="J114" s="16">
        <v>36801</v>
      </c>
      <c r="K114" s="9" t="s">
        <v>87</v>
      </c>
      <c r="L114" s="9" t="s">
        <v>130</v>
      </c>
      <c r="M114" s="9">
        <v>8183378</v>
      </c>
      <c r="N114" s="9" t="s">
        <v>667</v>
      </c>
    </row>
    <row r="115" spans="1:14">
      <c r="A115" s="8">
        <v>0.31</v>
      </c>
      <c r="B115" s="8">
        <v>0</v>
      </c>
      <c r="C115" s="12">
        <v>550215.23</v>
      </c>
      <c r="D115" s="8">
        <v>160.88</v>
      </c>
      <c r="E115" s="12">
        <v>342000000</v>
      </c>
      <c r="F115" s="8">
        <v>-0.19</v>
      </c>
      <c r="G115" s="8">
        <v>5.5</v>
      </c>
      <c r="H115" s="9" t="s">
        <v>51</v>
      </c>
      <c r="I115" s="8">
        <v>3.35</v>
      </c>
      <c r="J115" s="16">
        <v>36831</v>
      </c>
      <c r="K115" s="9" t="s">
        <v>87</v>
      </c>
      <c r="L115" s="9" t="s">
        <v>130</v>
      </c>
      <c r="M115" s="9">
        <v>8183386</v>
      </c>
      <c r="N115" s="9" t="s">
        <v>668</v>
      </c>
    </row>
    <row r="116" spans="1:14">
      <c r="A116" s="8">
        <v>0.16</v>
      </c>
      <c r="B116" s="8">
        <v>0</v>
      </c>
      <c r="C116" s="12">
        <v>287623.53000000003</v>
      </c>
      <c r="D116" s="8">
        <v>159.79</v>
      </c>
      <c r="E116" s="12">
        <v>180000000</v>
      </c>
      <c r="F116" s="8">
        <v>-0.15</v>
      </c>
      <c r="G116" s="8">
        <v>5.5</v>
      </c>
      <c r="H116" s="9" t="s">
        <v>51</v>
      </c>
      <c r="I116" s="8">
        <v>3.43</v>
      </c>
      <c r="J116" s="16">
        <v>36861</v>
      </c>
      <c r="K116" s="9" t="s">
        <v>87</v>
      </c>
      <c r="L116" s="9" t="s">
        <v>130</v>
      </c>
      <c r="M116" s="9">
        <v>8183394</v>
      </c>
      <c r="N116" s="9" t="s">
        <v>669</v>
      </c>
    </row>
    <row r="117" spans="1:14">
      <c r="A117" s="8">
        <v>7.0000000000000007E-2</v>
      </c>
      <c r="B117" s="8">
        <v>0</v>
      </c>
      <c r="C117" s="12">
        <v>122601.31</v>
      </c>
      <c r="D117" s="8">
        <v>163.47</v>
      </c>
      <c r="E117" s="12">
        <v>75000000</v>
      </c>
      <c r="F117" s="8">
        <v>-0.16</v>
      </c>
      <c r="G117" s="8">
        <v>5.5</v>
      </c>
      <c r="H117" s="9" t="s">
        <v>51</v>
      </c>
      <c r="I117" s="8">
        <v>3.43</v>
      </c>
      <c r="J117" s="16">
        <v>36892</v>
      </c>
      <c r="K117" s="9" t="s">
        <v>87</v>
      </c>
      <c r="L117" s="9" t="s">
        <v>130</v>
      </c>
      <c r="M117" s="9">
        <v>8183402</v>
      </c>
      <c r="N117" s="9" t="s">
        <v>670</v>
      </c>
    </row>
    <row r="118" spans="1:14">
      <c r="A118" s="8">
        <v>0.08</v>
      </c>
      <c r="B118" s="8">
        <v>0</v>
      </c>
      <c r="C118" s="12">
        <v>147295.94</v>
      </c>
      <c r="D118" s="8">
        <v>163.66</v>
      </c>
      <c r="E118" s="12">
        <v>90000000</v>
      </c>
      <c r="F118" s="8">
        <v>-0.16</v>
      </c>
      <c r="G118" s="8">
        <v>5.5</v>
      </c>
      <c r="H118" s="9" t="s">
        <v>51</v>
      </c>
      <c r="I118" s="8">
        <v>3.52</v>
      </c>
      <c r="J118" s="16">
        <v>36923</v>
      </c>
      <c r="K118" s="9" t="s">
        <v>87</v>
      </c>
      <c r="L118" s="9" t="s">
        <v>130</v>
      </c>
      <c r="M118" s="9">
        <v>8183410</v>
      </c>
      <c r="N118" s="9" t="s">
        <v>671</v>
      </c>
    </row>
    <row r="119" spans="1:14">
      <c r="A119" s="8">
        <v>0.2</v>
      </c>
      <c r="B119" s="8">
        <v>0</v>
      </c>
      <c r="C119" s="12">
        <v>345289.88</v>
      </c>
      <c r="D119" s="8">
        <v>164.42</v>
      </c>
      <c r="E119" s="12">
        <v>210000000</v>
      </c>
      <c r="F119" s="8">
        <v>-0.12</v>
      </c>
      <c r="G119" s="8">
        <v>5.5</v>
      </c>
      <c r="H119" s="9" t="s">
        <v>51</v>
      </c>
      <c r="I119" s="8">
        <v>3.59</v>
      </c>
      <c r="J119" s="16">
        <v>36951</v>
      </c>
      <c r="K119" s="9" t="s">
        <v>87</v>
      </c>
      <c r="L119" s="9" t="s">
        <v>130</v>
      </c>
      <c r="M119" s="9">
        <v>8183428</v>
      </c>
      <c r="N119" s="9" t="s">
        <v>672</v>
      </c>
    </row>
    <row r="120" spans="1:14">
      <c r="A120" s="8">
        <v>0.31</v>
      </c>
      <c r="B120" s="8">
        <v>0</v>
      </c>
      <c r="C120" s="12">
        <v>543273.56999999995</v>
      </c>
      <c r="D120" s="8">
        <v>164.63</v>
      </c>
      <c r="E120" s="12">
        <v>330000000</v>
      </c>
      <c r="F120" s="8">
        <v>-0.13</v>
      </c>
      <c r="G120" s="8">
        <v>5.5</v>
      </c>
      <c r="H120" s="9" t="s">
        <v>51</v>
      </c>
      <c r="I120" s="8">
        <v>3.68</v>
      </c>
      <c r="J120" s="16">
        <v>36982</v>
      </c>
      <c r="K120" s="9" t="s">
        <v>87</v>
      </c>
      <c r="L120" s="9" t="s">
        <v>130</v>
      </c>
      <c r="M120" s="9">
        <v>8183436</v>
      </c>
      <c r="N120" s="9" t="s">
        <v>673</v>
      </c>
    </row>
    <row r="121" spans="1:14">
      <c r="A121" s="8">
        <v>0.36</v>
      </c>
      <c r="B121" s="8">
        <v>0</v>
      </c>
      <c r="C121" s="12">
        <v>640912.19999999995</v>
      </c>
      <c r="D121" s="8">
        <v>164.34</v>
      </c>
      <c r="E121" s="12">
        <v>390000000</v>
      </c>
      <c r="F121" s="8">
        <v>-0.13</v>
      </c>
      <c r="G121" s="8">
        <v>5.5</v>
      </c>
      <c r="H121" s="9" t="s">
        <v>51</v>
      </c>
      <c r="I121" s="8">
        <v>3.76</v>
      </c>
      <c r="J121" s="16">
        <v>37012</v>
      </c>
      <c r="K121" s="9" t="s">
        <v>87</v>
      </c>
      <c r="L121" s="9" t="s">
        <v>130</v>
      </c>
      <c r="M121" s="9">
        <v>8183444</v>
      </c>
      <c r="N121" s="9" t="s">
        <v>674</v>
      </c>
    </row>
    <row r="122" spans="1:14">
      <c r="A122" s="8">
        <v>0.45</v>
      </c>
      <c r="B122" s="8">
        <v>0</v>
      </c>
      <c r="C122" s="12">
        <v>790434.73</v>
      </c>
      <c r="D122" s="8">
        <v>162.63999999999999</v>
      </c>
      <c r="E122" s="12">
        <v>486000000</v>
      </c>
      <c r="F122" s="8">
        <v>-0.09</v>
      </c>
      <c r="G122" s="8">
        <v>5.5</v>
      </c>
      <c r="H122" s="9" t="s">
        <v>51</v>
      </c>
      <c r="I122" s="8">
        <v>3.85</v>
      </c>
      <c r="J122" s="16">
        <v>37043</v>
      </c>
      <c r="K122" s="9" t="s">
        <v>87</v>
      </c>
      <c r="L122" s="9" t="s">
        <v>130</v>
      </c>
      <c r="M122" s="9">
        <v>8183451</v>
      </c>
      <c r="N122" s="9" t="s">
        <v>675</v>
      </c>
    </row>
    <row r="123" spans="1:14">
      <c r="A123" s="8">
        <v>0.26</v>
      </c>
      <c r="B123" s="8">
        <v>0</v>
      </c>
      <c r="C123" s="12">
        <v>457258.37</v>
      </c>
      <c r="D123" s="8">
        <v>162.03</v>
      </c>
      <c r="E123" s="12">
        <v>282200000</v>
      </c>
      <c r="F123" s="8">
        <v>-0.09</v>
      </c>
      <c r="G123" s="8">
        <v>5.5</v>
      </c>
      <c r="H123" s="9" t="s">
        <v>51</v>
      </c>
      <c r="I123" s="8">
        <v>3.47</v>
      </c>
      <c r="J123" s="16">
        <v>37073</v>
      </c>
      <c r="K123" s="9" t="s">
        <v>87</v>
      </c>
      <c r="L123" s="9" t="s">
        <v>130</v>
      </c>
      <c r="M123" s="9">
        <v>8183469</v>
      </c>
      <c r="N123" s="9" t="s">
        <v>676</v>
      </c>
    </row>
    <row r="124" spans="1:14">
      <c r="A124" s="8">
        <v>0.21</v>
      </c>
      <c r="B124" s="8">
        <v>0</v>
      </c>
      <c r="C124" s="12">
        <v>368096.46</v>
      </c>
      <c r="D124" s="8">
        <v>161.59</v>
      </c>
      <c r="E124" s="12">
        <v>227800000</v>
      </c>
      <c r="F124" s="8">
        <v>-0.1</v>
      </c>
      <c r="G124" s="8">
        <v>5.5</v>
      </c>
      <c r="H124" s="9" t="s">
        <v>51</v>
      </c>
      <c r="I124" s="8">
        <v>3.55</v>
      </c>
      <c r="J124" s="16">
        <v>37104</v>
      </c>
      <c r="K124" s="9" t="s">
        <v>87</v>
      </c>
      <c r="L124" s="9" t="s">
        <v>130</v>
      </c>
      <c r="M124" s="9">
        <v>8183477</v>
      </c>
      <c r="N124" s="9" t="s">
        <v>677</v>
      </c>
    </row>
    <row r="125" spans="1:14">
      <c r="A125" s="8">
        <v>0.28000000000000003</v>
      </c>
      <c r="B125" s="8">
        <v>0</v>
      </c>
      <c r="C125" s="12">
        <v>491859.73</v>
      </c>
      <c r="D125" s="8">
        <v>160.74</v>
      </c>
      <c r="E125" s="12">
        <v>306000000</v>
      </c>
      <c r="F125" s="8">
        <v>-0.06</v>
      </c>
      <c r="G125" s="8">
        <v>5.5</v>
      </c>
      <c r="H125" s="9" t="s">
        <v>51</v>
      </c>
      <c r="I125" s="8">
        <v>3.64</v>
      </c>
      <c r="J125" s="16">
        <v>37136</v>
      </c>
      <c r="K125" s="9" t="s">
        <v>87</v>
      </c>
      <c r="L125" s="9" t="s">
        <v>130</v>
      </c>
      <c r="M125" s="9">
        <v>8183485</v>
      </c>
      <c r="N125" s="9" t="s">
        <v>678</v>
      </c>
    </row>
    <row r="126" spans="1:14">
      <c r="A126" s="8">
        <v>0.21</v>
      </c>
      <c r="B126" s="8">
        <v>0</v>
      </c>
      <c r="C126" s="12">
        <v>370603.47</v>
      </c>
      <c r="D126" s="8">
        <v>160.30000000000001</v>
      </c>
      <c r="E126" s="12">
        <v>231200000</v>
      </c>
      <c r="F126" s="8">
        <v>-0.06</v>
      </c>
      <c r="G126" s="8">
        <v>5.5</v>
      </c>
      <c r="H126" s="9" t="s">
        <v>51</v>
      </c>
      <c r="I126" s="8">
        <v>3.72</v>
      </c>
      <c r="J126" s="16">
        <v>37165</v>
      </c>
      <c r="K126" s="9" t="s">
        <v>87</v>
      </c>
      <c r="L126" s="9" t="s">
        <v>130</v>
      </c>
      <c r="M126" s="9">
        <v>8183493</v>
      </c>
      <c r="N126" s="9" t="s">
        <v>679</v>
      </c>
    </row>
    <row r="127" spans="1:14">
      <c r="A127" s="8">
        <v>0.28000000000000003</v>
      </c>
      <c r="B127" s="8">
        <v>0</v>
      </c>
      <c r="C127" s="12">
        <v>489641.48</v>
      </c>
      <c r="D127" s="8">
        <v>160.01</v>
      </c>
      <c r="E127" s="12">
        <v>306000000</v>
      </c>
      <c r="F127" s="8">
        <v>-7.0000000000000007E-2</v>
      </c>
      <c r="G127" s="8">
        <v>5.5</v>
      </c>
      <c r="H127" s="9" t="s">
        <v>51</v>
      </c>
      <c r="I127" s="8">
        <v>3.8</v>
      </c>
      <c r="J127" s="16">
        <v>37196</v>
      </c>
      <c r="K127" s="9" t="s">
        <v>87</v>
      </c>
      <c r="L127" s="9" t="s">
        <v>130</v>
      </c>
      <c r="M127" s="9">
        <v>8183501</v>
      </c>
      <c r="N127" s="9" t="s">
        <v>680</v>
      </c>
    </row>
    <row r="128" spans="1:14">
      <c r="A128" s="8">
        <v>0.18</v>
      </c>
      <c r="B128" s="8">
        <v>0</v>
      </c>
      <c r="C128" s="12">
        <v>314793.40999999997</v>
      </c>
      <c r="D128" s="8">
        <v>159.63</v>
      </c>
      <c r="E128" s="12">
        <v>197200000</v>
      </c>
      <c r="F128" s="8">
        <v>-0.03</v>
      </c>
      <c r="G128" s="8">
        <v>5.5</v>
      </c>
      <c r="H128" s="9" t="s">
        <v>51</v>
      </c>
      <c r="I128" s="8">
        <v>3.88</v>
      </c>
      <c r="J128" s="16">
        <v>37227</v>
      </c>
      <c r="K128" s="9" t="s">
        <v>87</v>
      </c>
      <c r="L128" s="9" t="s">
        <v>130</v>
      </c>
      <c r="M128" s="9">
        <v>8183519</v>
      </c>
      <c r="N128" s="9" t="s">
        <v>681</v>
      </c>
    </row>
    <row r="129" spans="1:14">
      <c r="A129" s="8">
        <v>0.36</v>
      </c>
      <c r="B129" s="8">
        <v>0</v>
      </c>
      <c r="C129" s="12">
        <v>636396.31000000006</v>
      </c>
      <c r="D129" s="8">
        <v>164.19</v>
      </c>
      <c r="E129" s="12">
        <v>387600000</v>
      </c>
      <c r="F129" s="8">
        <v>-0.03</v>
      </c>
      <c r="G129" s="8">
        <v>5.5</v>
      </c>
      <c r="H129" s="9" t="s">
        <v>51</v>
      </c>
      <c r="I129" s="8">
        <v>3.88</v>
      </c>
      <c r="J129" s="16">
        <v>37257</v>
      </c>
      <c r="K129" s="9" t="s">
        <v>87</v>
      </c>
      <c r="L129" s="9" t="s">
        <v>130</v>
      </c>
      <c r="M129" s="9">
        <v>8183527</v>
      </c>
      <c r="N129" s="9" t="s">
        <v>682</v>
      </c>
    </row>
    <row r="130" spans="1:14">
      <c r="A130" s="8">
        <v>0.25</v>
      </c>
      <c r="B130" s="8">
        <v>0</v>
      </c>
      <c r="C130" s="12">
        <v>435937.47</v>
      </c>
      <c r="D130" s="8">
        <v>164.38</v>
      </c>
      <c r="E130" s="12">
        <v>265200000</v>
      </c>
      <c r="F130" s="8">
        <v>-0.04</v>
      </c>
      <c r="G130" s="8">
        <v>5.5</v>
      </c>
      <c r="H130" s="9" t="s">
        <v>51</v>
      </c>
      <c r="I130" s="8">
        <v>3.96</v>
      </c>
      <c r="J130" s="16">
        <v>37288</v>
      </c>
      <c r="K130" s="9" t="s">
        <v>87</v>
      </c>
      <c r="L130" s="9" t="s">
        <v>130</v>
      </c>
      <c r="M130" s="9">
        <v>8183535</v>
      </c>
      <c r="N130" s="9" t="s">
        <v>683</v>
      </c>
    </row>
    <row r="131" spans="1:14">
      <c r="A131" s="8">
        <v>0.21</v>
      </c>
      <c r="B131" s="8">
        <v>0</v>
      </c>
      <c r="C131" s="12">
        <v>375418.14</v>
      </c>
      <c r="D131" s="8">
        <v>162.38</v>
      </c>
      <c r="E131" s="12">
        <v>231200000</v>
      </c>
      <c r="F131" s="8">
        <v>0</v>
      </c>
      <c r="G131" s="8">
        <v>5.5</v>
      </c>
      <c r="H131" s="9" t="s">
        <v>51</v>
      </c>
      <c r="I131" s="8">
        <v>4.04</v>
      </c>
      <c r="J131" s="16">
        <v>37316</v>
      </c>
      <c r="K131" s="9" t="s">
        <v>87</v>
      </c>
      <c r="L131" s="9" t="s">
        <v>130</v>
      </c>
      <c r="M131" s="9">
        <v>8183543</v>
      </c>
      <c r="N131" s="9" t="s">
        <v>684</v>
      </c>
    </row>
    <row r="132" spans="1:14">
      <c r="A132" s="8">
        <v>0.23</v>
      </c>
      <c r="B132" s="8">
        <v>0</v>
      </c>
      <c r="C132" s="12">
        <v>399976.32</v>
      </c>
      <c r="D132" s="8">
        <v>161.15</v>
      </c>
      <c r="E132" s="12">
        <v>248200000</v>
      </c>
      <c r="F132" s="8">
        <v>0</v>
      </c>
      <c r="G132" s="8">
        <v>5.5</v>
      </c>
      <c r="H132" s="9" t="s">
        <v>51</v>
      </c>
      <c r="I132" s="8">
        <v>4.13</v>
      </c>
      <c r="J132" s="16">
        <v>37347</v>
      </c>
      <c r="K132" s="9" t="s">
        <v>87</v>
      </c>
      <c r="L132" s="9" t="s">
        <v>130</v>
      </c>
      <c r="M132" s="9">
        <v>8183550</v>
      </c>
      <c r="N132" s="9" t="s">
        <v>685</v>
      </c>
    </row>
    <row r="133" spans="1:14">
      <c r="A133" s="8">
        <v>0.27</v>
      </c>
      <c r="B133" s="8">
        <v>0</v>
      </c>
      <c r="C133" s="12">
        <v>474472.65</v>
      </c>
      <c r="D133" s="8">
        <v>160.4</v>
      </c>
      <c r="E133" s="12">
        <v>295800000</v>
      </c>
      <c r="F133" s="8">
        <v>-0.01</v>
      </c>
      <c r="G133" s="8">
        <v>5.5</v>
      </c>
      <c r="H133" s="9" t="s">
        <v>51</v>
      </c>
      <c r="I133" s="8">
        <v>4.21</v>
      </c>
      <c r="J133" s="16">
        <v>37377</v>
      </c>
      <c r="K133" s="9" t="s">
        <v>87</v>
      </c>
      <c r="L133" s="9" t="s">
        <v>130</v>
      </c>
      <c r="M133" s="9">
        <v>8183568</v>
      </c>
      <c r="N133" s="9" t="s">
        <v>686</v>
      </c>
    </row>
    <row r="134" spans="1:14">
      <c r="A134" s="8">
        <v>0.3</v>
      </c>
      <c r="B134" s="8">
        <v>0</v>
      </c>
      <c r="C134" s="12">
        <v>520149.43</v>
      </c>
      <c r="D134" s="8">
        <v>157.72</v>
      </c>
      <c r="E134" s="12">
        <v>329800000</v>
      </c>
      <c r="F134" s="8">
        <v>0.03</v>
      </c>
      <c r="G134" s="8">
        <v>5.5</v>
      </c>
      <c r="H134" s="9" t="s">
        <v>51</v>
      </c>
      <c r="I134" s="8">
        <v>4.29</v>
      </c>
      <c r="J134" s="16">
        <v>37409</v>
      </c>
      <c r="K134" s="9" t="s">
        <v>87</v>
      </c>
      <c r="L134" s="9" t="s">
        <v>130</v>
      </c>
      <c r="M134" s="9">
        <v>8183576</v>
      </c>
      <c r="N134" s="9" t="s">
        <v>687</v>
      </c>
    </row>
    <row r="135" spans="1:14">
      <c r="A135" s="8">
        <v>0.04</v>
      </c>
      <c r="B135" s="8">
        <v>0</v>
      </c>
      <c r="C135" s="12">
        <v>71287.86</v>
      </c>
      <c r="D135" s="8">
        <v>156.33000000000001</v>
      </c>
      <c r="E135" s="12">
        <v>45600000</v>
      </c>
      <c r="F135" s="8">
        <v>0.03</v>
      </c>
      <c r="G135" s="8">
        <v>5.5</v>
      </c>
      <c r="H135" s="9" t="s">
        <v>51</v>
      </c>
      <c r="I135" s="8">
        <v>3.91</v>
      </c>
      <c r="J135" s="16">
        <v>37438</v>
      </c>
      <c r="K135" s="9" t="s">
        <v>87</v>
      </c>
      <c r="L135" s="9" t="s">
        <v>130</v>
      </c>
      <c r="M135" s="9">
        <v>8183584</v>
      </c>
      <c r="N135" s="9" t="s">
        <v>688</v>
      </c>
    </row>
    <row r="136" spans="1:14">
      <c r="A136" s="8">
        <v>0.1</v>
      </c>
      <c r="B136" s="8">
        <v>0</v>
      </c>
      <c r="C136" s="12">
        <v>170071.43</v>
      </c>
      <c r="D136" s="8">
        <v>154.33000000000001</v>
      </c>
      <c r="E136" s="12">
        <v>110200000</v>
      </c>
      <c r="F136" s="8">
        <v>0.02</v>
      </c>
      <c r="G136" s="8">
        <v>5.5</v>
      </c>
      <c r="H136" s="9" t="s">
        <v>51</v>
      </c>
      <c r="I136" s="8">
        <v>4</v>
      </c>
      <c r="J136" s="16">
        <v>37469</v>
      </c>
      <c r="K136" s="9" t="s">
        <v>87</v>
      </c>
      <c r="L136" s="9" t="s">
        <v>130</v>
      </c>
      <c r="M136" s="9">
        <v>8183592</v>
      </c>
      <c r="N136" s="9" t="s">
        <v>689</v>
      </c>
    </row>
    <row r="137" spans="1:14">
      <c r="A137" s="8">
        <v>0.11</v>
      </c>
      <c r="B137" s="8">
        <v>0</v>
      </c>
      <c r="C137" s="12">
        <v>191982.2</v>
      </c>
      <c r="D137" s="8">
        <v>153.1</v>
      </c>
      <c r="E137" s="12">
        <v>125400000</v>
      </c>
      <c r="F137" s="8">
        <v>0.06</v>
      </c>
      <c r="G137" s="8">
        <v>5.5</v>
      </c>
      <c r="H137" s="9" t="s">
        <v>51</v>
      </c>
      <c r="I137" s="8">
        <v>4.08</v>
      </c>
      <c r="J137" s="16">
        <v>37500</v>
      </c>
      <c r="K137" s="9" t="s">
        <v>87</v>
      </c>
      <c r="L137" s="9" t="s">
        <v>130</v>
      </c>
      <c r="M137" s="9">
        <v>8183600</v>
      </c>
      <c r="N137" s="9" t="s">
        <v>690</v>
      </c>
    </row>
    <row r="138" spans="1:14">
      <c r="A138" s="8">
        <v>0.1</v>
      </c>
      <c r="B138" s="8">
        <v>0</v>
      </c>
      <c r="C138" s="12">
        <v>173173.16</v>
      </c>
      <c r="D138" s="8">
        <v>151.91</v>
      </c>
      <c r="E138" s="12">
        <v>114000000</v>
      </c>
      <c r="F138" s="8">
        <v>0.09</v>
      </c>
      <c r="G138" s="8">
        <v>5.5</v>
      </c>
      <c r="H138" s="9" t="s">
        <v>51</v>
      </c>
      <c r="I138" s="8">
        <v>4.33</v>
      </c>
      <c r="J138" s="16">
        <v>37591</v>
      </c>
      <c r="K138" s="9" t="s">
        <v>87</v>
      </c>
      <c r="L138" s="9" t="s">
        <v>130</v>
      </c>
      <c r="M138" s="9">
        <v>8183634</v>
      </c>
      <c r="N138" s="9" t="s">
        <v>691</v>
      </c>
    </row>
    <row r="139" spans="1:14">
      <c r="A139" s="8">
        <v>0.27</v>
      </c>
      <c r="B139" s="8">
        <v>0</v>
      </c>
      <c r="C139" s="12">
        <v>477282.78</v>
      </c>
      <c r="D139" s="8">
        <v>157</v>
      </c>
      <c r="E139" s="12">
        <v>304000000</v>
      </c>
      <c r="F139" s="8">
        <v>0.08</v>
      </c>
      <c r="G139" s="8">
        <v>5.5</v>
      </c>
      <c r="H139" s="9" t="s">
        <v>51</v>
      </c>
      <c r="I139" s="8">
        <v>4.4000000000000004</v>
      </c>
      <c r="J139" s="16">
        <v>37654</v>
      </c>
      <c r="K139" s="9" t="s">
        <v>87</v>
      </c>
      <c r="L139" s="9" t="s">
        <v>130</v>
      </c>
      <c r="M139" s="9">
        <v>8183659</v>
      </c>
      <c r="N139" s="9" t="s">
        <v>692</v>
      </c>
    </row>
    <row r="140" spans="1:14">
      <c r="A140" s="8">
        <v>0.28999999999999998</v>
      </c>
      <c r="B140" s="8">
        <v>0</v>
      </c>
      <c r="C140" s="12">
        <v>511245.5</v>
      </c>
      <c r="D140" s="8">
        <v>156.44</v>
      </c>
      <c r="E140" s="12">
        <v>326800000</v>
      </c>
      <c r="F140" s="8">
        <v>0.12</v>
      </c>
      <c r="G140" s="8">
        <v>5.5</v>
      </c>
      <c r="H140" s="9" t="s">
        <v>51</v>
      </c>
      <c r="I140" s="8">
        <v>4.4800000000000004</v>
      </c>
      <c r="J140" s="16">
        <v>37682</v>
      </c>
      <c r="K140" s="9" t="s">
        <v>87</v>
      </c>
      <c r="L140" s="9" t="s">
        <v>130</v>
      </c>
      <c r="M140" s="9">
        <v>8183667</v>
      </c>
      <c r="N140" s="9" t="s">
        <v>693</v>
      </c>
    </row>
    <row r="141" spans="1:14">
      <c r="A141" s="8">
        <v>0.37</v>
      </c>
      <c r="B141" s="8">
        <v>0</v>
      </c>
      <c r="C141" s="12">
        <v>651420.73</v>
      </c>
      <c r="D141" s="8">
        <v>155.84</v>
      </c>
      <c r="E141" s="12">
        <v>418000000</v>
      </c>
      <c r="F141" s="8">
        <v>0.11</v>
      </c>
      <c r="G141" s="8">
        <v>5.5</v>
      </c>
      <c r="H141" s="9" t="s">
        <v>51</v>
      </c>
      <c r="I141" s="8">
        <v>4.5599999999999996</v>
      </c>
      <c r="J141" s="16">
        <v>37712</v>
      </c>
      <c r="K141" s="9" t="s">
        <v>87</v>
      </c>
      <c r="L141" s="9" t="s">
        <v>130</v>
      </c>
      <c r="M141" s="9">
        <v>8183675</v>
      </c>
      <c r="N141" s="9" t="s">
        <v>694</v>
      </c>
    </row>
    <row r="142" spans="1:14">
      <c r="A142" s="8">
        <v>0.64</v>
      </c>
      <c r="B142" s="8">
        <v>0</v>
      </c>
      <c r="C142" s="12">
        <v>1123218.46</v>
      </c>
      <c r="D142" s="8">
        <v>155.57</v>
      </c>
      <c r="E142" s="12">
        <v>722000000</v>
      </c>
      <c r="F142" s="8">
        <v>0.14000000000000001</v>
      </c>
      <c r="G142" s="8">
        <v>5.5</v>
      </c>
      <c r="H142" s="9" t="s">
        <v>51</v>
      </c>
      <c r="I142" s="8">
        <v>4.7300000000000004</v>
      </c>
      <c r="J142" s="16">
        <v>37773</v>
      </c>
      <c r="K142" s="9" t="s">
        <v>87</v>
      </c>
      <c r="L142" s="9" t="s">
        <v>130</v>
      </c>
      <c r="M142" s="9">
        <v>8183709</v>
      </c>
      <c r="N142" s="9" t="s">
        <v>695</v>
      </c>
    </row>
    <row r="143" spans="1:14">
      <c r="A143" s="8">
        <v>1.28</v>
      </c>
      <c r="B143" s="8">
        <v>0</v>
      </c>
      <c r="C143" s="12">
        <v>2254476.88</v>
      </c>
      <c r="D143" s="8">
        <v>156.5</v>
      </c>
      <c r="E143" s="12">
        <v>1440600000</v>
      </c>
      <c r="F143" s="8">
        <v>0.14000000000000001</v>
      </c>
      <c r="G143" s="8">
        <v>5.5</v>
      </c>
      <c r="H143" s="9" t="s">
        <v>51</v>
      </c>
      <c r="I143" s="8">
        <v>4.3499999999999996</v>
      </c>
      <c r="J143" s="16">
        <v>37803</v>
      </c>
      <c r="K143" s="9" t="s">
        <v>87</v>
      </c>
      <c r="L143" s="9" t="s">
        <v>130</v>
      </c>
      <c r="M143" s="9">
        <v>8183717</v>
      </c>
      <c r="N143" s="9" t="s">
        <v>696</v>
      </c>
    </row>
    <row r="144" spans="1:14">
      <c r="A144" s="8">
        <v>0.23</v>
      </c>
      <c r="B144" s="8">
        <v>0</v>
      </c>
      <c r="C144" s="12">
        <v>396753.56</v>
      </c>
      <c r="D144" s="8">
        <v>157.44</v>
      </c>
      <c r="E144" s="12">
        <v>252000000</v>
      </c>
      <c r="F144" s="8">
        <v>0.14000000000000001</v>
      </c>
      <c r="G144" s="8">
        <v>5.5</v>
      </c>
      <c r="H144" s="9" t="s">
        <v>51</v>
      </c>
      <c r="I144" s="8">
        <v>4.43</v>
      </c>
      <c r="J144" s="16">
        <v>37834</v>
      </c>
      <c r="K144" s="9" t="s">
        <v>87</v>
      </c>
      <c r="L144" s="9" t="s">
        <v>130</v>
      </c>
      <c r="M144" s="9">
        <v>8183725</v>
      </c>
      <c r="N144" s="9" t="s">
        <v>697</v>
      </c>
    </row>
    <row r="145" spans="1:14">
      <c r="A145" s="6">
        <v>15.64</v>
      </c>
      <c r="B145" s="6"/>
      <c r="C145" s="13">
        <v>27517066.899999999</v>
      </c>
      <c r="D145" s="6"/>
      <c r="E145" s="13">
        <v>16890517359.969999</v>
      </c>
      <c r="F145" s="6">
        <v>-0.21</v>
      </c>
      <c r="G145" s="6"/>
      <c r="H145" s="7"/>
      <c r="I145" s="6">
        <v>3.2</v>
      </c>
      <c r="J145" s="6"/>
      <c r="K145" s="7"/>
      <c r="L145" s="7"/>
      <c r="M145" s="7"/>
      <c r="N145" s="7" t="s">
        <v>178</v>
      </c>
    </row>
    <row r="146" spans="1:14">
      <c r="A146" s="6">
        <v>15.64</v>
      </c>
      <c r="B146" s="6"/>
      <c r="C146" s="13">
        <v>27517066.899999999</v>
      </c>
      <c r="D146" s="6"/>
      <c r="E146" s="13">
        <v>16890517359.969999</v>
      </c>
      <c r="F146" s="6">
        <v>-0.21</v>
      </c>
      <c r="G146" s="6"/>
      <c r="H146" s="7"/>
      <c r="I146" s="6">
        <v>3.2</v>
      </c>
      <c r="J146" s="6"/>
      <c r="K146" s="7"/>
      <c r="L146" s="7"/>
      <c r="M146" s="7"/>
      <c r="N146" s="7" t="s">
        <v>698</v>
      </c>
    </row>
    <row r="147" spans="1:14">
      <c r="A147" s="6"/>
      <c r="B147" s="6"/>
      <c r="C147" s="6"/>
      <c r="D147" s="6"/>
      <c r="E147" s="6"/>
      <c r="F147" s="6"/>
      <c r="G147" s="6"/>
      <c r="H147" s="7"/>
      <c r="I147" s="6"/>
      <c r="J147" s="6"/>
      <c r="K147" s="7"/>
      <c r="L147" s="7"/>
      <c r="M147" s="7"/>
      <c r="N147" s="7" t="s">
        <v>699</v>
      </c>
    </row>
    <row r="148" spans="1:14">
      <c r="A148" s="6"/>
      <c r="B148" s="6"/>
      <c r="C148" s="6"/>
      <c r="D148" s="6"/>
      <c r="E148" s="6"/>
      <c r="F148" s="6"/>
      <c r="G148" s="6"/>
      <c r="H148" s="7"/>
      <c r="I148" s="6"/>
      <c r="J148" s="6"/>
      <c r="K148" s="7"/>
      <c r="L148" s="7"/>
      <c r="M148" s="7"/>
      <c r="N148" s="7"/>
    </row>
    <row r="149" spans="1:14">
      <c r="A149" s="8">
        <v>0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9">
        <v>0</v>
      </c>
      <c r="I149" s="8">
        <v>0</v>
      </c>
      <c r="J149" s="8"/>
      <c r="K149" s="9"/>
      <c r="L149" s="9">
        <v>0</v>
      </c>
      <c r="M149" s="9">
        <v>0</v>
      </c>
      <c r="N149" s="9">
        <v>0</v>
      </c>
    </row>
    <row r="150" spans="1:14">
      <c r="A150" s="6">
        <v>0</v>
      </c>
      <c r="B150" s="6"/>
      <c r="C150" s="6">
        <v>0</v>
      </c>
      <c r="D150" s="6"/>
      <c r="E150" s="6">
        <v>0</v>
      </c>
      <c r="F150" s="6">
        <v>0</v>
      </c>
      <c r="G150" s="6"/>
      <c r="H150" s="7"/>
      <c r="I150" s="6">
        <v>0</v>
      </c>
      <c r="J150" s="6"/>
      <c r="K150" s="7"/>
      <c r="L150" s="7"/>
      <c r="M150" s="7"/>
      <c r="N150" s="7" t="s">
        <v>178</v>
      </c>
    </row>
    <row r="151" spans="1:14">
      <c r="A151" s="6">
        <v>0</v>
      </c>
      <c r="B151" s="6"/>
      <c r="C151" s="6">
        <v>0</v>
      </c>
      <c r="D151" s="6"/>
      <c r="E151" s="6">
        <v>0</v>
      </c>
      <c r="F151" s="6">
        <v>0</v>
      </c>
      <c r="G151" s="6"/>
      <c r="H151" s="7"/>
      <c r="I151" s="6">
        <v>0</v>
      </c>
      <c r="J151" s="6"/>
      <c r="K151" s="7"/>
      <c r="L151" s="7"/>
      <c r="M151" s="7"/>
      <c r="N151" s="7" t="s">
        <v>700</v>
      </c>
    </row>
    <row r="152" spans="1:14">
      <c r="A152" s="6"/>
      <c r="B152" s="6"/>
      <c r="C152" s="6"/>
      <c r="D152" s="6"/>
      <c r="E152" s="6"/>
      <c r="F152" s="6"/>
      <c r="G152" s="6"/>
      <c r="H152" s="7"/>
      <c r="I152" s="6"/>
      <c r="J152" s="6"/>
      <c r="K152" s="7"/>
      <c r="L152" s="7"/>
      <c r="M152" s="7"/>
      <c r="N152" s="7" t="s">
        <v>203</v>
      </c>
    </row>
    <row r="153" spans="1:14">
      <c r="A153" s="6"/>
      <c r="B153" s="6"/>
      <c r="C153" s="6"/>
      <c r="D153" s="6"/>
      <c r="E153" s="6"/>
      <c r="F153" s="6"/>
      <c r="G153" s="6"/>
      <c r="H153" s="7"/>
      <c r="I153" s="6"/>
      <c r="J153" s="6"/>
      <c r="K153" s="7"/>
      <c r="L153" s="7"/>
      <c r="M153" s="7"/>
      <c r="N153" s="7"/>
    </row>
    <row r="154" spans="1:14" ht="20">
      <c r="A154" s="8">
        <v>29.6</v>
      </c>
      <c r="B154" s="8">
        <v>0</v>
      </c>
      <c r="C154" s="12">
        <v>52090019.32</v>
      </c>
      <c r="D154" s="8">
        <v>88.06</v>
      </c>
      <c r="E154" s="12">
        <v>59154663489</v>
      </c>
      <c r="F154" s="8">
        <v>1.67</v>
      </c>
      <c r="G154" s="8">
        <v>0</v>
      </c>
      <c r="H154" s="9" t="s">
        <v>51</v>
      </c>
      <c r="I154" s="8">
        <v>19.100000000000001</v>
      </c>
      <c r="J154" s="8" t="s">
        <v>701</v>
      </c>
      <c r="K154" s="9" t="s">
        <v>87</v>
      </c>
      <c r="L154" s="9" t="s">
        <v>130</v>
      </c>
      <c r="M154" s="9">
        <v>7893420</v>
      </c>
      <c r="N154" s="9" t="s">
        <v>702</v>
      </c>
    </row>
    <row r="155" spans="1:14">
      <c r="A155" s="6">
        <v>29.6</v>
      </c>
      <c r="B155" s="6"/>
      <c r="C155" s="13">
        <v>52090019.32</v>
      </c>
      <c r="D155" s="6"/>
      <c r="E155" s="13">
        <v>59154663489</v>
      </c>
      <c r="F155" s="6">
        <v>1.67</v>
      </c>
      <c r="G155" s="6"/>
      <c r="H155" s="7"/>
      <c r="I155" s="6">
        <v>19.100000000000001</v>
      </c>
      <c r="J155" s="6"/>
      <c r="K155" s="7"/>
      <c r="L155" s="7"/>
      <c r="M155" s="7"/>
      <c r="N155" s="7" t="s">
        <v>178</v>
      </c>
    </row>
    <row r="156" spans="1:14">
      <c r="A156" s="6">
        <v>29.6</v>
      </c>
      <c r="B156" s="6"/>
      <c r="C156" s="13">
        <v>52090019.32</v>
      </c>
      <c r="D156" s="6"/>
      <c r="E156" s="13">
        <v>59154663489</v>
      </c>
      <c r="F156" s="6">
        <v>1.67</v>
      </c>
      <c r="G156" s="6"/>
      <c r="H156" s="7"/>
      <c r="I156" s="6">
        <v>19.100000000000001</v>
      </c>
      <c r="J156" s="6"/>
      <c r="K156" s="7"/>
      <c r="L156" s="7"/>
      <c r="M156" s="7"/>
      <c r="N156" s="7" t="s">
        <v>410</v>
      </c>
    </row>
    <row r="157" spans="1:14">
      <c r="A157" s="6">
        <v>51.79</v>
      </c>
      <c r="B157" s="6"/>
      <c r="C157" s="13">
        <v>91138955.349999994</v>
      </c>
      <c r="D157" s="6"/>
      <c r="E157" s="13">
        <v>86551630848.970001</v>
      </c>
      <c r="F157" s="6">
        <v>1.42</v>
      </c>
      <c r="G157" s="6"/>
      <c r="H157" s="7"/>
      <c r="I157" s="6">
        <v>13.2</v>
      </c>
      <c r="J157" s="6"/>
      <c r="K157" s="7"/>
      <c r="L157" s="7"/>
      <c r="M157" s="7"/>
      <c r="N157" s="7" t="s">
        <v>112</v>
      </c>
    </row>
    <row r="158" spans="1:14">
      <c r="A158" s="6"/>
      <c r="B158" s="6"/>
      <c r="C158" s="6"/>
      <c r="D158" s="6"/>
      <c r="E158" s="6"/>
      <c r="F158" s="6"/>
      <c r="G158" s="6"/>
      <c r="H158" s="7"/>
      <c r="I158" s="6"/>
      <c r="J158" s="6"/>
      <c r="K158" s="7"/>
      <c r="L158" s="7"/>
      <c r="M158" s="7"/>
      <c r="N158" s="7" t="s">
        <v>113</v>
      </c>
    </row>
    <row r="159" spans="1:14">
      <c r="A159" s="6"/>
      <c r="B159" s="6"/>
      <c r="C159" s="6"/>
      <c r="D159" s="6"/>
      <c r="E159" s="6"/>
      <c r="F159" s="6"/>
      <c r="G159" s="6"/>
      <c r="H159" s="7"/>
      <c r="I159" s="6"/>
      <c r="J159" s="6"/>
      <c r="K159" s="7"/>
      <c r="L159" s="7"/>
      <c r="M159" s="7"/>
      <c r="N159" s="7" t="s">
        <v>703</v>
      </c>
    </row>
    <row r="160" spans="1:14">
      <c r="A160" s="6"/>
      <c r="B160" s="6"/>
      <c r="C160" s="6"/>
      <c r="D160" s="6"/>
      <c r="E160" s="6"/>
      <c r="F160" s="6"/>
      <c r="G160" s="6"/>
      <c r="H160" s="7"/>
      <c r="I160" s="6"/>
      <c r="J160" s="6"/>
      <c r="K160" s="7"/>
      <c r="L160" s="7"/>
      <c r="M160" s="7"/>
      <c r="N160" s="7"/>
    </row>
    <row r="161" spans="1:14">
      <c r="A161" s="8">
        <v>0</v>
      </c>
      <c r="B161" s="8">
        <v>0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9">
        <v>0</v>
      </c>
      <c r="I161" s="8">
        <v>0</v>
      </c>
      <c r="J161" s="8"/>
      <c r="K161" s="9"/>
      <c r="L161" s="9">
        <v>0</v>
      </c>
      <c r="M161" s="9">
        <v>0</v>
      </c>
      <c r="N161" s="9">
        <v>0</v>
      </c>
    </row>
    <row r="162" spans="1:14">
      <c r="A162" s="6">
        <v>0</v>
      </c>
      <c r="B162" s="6"/>
      <c r="C162" s="6">
        <v>0</v>
      </c>
      <c r="D162" s="6"/>
      <c r="E162" s="6">
        <v>0</v>
      </c>
      <c r="F162" s="6">
        <v>0</v>
      </c>
      <c r="G162" s="6"/>
      <c r="H162" s="7"/>
      <c r="I162" s="6">
        <v>0</v>
      </c>
      <c r="J162" s="6"/>
      <c r="K162" s="7"/>
      <c r="L162" s="7"/>
      <c r="M162" s="7"/>
      <c r="N162" s="7" t="s">
        <v>178</v>
      </c>
    </row>
    <row r="163" spans="1:14" ht="20">
      <c r="A163" s="6">
        <v>0</v>
      </c>
      <c r="B163" s="6"/>
      <c r="C163" s="6">
        <v>0</v>
      </c>
      <c r="D163" s="6"/>
      <c r="E163" s="6">
        <v>0</v>
      </c>
      <c r="F163" s="6">
        <v>0</v>
      </c>
      <c r="G163" s="6"/>
      <c r="H163" s="7"/>
      <c r="I163" s="6">
        <v>0</v>
      </c>
      <c r="J163" s="6"/>
      <c r="K163" s="7"/>
      <c r="L163" s="7"/>
      <c r="M163" s="7"/>
      <c r="N163" s="7" t="s">
        <v>704</v>
      </c>
    </row>
    <row r="164" spans="1:14" ht="20">
      <c r="A164" s="6"/>
      <c r="B164" s="6"/>
      <c r="C164" s="6"/>
      <c r="D164" s="6"/>
      <c r="E164" s="6"/>
      <c r="F164" s="6"/>
      <c r="G164" s="6"/>
      <c r="H164" s="7"/>
      <c r="I164" s="6"/>
      <c r="J164" s="6"/>
      <c r="K164" s="7"/>
      <c r="L164" s="7"/>
      <c r="M164" s="7"/>
      <c r="N164" s="7" t="s">
        <v>705</v>
      </c>
    </row>
    <row r="165" spans="1:14">
      <c r="A165" s="6"/>
      <c r="B165" s="6"/>
      <c r="C165" s="6"/>
      <c r="D165" s="6"/>
      <c r="E165" s="6"/>
      <c r="F165" s="6"/>
      <c r="G165" s="6"/>
      <c r="H165" s="7"/>
      <c r="I165" s="6"/>
      <c r="J165" s="6"/>
      <c r="K165" s="7"/>
      <c r="L165" s="7"/>
      <c r="M165" s="7"/>
      <c r="N165" s="7"/>
    </row>
    <row r="166" spans="1:14">
      <c r="A166" s="8">
        <v>0</v>
      </c>
      <c r="B166" s="8">
        <v>0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9">
        <v>0</v>
      </c>
      <c r="I166" s="8">
        <v>0</v>
      </c>
      <c r="J166" s="8"/>
      <c r="K166" s="9"/>
      <c r="L166" s="9">
        <v>0</v>
      </c>
      <c r="M166" s="9">
        <v>0</v>
      </c>
      <c r="N166" s="9">
        <v>0</v>
      </c>
    </row>
    <row r="167" spans="1:14">
      <c r="A167" s="6">
        <v>0</v>
      </c>
      <c r="B167" s="6"/>
      <c r="C167" s="6">
        <v>0</v>
      </c>
      <c r="D167" s="6"/>
      <c r="E167" s="6">
        <v>0</v>
      </c>
      <c r="F167" s="6">
        <v>0</v>
      </c>
      <c r="G167" s="6"/>
      <c r="H167" s="7"/>
      <c r="I167" s="6">
        <v>0</v>
      </c>
      <c r="J167" s="6"/>
      <c r="K167" s="7"/>
      <c r="L167" s="7"/>
      <c r="M167" s="7"/>
      <c r="N167" s="7" t="s">
        <v>178</v>
      </c>
    </row>
    <row r="168" spans="1:14" ht="20">
      <c r="A168" s="6">
        <v>0</v>
      </c>
      <c r="B168" s="6"/>
      <c r="C168" s="6">
        <v>0</v>
      </c>
      <c r="D168" s="6"/>
      <c r="E168" s="6">
        <v>0</v>
      </c>
      <c r="F168" s="6">
        <v>0</v>
      </c>
      <c r="G168" s="6"/>
      <c r="H168" s="7"/>
      <c r="I168" s="6">
        <v>0</v>
      </c>
      <c r="J168" s="6"/>
      <c r="K168" s="7"/>
      <c r="L168" s="7"/>
      <c r="M168" s="7"/>
      <c r="N168" s="7" t="s">
        <v>706</v>
      </c>
    </row>
    <row r="169" spans="1:14">
      <c r="A169" s="6">
        <v>0</v>
      </c>
      <c r="B169" s="6"/>
      <c r="C169" s="6">
        <v>0</v>
      </c>
      <c r="D169" s="6"/>
      <c r="E169" s="6">
        <v>0</v>
      </c>
      <c r="F169" s="6">
        <v>0</v>
      </c>
      <c r="G169" s="6"/>
      <c r="H169" s="7"/>
      <c r="I169" s="6">
        <v>0</v>
      </c>
      <c r="J169" s="6"/>
      <c r="K169" s="7"/>
      <c r="L169" s="7"/>
      <c r="M169" s="7"/>
      <c r="N169" s="7" t="s">
        <v>118</v>
      </c>
    </row>
    <row r="170" spans="1:14">
      <c r="A170" s="4">
        <v>51.79</v>
      </c>
      <c r="B170" s="4"/>
      <c r="C170" s="11">
        <v>91138955.349999994</v>
      </c>
      <c r="D170" s="4"/>
      <c r="E170" s="11">
        <v>86551630848.970001</v>
      </c>
      <c r="F170" s="4">
        <v>1.42</v>
      </c>
      <c r="G170" s="4"/>
      <c r="H170" s="5"/>
      <c r="I170" s="4">
        <v>13.2</v>
      </c>
      <c r="J170" s="4"/>
      <c r="K170" s="5"/>
      <c r="L170" s="5"/>
      <c r="M170" s="5"/>
      <c r="N170" s="5" t="s">
        <v>182</v>
      </c>
    </row>
    <row r="171" spans="1:14" ht="409.5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showGridLines="0" workbookViewId="0"/>
  </sheetViews>
  <sheetFormatPr baseColWidth="10" defaultColWidth="8.83203125" defaultRowHeight="12" x14ac:dyDescent="0"/>
  <cols>
    <col min="1" max="2" width="9.5" customWidth="1"/>
    <col min="3" max="3" width="14.1640625" customWidth="1"/>
    <col min="4" max="4" width="7.33203125" customWidth="1"/>
    <col min="5" max="5" width="14.1640625" customWidth="1"/>
    <col min="6" max="6" width="9.5" customWidth="1"/>
    <col min="7" max="8" width="7.33203125" customWidth="1"/>
    <col min="9" max="10" width="9.5" customWidth="1"/>
    <col min="11" max="12" width="7.33203125" customWidth="1"/>
    <col min="13" max="13" width="8.6640625" customWidth="1"/>
    <col min="14" max="14" width="10.1640625" customWidth="1"/>
    <col min="15" max="15" width="19.5" customWidth="1"/>
    <col min="16" max="16" width="6.83203125" customWidth="1"/>
  </cols>
  <sheetData>
    <row r="1" spans="1:16" ht="7" customHeight="1"/>
    <row r="2" spans="1:16" ht="25" customHeight="1">
      <c r="A2" s="23" t="s">
        <v>707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ht="3.5" customHeight="1"/>
    <row r="4" spans="1:16" ht="48.75" customHeight="1">
      <c r="A4" s="25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6" ht="2.75" customHeight="1"/>
    <row r="6" spans="1:16" ht="15" customHeight="1"/>
    <row r="7" spans="1:16" ht="43" customHeight="1">
      <c r="A7" s="1" t="s">
        <v>2</v>
      </c>
      <c r="B7" s="1" t="s">
        <v>121</v>
      </c>
      <c r="C7" s="1" t="s">
        <v>42</v>
      </c>
      <c r="D7" s="1" t="s">
        <v>123</v>
      </c>
      <c r="E7" s="1" t="s">
        <v>124</v>
      </c>
      <c r="F7" s="1" t="s">
        <v>43</v>
      </c>
      <c r="G7" s="1" t="s">
        <v>44</v>
      </c>
      <c r="H7" s="1" t="s">
        <v>34</v>
      </c>
      <c r="I7" s="1" t="s">
        <v>125</v>
      </c>
      <c r="J7" s="1" t="s">
        <v>531</v>
      </c>
      <c r="K7" s="1" t="s">
        <v>45</v>
      </c>
      <c r="L7" s="1" t="s">
        <v>46</v>
      </c>
      <c r="M7" s="1" t="s">
        <v>184</v>
      </c>
      <c r="N7" s="1" t="s">
        <v>47</v>
      </c>
      <c r="O7" s="1" t="s">
        <v>48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49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185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8"/>
      <c r="K10" s="9"/>
      <c r="L10" s="9">
        <v>0</v>
      </c>
      <c r="M10" s="9">
        <v>0</v>
      </c>
      <c r="N10" s="9">
        <v>0</v>
      </c>
      <c r="O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6"/>
      <c r="K11" s="7"/>
      <c r="L11" s="7"/>
      <c r="M11" s="7"/>
      <c r="N11" s="7"/>
      <c r="O11" s="7" t="s">
        <v>186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6"/>
      <c r="K12" s="7"/>
      <c r="L12" s="7"/>
      <c r="M12" s="7"/>
      <c r="N12" s="7"/>
      <c r="O12" s="7" t="s">
        <v>139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8"/>
      <c r="K13" s="9"/>
      <c r="L13" s="9">
        <v>0</v>
      </c>
      <c r="M13" s="9">
        <v>0</v>
      </c>
      <c r="N13" s="9">
        <v>0</v>
      </c>
      <c r="O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6"/>
      <c r="K14" s="7"/>
      <c r="L14" s="7"/>
      <c r="M14" s="7"/>
      <c r="N14" s="7"/>
      <c r="O14" s="7" t="s">
        <v>158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  <c r="O15" s="7" t="s">
        <v>187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9">
        <v>0</v>
      </c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7"/>
      <c r="N17" s="7"/>
      <c r="O17" s="7" t="s">
        <v>188</v>
      </c>
    </row>
    <row r="18" spans="1:15">
      <c r="A18" s="6"/>
      <c r="B18" s="6"/>
      <c r="C18" s="6"/>
      <c r="D18" s="6"/>
      <c r="E18" s="6"/>
      <c r="F18" s="6"/>
      <c r="G18" s="6"/>
      <c r="H18" s="7"/>
      <c r="I18" s="6"/>
      <c r="J18" s="6"/>
      <c r="K18" s="7"/>
      <c r="L18" s="7"/>
      <c r="M18" s="7"/>
      <c r="N18" s="7"/>
      <c r="O18" s="7" t="s">
        <v>203</v>
      </c>
    </row>
    <row r="19" spans="1:15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  <c r="I19" s="8">
        <v>0</v>
      </c>
      <c r="J19" s="8"/>
      <c r="K19" s="9"/>
      <c r="L19" s="9">
        <v>0</v>
      </c>
      <c r="M19" s="9">
        <v>0</v>
      </c>
      <c r="N19" s="9">
        <v>0</v>
      </c>
      <c r="O19" s="9">
        <v>0</v>
      </c>
    </row>
    <row r="20" spans="1:15">
      <c r="A20" s="6">
        <v>0</v>
      </c>
      <c r="B20" s="6"/>
      <c r="C20" s="6">
        <v>0</v>
      </c>
      <c r="D20" s="6"/>
      <c r="E20" s="6">
        <v>0</v>
      </c>
      <c r="F20" s="6">
        <v>0</v>
      </c>
      <c r="G20" s="6"/>
      <c r="H20" s="7"/>
      <c r="I20" s="6">
        <v>0</v>
      </c>
      <c r="J20" s="6"/>
      <c r="K20" s="7"/>
      <c r="L20" s="7"/>
      <c r="M20" s="7"/>
      <c r="N20" s="7"/>
      <c r="O20" s="7" t="s">
        <v>410</v>
      </c>
    </row>
    <row r="21" spans="1:15">
      <c r="A21" s="6">
        <v>0</v>
      </c>
      <c r="B21" s="6"/>
      <c r="C21" s="6">
        <v>0</v>
      </c>
      <c r="D21" s="6"/>
      <c r="E21" s="6">
        <v>0</v>
      </c>
      <c r="F21" s="6">
        <v>0</v>
      </c>
      <c r="G21" s="6"/>
      <c r="H21" s="7"/>
      <c r="I21" s="6">
        <v>0</v>
      </c>
      <c r="J21" s="6"/>
      <c r="K21" s="7"/>
      <c r="L21" s="7"/>
      <c r="M21" s="7"/>
      <c r="N21" s="7"/>
      <c r="O21" s="7" t="s">
        <v>112</v>
      </c>
    </row>
    <row r="22" spans="1:15">
      <c r="A22" s="6"/>
      <c r="B22" s="6"/>
      <c r="C22" s="6"/>
      <c r="D22" s="6"/>
      <c r="E22" s="6"/>
      <c r="F22" s="6"/>
      <c r="G22" s="6"/>
      <c r="H22" s="7"/>
      <c r="I22" s="6"/>
      <c r="J22" s="6"/>
      <c r="K22" s="7"/>
      <c r="L22" s="7"/>
      <c r="M22" s="7"/>
      <c r="N22" s="7"/>
      <c r="O22" s="7" t="s">
        <v>113</v>
      </c>
    </row>
    <row r="23" spans="1:15" ht="20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7"/>
      <c r="N23" s="7"/>
      <c r="O23" s="7" t="s">
        <v>708</v>
      </c>
    </row>
    <row r="24" spans="1:1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9">
        <v>0</v>
      </c>
      <c r="N24" s="9">
        <v>0</v>
      </c>
      <c r="O24" s="9">
        <v>0</v>
      </c>
    </row>
    <row r="25" spans="1:15" ht="20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7"/>
      <c r="N25" s="7"/>
      <c r="O25" s="7" t="s">
        <v>709</v>
      </c>
    </row>
    <row r="26" spans="1:15" ht="20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7"/>
      <c r="N26" s="7"/>
      <c r="O26" s="7" t="s">
        <v>710</v>
      </c>
    </row>
    <row r="27" spans="1:1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9">
        <v>0</v>
      </c>
      <c r="N27" s="9">
        <v>0</v>
      </c>
      <c r="O27" s="9">
        <v>0</v>
      </c>
    </row>
    <row r="28" spans="1:15" ht="20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7"/>
      <c r="N28" s="7"/>
      <c r="O28" s="7" t="s">
        <v>711</v>
      </c>
    </row>
    <row r="29" spans="1:15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7"/>
      <c r="N29" s="7"/>
      <c r="O29" s="7" t="s">
        <v>118</v>
      </c>
    </row>
    <row r="30" spans="1:15">
      <c r="A30" s="4">
        <v>0</v>
      </c>
      <c r="B30" s="4"/>
      <c r="C30" s="4">
        <v>0</v>
      </c>
      <c r="D30" s="4"/>
      <c r="E30" s="4">
        <v>0</v>
      </c>
      <c r="F30" s="4">
        <v>0</v>
      </c>
      <c r="G30" s="4"/>
      <c r="H30" s="5"/>
      <c r="I30" s="4">
        <v>0</v>
      </c>
      <c r="J30" s="4"/>
      <c r="K30" s="5"/>
      <c r="L30" s="5"/>
      <c r="M30" s="5"/>
      <c r="N30" s="5"/>
      <c r="O30" s="5" t="s">
        <v>193</v>
      </c>
    </row>
    <row r="31" spans="1:15" ht="409.5" hidden="1" customHeight="1"/>
  </sheetData>
  <mergeCells count="2">
    <mergeCell ref="A2:P2"/>
    <mergeCell ref="A4:P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showGridLines="0" workbookViewId="0">
      <selection activeCell="I116" sqref="I116"/>
    </sheetView>
  </sheetViews>
  <sheetFormatPr baseColWidth="10" defaultColWidth="8.83203125" defaultRowHeight="12" x14ac:dyDescent="0"/>
  <cols>
    <col min="1" max="2" width="9.5" customWidth="1"/>
    <col min="3" max="3" width="14.1640625" customWidth="1"/>
    <col min="4" max="4" width="7.83203125" bestFit="1" customWidth="1"/>
    <col min="5" max="5" width="14.83203125" bestFit="1" customWidth="1"/>
    <col min="6" max="6" width="9.5" customWidth="1"/>
    <col min="7" max="8" width="7.33203125" customWidth="1"/>
    <col min="9" max="10" width="9.5" customWidth="1"/>
    <col min="11" max="12" width="7.33203125" customWidth="1"/>
    <col min="13" max="13" width="8.6640625" customWidth="1"/>
    <col min="14" max="14" width="10.1640625" customWidth="1"/>
    <col min="15" max="15" width="14.5" customWidth="1"/>
    <col min="16" max="16" width="0" hidden="1" customWidth="1"/>
    <col min="17" max="17" width="6.6640625" customWidth="1"/>
  </cols>
  <sheetData>
    <row r="1" spans="1:17" ht="7" customHeight="1"/>
    <row r="2" spans="1:17" ht="25" customHeight="1">
      <c r="A2" s="23" t="s">
        <v>712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17" ht="3.5" customHeight="1"/>
    <row r="4" spans="1:17" ht="48.75" customHeight="1">
      <c r="A4" s="25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</row>
    <row r="5" spans="1:17" ht="2.75" customHeight="1"/>
    <row r="6" spans="1:17" ht="15" customHeight="1"/>
    <row r="7" spans="1:17" ht="43" customHeight="1">
      <c r="A7" s="1" t="s">
        <v>2</v>
      </c>
      <c r="B7" s="1" t="s">
        <v>121</v>
      </c>
      <c r="C7" s="1" t="s">
        <v>42</v>
      </c>
      <c r="D7" s="1" t="s">
        <v>123</v>
      </c>
      <c r="E7" s="1" t="s">
        <v>124</v>
      </c>
      <c r="F7" s="1" t="s">
        <v>43</v>
      </c>
      <c r="G7" s="1" t="s">
        <v>44</v>
      </c>
      <c r="H7" s="1" t="s">
        <v>34</v>
      </c>
      <c r="I7" s="1" t="s">
        <v>125</v>
      </c>
      <c r="J7" s="1" t="s">
        <v>531</v>
      </c>
      <c r="K7" s="1" t="s">
        <v>45</v>
      </c>
      <c r="L7" s="1" t="s">
        <v>46</v>
      </c>
      <c r="M7" s="1" t="s">
        <v>184</v>
      </c>
      <c r="N7" s="1" t="s">
        <v>47</v>
      </c>
      <c r="O7" s="1" t="s">
        <v>48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49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713</v>
      </c>
    </row>
    <row r="10" spans="1:17" ht="20">
      <c r="A10" s="8">
        <v>0.04</v>
      </c>
      <c r="B10" s="8">
        <v>7.45</v>
      </c>
      <c r="C10" s="12">
        <v>64383.199999999997</v>
      </c>
      <c r="D10" s="8">
        <v>144.08000000000001</v>
      </c>
      <c r="E10" s="12">
        <v>44685729.079999998</v>
      </c>
      <c r="F10" s="8">
        <v>1.45</v>
      </c>
      <c r="G10" s="8">
        <v>4.9000000000000004</v>
      </c>
      <c r="H10" s="9" t="s">
        <v>51</v>
      </c>
      <c r="I10" s="8">
        <v>5.34</v>
      </c>
      <c r="J10" s="8" t="s">
        <v>714</v>
      </c>
      <c r="K10" s="9" t="s">
        <v>87</v>
      </c>
      <c r="L10" s="9" t="s">
        <v>98</v>
      </c>
      <c r="M10" s="9" t="s">
        <v>219</v>
      </c>
      <c r="N10" s="9">
        <v>1106822</v>
      </c>
      <c r="O10" s="9" t="s">
        <v>715</v>
      </c>
    </row>
    <row r="11" spans="1:17" ht="20">
      <c r="A11" s="8">
        <v>0</v>
      </c>
      <c r="B11" s="8">
        <v>0</v>
      </c>
      <c r="C11" s="12">
        <v>6102.72</v>
      </c>
      <c r="D11" s="8">
        <v>156.47999999999999</v>
      </c>
      <c r="E11" s="12">
        <v>3900000</v>
      </c>
      <c r="F11" s="8">
        <v>2.3199999999999998</v>
      </c>
      <c r="G11" s="8">
        <v>6.6</v>
      </c>
      <c r="H11" s="9" t="s">
        <v>51</v>
      </c>
      <c r="I11" s="8">
        <v>5.65</v>
      </c>
      <c r="J11" s="8" t="s">
        <v>716</v>
      </c>
      <c r="K11" s="9" t="s">
        <v>87</v>
      </c>
      <c r="L11" s="9" t="s">
        <v>93</v>
      </c>
      <c r="M11" s="9" t="s">
        <v>196</v>
      </c>
      <c r="N11" s="9">
        <v>6401772</v>
      </c>
      <c r="O11" s="9" t="s">
        <v>717</v>
      </c>
    </row>
    <row r="12" spans="1:17" ht="20">
      <c r="A12" s="8">
        <v>0</v>
      </c>
      <c r="B12" s="8">
        <v>0</v>
      </c>
      <c r="C12" s="12">
        <v>5787.2</v>
      </c>
      <c r="D12" s="8">
        <v>144.68</v>
      </c>
      <c r="E12" s="12">
        <v>4000000</v>
      </c>
      <c r="F12" s="8">
        <v>0.28000000000000003</v>
      </c>
      <c r="G12" s="8">
        <v>6.4</v>
      </c>
      <c r="H12" s="9" t="s">
        <v>51</v>
      </c>
      <c r="I12" s="8">
        <v>1.07</v>
      </c>
      <c r="J12" s="8" t="s">
        <v>718</v>
      </c>
      <c r="K12" s="9" t="s">
        <v>87</v>
      </c>
      <c r="L12" s="9" t="s">
        <v>93</v>
      </c>
      <c r="M12" s="9" t="s">
        <v>196</v>
      </c>
      <c r="N12" s="9">
        <v>6401806</v>
      </c>
      <c r="O12" s="9" t="s">
        <v>719</v>
      </c>
    </row>
    <row r="13" spans="1:17" ht="20">
      <c r="A13" s="8">
        <v>0.03</v>
      </c>
      <c r="B13" s="8">
        <v>0</v>
      </c>
      <c r="C13" s="12">
        <v>58970</v>
      </c>
      <c r="D13" s="8">
        <v>117.94</v>
      </c>
      <c r="E13" s="12">
        <v>50000000</v>
      </c>
      <c r="F13" s="8">
        <v>1.19</v>
      </c>
      <c r="G13" s="8">
        <v>5.6</v>
      </c>
      <c r="H13" s="9" t="s">
        <v>51</v>
      </c>
      <c r="I13" s="8">
        <v>0.5</v>
      </c>
      <c r="J13" s="8" t="s">
        <v>720</v>
      </c>
      <c r="K13" s="9" t="s">
        <v>87</v>
      </c>
      <c r="L13" s="9" t="s">
        <v>93</v>
      </c>
      <c r="M13" s="9" t="s">
        <v>196</v>
      </c>
      <c r="N13" s="9">
        <v>6621114</v>
      </c>
      <c r="O13" s="9" t="s">
        <v>721</v>
      </c>
    </row>
    <row r="14" spans="1:17">
      <c r="A14" s="8">
        <v>0</v>
      </c>
      <c r="B14" s="8">
        <v>0</v>
      </c>
      <c r="C14" s="12">
        <v>8692.2000000000007</v>
      </c>
      <c r="D14" s="8">
        <v>144.87</v>
      </c>
      <c r="E14" s="12">
        <v>6000000</v>
      </c>
      <c r="F14" s="8">
        <v>0.25</v>
      </c>
      <c r="G14" s="8">
        <v>6</v>
      </c>
      <c r="H14" s="9" t="s">
        <v>51</v>
      </c>
      <c r="I14" s="8">
        <v>1.25</v>
      </c>
      <c r="J14" s="8" t="s">
        <v>722</v>
      </c>
      <c r="K14" s="9" t="s">
        <v>87</v>
      </c>
      <c r="L14" s="9" t="s">
        <v>93</v>
      </c>
      <c r="M14" s="9" t="s">
        <v>196</v>
      </c>
      <c r="N14" s="9">
        <v>6402028</v>
      </c>
      <c r="O14" s="9" t="s">
        <v>723</v>
      </c>
    </row>
    <row r="15" spans="1:17" ht="20">
      <c r="A15" s="8">
        <v>0.01</v>
      </c>
      <c r="B15" s="8">
        <v>0</v>
      </c>
      <c r="C15" s="12">
        <v>10613.33</v>
      </c>
      <c r="D15" s="8">
        <v>127.36</v>
      </c>
      <c r="E15" s="12">
        <v>8333333.3300000001</v>
      </c>
      <c r="F15" s="8">
        <v>0.61</v>
      </c>
      <c r="G15" s="8">
        <v>5.2</v>
      </c>
      <c r="H15" s="9" t="s">
        <v>51</v>
      </c>
      <c r="I15" s="8">
        <v>0.42</v>
      </c>
      <c r="J15" s="8" t="s">
        <v>724</v>
      </c>
      <c r="K15" s="9" t="s">
        <v>87</v>
      </c>
      <c r="L15" s="9" t="s">
        <v>93</v>
      </c>
      <c r="M15" s="9" t="s">
        <v>196</v>
      </c>
      <c r="N15" s="9">
        <v>6851729</v>
      </c>
      <c r="O15" s="9" t="s">
        <v>725</v>
      </c>
    </row>
    <row r="16" spans="1:17" ht="20">
      <c r="A16" s="8">
        <v>0</v>
      </c>
      <c r="B16" s="8">
        <v>2.71</v>
      </c>
      <c r="C16" s="12">
        <v>7807.01</v>
      </c>
      <c r="D16" s="8">
        <v>143.91</v>
      </c>
      <c r="E16" s="12">
        <v>5424928.2599999998</v>
      </c>
      <c r="F16" s="8">
        <v>0.56000000000000005</v>
      </c>
      <c r="G16" s="8">
        <v>5.55</v>
      </c>
      <c r="H16" s="9" t="s">
        <v>51</v>
      </c>
      <c r="I16" s="8">
        <v>2.65</v>
      </c>
      <c r="J16" s="14" t="s">
        <v>726</v>
      </c>
      <c r="K16" s="9" t="s">
        <v>87</v>
      </c>
      <c r="L16" s="9" t="s">
        <v>93</v>
      </c>
      <c r="M16" s="9" t="s">
        <v>204</v>
      </c>
      <c r="N16" s="9">
        <v>1089655</v>
      </c>
      <c r="O16" s="9" t="s">
        <v>727</v>
      </c>
    </row>
    <row r="17" spans="1:15" ht="30">
      <c r="A17" s="8">
        <v>0.01</v>
      </c>
      <c r="B17" s="8">
        <v>0</v>
      </c>
      <c r="C17" s="12">
        <v>23512.560000000001</v>
      </c>
      <c r="D17" s="8">
        <v>142.49</v>
      </c>
      <c r="E17" s="12">
        <v>16501201.57</v>
      </c>
      <c r="F17" s="8">
        <v>0.54</v>
      </c>
      <c r="G17" s="8">
        <v>7</v>
      </c>
      <c r="H17" s="9" t="s">
        <v>51</v>
      </c>
      <c r="I17" s="8">
        <v>2.0099999999999998</v>
      </c>
      <c r="J17" s="8" t="s">
        <v>728</v>
      </c>
      <c r="K17" s="9" t="s">
        <v>87</v>
      </c>
      <c r="L17" s="9" t="s">
        <v>93</v>
      </c>
      <c r="M17" s="9" t="s">
        <v>204</v>
      </c>
      <c r="N17" s="9">
        <v>1119247</v>
      </c>
      <c r="O17" s="9" t="s">
        <v>729</v>
      </c>
    </row>
    <row r="18" spans="1:15" ht="20">
      <c r="A18" s="8">
        <v>0.04</v>
      </c>
      <c r="B18" s="8">
        <v>0</v>
      </c>
      <c r="C18" s="12">
        <v>64765</v>
      </c>
      <c r="D18" s="8">
        <v>129.53</v>
      </c>
      <c r="E18" s="12">
        <v>50000000</v>
      </c>
      <c r="F18" s="8">
        <v>0.91</v>
      </c>
      <c r="G18" s="8">
        <v>5.0999999999999996</v>
      </c>
      <c r="H18" s="9" t="s">
        <v>51</v>
      </c>
      <c r="I18" s="8">
        <v>0.19</v>
      </c>
      <c r="J18" s="14" t="s">
        <v>730</v>
      </c>
      <c r="K18" s="9" t="s">
        <v>87</v>
      </c>
      <c r="L18" s="9" t="s">
        <v>93</v>
      </c>
      <c r="M18" s="9" t="s">
        <v>196</v>
      </c>
      <c r="N18" s="9">
        <v>6401855</v>
      </c>
      <c r="O18" s="9" t="s">
        <v>731</v>
      </c>
    </row>
    <row r="19" spans="1:15" ht="30">
      <c r="A19" s="8">
        <v>0</v>
      </c>
      <c r="B19" s="8">
        <v>0</v>
      </c>
      <c r="C19" s="12">
        <v>4690.0600000000004</v>
      </c>
      <c r="D19" s="8">
        <v>176.65</v>
      </c>
      <c r="E19" s="12">
        <v>2655000</v>
      </c>
      <c r="F19" s="8">
        <v>1.8</v>
      </c>
      <c r="G19" s="8">
        <v>6.05</v>
      </c>
      <c r="H19" s="9" t="s">
        <v>51</v>
      </c>
      <c r="I19" s="8">
        <v>6.64</v>
      </c>
      <c r="J19" s="8" t="s">
        <v>732</v>
      </c>
      <c r="K19" s="9" t="s">
        <v>87</v>
      </c>
      <c r="L19" s="9" t="s">
        <v>93</v>
      </c>
      <c r="M19" s="9" t="s">
        <v>196</v>
      </c>
      <c r="N19" s="9">
        <v>6020895</v>
      </c>
      <c r="O19" s="9" t="s">
        <v>733</v>
      </c>
    </row>
    <row r="20" spans="1:15" ht="20">
      <c r="A20" s="8">
        <v>0.01</v>
      </c>
      <c r="B20" s="8">
        <v>0</v>
      </c>
      <c r="C20" s="12">
        <v>9818.25</v>
      </c>
      <c r="D20" s="8">
        <v>130.91</v>
      </c>
      <c r="E20" s="12">
        <v>7500000</v>
      </c>
      <c r="F20" s="8">
        <v>0.56999999999999995</v>
      </c>
      <c r="G20" s="8">
        <v>5.3</v>
      </c>
      <c r="H20" s="9" t="s">
        <v>51</v>
      </c>
      <c r="I20" s="8">
        <v>0.53</v>
      </c>
      <c r="J20" s="14" t="s">
        <v>734</v>
      </c>
      <c r="K20" s="9" t="s">
        <v>87</v>
      </c>
      <c r="L20" s="9" t="s">
        <v>93</v>
      </c>
      <c r="M20" s="9" t="s">
        <v>196</v>
      </c>
      <c r="N20" s="9">
        <v>6851869</v>
      </c>
      <c r="O20" s="9" t="s">
        <v>735</v>
      </c>
    </row>
    <row r="21" spans="1:15" ht="20">
      <c r="A21" s="8">
        <v>0</v>
      </c>
      <c r="B21" s="8">
        <v>0</v>
      </c>
      <c r="C21" s="12">
        <v>1523.55</v>
      </c>
      <c r="D21" s="8">
        <v>130.59</v>
      </c>
      <c r="E21" s="12">
        <v>1166667.6000000001</v>
      </c>
      <c r="F21" s="8">
        <v>0.59</v>
      </c>
      <c r="G21" s="8">
        <v>5.2</v>
      </c>
      <c r="H21" s="9" t="s">
        <v>51</v>
      </c>
      <c r="I21" s="8">
        <v>0.43</v>
      </c>
      <c r="J21" s="14" t="s">
        <v>736</v>
      </c>
      <c r="K21" s="9" t="s">
        <v>87</v>
      </c>
      <c r="L21" s="9" t="s">
        <v>93</v>
      </c>
      <c r="M21" s="9" t="s">
        <v>196</v>
      </c>
      <c r="N21" s="9">
        <v>6851752</v>
      </c>
      <c r="O21" s="9" t="s">
        <v>737</v>
      </c>
    </row>
    <row r="22" spans="1:15" ht="20">
      <c r="A22" s="8">
        <v>0</v>
      </c>
      <c r="B22" s="8">
        <v>0</v>
      </c>
      <c r="C22" s="12">
        <v>8510.67</v>
      </c>
      <c r="D22" s="8">
        <v>127.66</v>
      </c>
      <c r="E22" s="12">
        <v>6666666.6699999999</v>
      </c>
      <c r="F22" s="8">
        <v>0.57999999999999996</v>
      </c>
      <c r="G22" s="8">
        <v>5.3</v>
      </c>
      <c r="H22" s="9" t="s">
        <v>51</v>
      </c>
      <c r="I22" s="8">
        <v>0.47</v>
      </c>
      <c r="J22" s="8" t="s">
        <v>738</v>
      </c>
      <c r="K22" s="9" t="s">
        <v>87</v>
      </c>
      <c r="L22" s="9" t="s">
        <v>93</v>
      </c>
      <c r="M22" s="9" t="s">
        <v>196</v>
      </c>
      <c r="N22" s="9">
        <v>6851794</v>
      </c>
      <c r="O22" s="9" t="s">
        <v>739</v>
      </c>
    </row>
    <row r="23" spans="1:15" ht="20">
      <c r="A23" s="8">
        <v>0</v>
      </c>
      <c r="B23" s="8">
        <v>0</v>
      </c>
      <c r="C23" s="8">
        <v>444.39</v>
      </c>
      <c r="D23" s="8">
        <v>136.11000000000001</v>
      </c>
      <c r="E23" s="12">
        <v>326493.81</v>
      </c>
      <c r="F23" s="8">
        <v>0.5</v>
      </c>
      <c r="G23" s="8">
        <v>5.8</v>
      </c>
      <c r="H23" s="9" t="s">
        <v>51</v>
      </c>
      <c r="I23" s="8">
        <v>0.19</v>
      </c>
      <c r="J23" s="14" t="s">
        <v>740</v>
      </c>
      <c r="K23" s="9" t="s">
        <v>87</v>
      </c>
      <c r="L23" s="9" t="s">
        <v>93</v>
      </c>
      <c r="M23" s="9" t="s">
        <v>196</v>
      </c>
      <c r="N23" s="9">
        <v>6620595</v>
      </c>
      <c r="O23" s="9" t="s">
        <v>741</v>
      </c>
    </row>
    <row r="24" spans="1:15" ht="20">
      <c r="A24" s="8">
        <v>0.04</v>
      </c>
      <c r="B24" s="8">
        <v>0</v>
      </c>
      <c r="C24" s="12">
        <v>70790</v>
      </c>
      <c r="D24" s="8">
        <v>141.58000000000001</v>
      </c>
      <c r="E24" s="12">
        <v>50000000</v>
      </c>
      <c r="F24" s="8">
        <v>0.3</v>
      </c>
      <c r="G24" s="8">
        <v>5.15</v>
      </c>
      <c r="H24" s="9" t="s">
        <v>51</v>
      </c>
      <c r="I24" s="8">
        <v>2.2200000000000002</v>
      </c>
      <c r="J24" s="14" t="s">
        <v>742</v>
      </c>
      <c r="K24" s="9" t="s">
        <v>87</v>
      </c>
      <c r="L24" s="9" t="s">
        <v>93</v>
      </c>
      <c r="M24" s="9" t="s">
        <v>196</v>
      </c>
      <c r="N24" s="9">
        <v>6620298</v>
      </c>
      <c r="O24" s="9" t="s">
        <v>743</v>
      </c>
    </row>
    <row r="25" spans="1:15" ht="20">
      <c r="A25" s="8">
        <v>7.0000000000000007E-2</v>
      </c>
      <c r="B25" s="8">
        <v>0</v>
      </c>
      <c r="C25" s="12">
        <v>119525</v>
      </c>
      <c r="D25" s="8">
        <v>239.05</v>
      </c>
      <c r="E25" s="12">
        <v>50000000</v>
      </c>
      <c r="F25" s="8">
        <v>0.67</v>
      </c>
      <c r="G25" s="8">
        <v>5.4</v>
      </c>
      <c r="H25" s="9" t="s">
        <v>51</v>
      </c>
      <c r="I25" s="8">
        <v>3.46</v>
      </c>
      <c r="J25" s="8" t="s">
        <v>744</v>
      </c>
      <c r="K25" s="9" t="s">
        <v>87</v>
      </c>
      <c r="L25" s="9" t="s">
        <v>93</v>
      </c>
      <c r="M25" s="9" t="s">
        <v>196</v>
      </c>
      <c r="N25" s="9">
        <v>6620330</v>
      </c>
      <c r="O25" s="9" t="s">
        <v>745</v>
      </c>
    </row>
    <row r="26" spans="1:15" ht="20">
      <c r="A26" s="8">
        <v>0.04</v>
      </c>
      <c r="B26" s="8">
        <v>0</v>
      </c>
      <c r="C26" s="12">
        <v>73105</v>
      </c>
      <c r="D26" s="8">
        <v>146.21</v>
      </c>
      <c r="E26" s="12">
        <v>50000000</v>
      </c>
      <c r="F26" s="8">
        <v>0.64</v>
      </c>
      <c r="G26" s="8">
        <v>5.2</v>
      </c>
      <c r="H26" s="9" t="s">
        <v>51</v>
      </c>
      <c r="I26" s="8">
        <v>3.12</v>
      </c>
      <c r="J26" s="8" t="s">
        <v>746</v>
      </c>
      <c r="K26" s="9" t="s">
        <v>87</v>
      </c>
      <c r="L26" s="9" t="s">
        <v>93</v>
      </c>
      <c r="M26" s="9" t="s">
        <v>196</v>
      </c>
      <c r="N26" s="9">
        <v>6620306</v>
      </c>
      <c r="O26" s="9" t="s">
        <v>747</v>
      </c>
    </row>
    <row r="27" spans="1:15" ht="20">
      <c r="A27" s="8">
        <v>0</v>
      </c>
      <c r="B27" s="8">
        <v>0</v>
      </c>
      <c r="C27" s="12">
        <v>6949.74</v>
      </c>
      <c r="D27" s="8">
        <v>165.47</v>
      </c>
      <c r="E27" s="12">
        <v>4200000</v>
      </c>
      <c r="F27" s="8">
        <v>1.63</v>
      </c>
      <c r="G27" s="8">
        <v>6.6</v>
      </c>
      <c r="H27" s="9" t="s">
        <v>51</v>
      </c>
      <c r="I27" s="8">
        <v>6.04</v>
      </c>
      <c r="J27" s="8" t="s">
        <v>748</v>
      </c>
      <c r="K27" s="9" t="s">
        <v>87</v>
      </c>
      <c r="L27" s="9" t="s">
        <v>93</v>
      </c>
      <c r="M27" s="9" t="s">
        <v>196</v>
      </c>
      <c r="N27" s="9">
        <v>6626352</v>
      </c>
      <c r="O27" s="9" t="s">
        <v>749</v>
      </c>
    </row>
    <row r="28" spans="1:15" ht="20">
      <c r="A28" s="8">
        <v>0</v>
      </c>
      <c r="B28" s="8">
        <v>0.87</v>
      </c>
      <c r="C28" s="12">
        <v>1504.4</v>
      </c>
      <c r="D28" s="8">
        <v>126.42</v>
      </c>
      <c r="E28" s="12">
        <v>1190001.68</v>
      </c>
      <c r="F28" s="8">
        <v>-0.01</v>
      </c>
      <c r="G28" s="8">
        <v>5.2</v>
      </c>
      <c r="H28" s="9" t="s">
        <v>51</v>
      </c>
      <c r="I28" s="8">
        <v>0</v>
      </c>
      <c r="J28" s="8" t="s">
        <v>750</v>
      </c>
      <c r="K28" s="9" t="s">
        <v>87</v>
      </c>
      <c r="L28" s="9" t="s">
        <v>93</v>
      </c>
      <c r="M28" s="9" t="s">
        <v>219</v>
      </c>
      <c r="N28" s="9">
        <v>1090778</v>
      </c>
      <c r="O28" s="9" t="s">
        <v>751</v>
      </c>
    </row>
    <row r="29" spans="1:15" ht="20">
      <c r="A29" s="8">
        <v>0</v>
      </c>
      <c r="B29" s="8">
        <v>0.6</v>
      </c>
      <c r="C29" s="12">
        <v>1915.65</v>
      </c>
      <c r="D29" s="8">
        <v>127.71</v>
      </c>
      <c r="E29" s="12">
        <v>1500000.14</v>
      </c>
      <c r="F29" s="8">
        <v>1.1299999999999999</v>
      </c>
      <c r="G29" s="8">
        <v>4.4000000000000004</v>
      </c>
      <c r="H29" s="9" t="s">
        <v>51</v>
      </c>
      <c r="I29" s="8">
        <v>0.42</v>
      </c>
      <c r="J29" s="8" t="s">
        <v>752</v>
      </c>
      <c r="K29" s="9" t="s">
        <v>87</v>
      </c>
      <c r="L29" s="9" t="s">
        <v>93</v>
      </c>
      <c r="M29" s="9" t="s">
        <v>219</v>
      </c>
      <c r="N29" s="9">
        <v>1092394</v>
      </c>
      <c r="O29" s="9" t="s">
        <v>753</v>
      </c>
    </row>
    <row r="30" spans="1:15" ht="20">
      <c r="A30" s="8">
        <v>0</v>
      </c>
      <c r="B30" s="8">
        <v>2.61</v>
      </c>
      <c r="C30" s="12">
        <v>6117.54</v>
      </c>
      <c r="D30" s="8">
        <v>127.99</v>
      </c>
      <c r="E30" s="12">
        <v>4779705.2699999996</v>
      </c>
      <c r="F30" s="8">
        <v>0.88</v>
      </c>
      <c r="G30" s="8">
        <v>4.55</v>
      </c>
      <c r="H30" s="9" t="s">
        <v>51</v>
      </c>
      <c r="I30" s="8">
        <v>0.5</v>
      </c>
      <c r="J30" s="14" t="s">
        <v>754</v>
      </c>
      <c r="K30" s="9" t="s">
        <v>87</v>
      </c>
      <c r="L30" s="9" t="s">
        <v>93</v>
      </c>
      <c r="M30" s="9" t="s">
        <v>219</v>
      </c>
      <c r="N30" s="9">
        <v>1093582</v>
      </c>
      <c r="O30" s="9" t="s">
        <v>755</v>
      </c>
    </row>
    <row r="31" spans="1:15" ht="20">
      <c r="A31" s="8">
        <v>0.02</v>
      </c>
      <c r="B31" s="8">
        <v>7.1</v>
      </c>
      <c r="C31" s="12">
        <v>41147.72</v>
      </c>
      <c r="D31" s="8">
        <v>128.43</v>
      </c>
      <c r="E31" s="12">
        <v>32039027.66</v>
      </c>
      <c r="F31" s="8">
        <v>1.74</v>
      </c>
      <c r="G31" s="8">
        <v>4.95</v>
      </c>
      <c r="H31" s="9" t="s">
        <v>51</v>
      </c>
      <c r="I31" s="8">
        <v>0.88</v>
      </c>
      <c r="J31" s="14" t="s">
        <v>756</v>
      </c>
      <c r="K31" s="9" t="s">
        <v>209</v>
      </c>
      <c r="L31" s="9" t="s">
        <v>757</v>
      </c>
      <c r="M31" s="9" t="s">
        <v>215</v>
      </c>
      <c r="N31" s="9">
        <v>1093533</v>
      </c>
      <c r="O31" s="9" t="s">
        <v>758</v>
      </c>
    </row>
    <row r="32" spans="1:15" ht="20">
      <c r="A32" s="8">
        <v>0</v>
      </c>
      <c r="B32" s="8">
        <v>0</v>
      </c>
      <c r="C32" s="12">
        <v>5805.6</v>
      </c>
      <c r="D32" s="8">
        <v>145.13999999999999</v>
      </c>
      <c r="E32" s="12">
        <v>4000000</v>
      </c>
      <c r="F32" s="8">
        <v>0.1</v>
      </c>
      <c r="G32" s="8">
        <v>6</v>
      </c>
      <c r="H32" s="9" t="s">
        <v>51</v>
      </c>
      <c r="I32" s="8">
        <v>1.25</v>
      </c>
      <c r="J32" s="8" t="s">
        <v>722</v>
      </c>
      <c r="K32" s="9" t="s">
        <v>87</v>
      </c>
      <c r="L32" s="9" t="s">
        <v>93</v>
      </c>
      <c r="M32" s="9" t="s">
        <v>196</v>
      </c>
      <c r="N32" s="9">
        <v>6620496</v>
      </c>
      <c r="O32" s="9" t="s">
        <v>759</v>
      </c>
    </row>
    <row r="33" spans="1:15" ht="20">
      <c r="A33" s="8">
        <v>0.01</v>
      </c>
      <c r="B33" s="8">
        <v>0</v>
      </c>
      <c r="C33" s="12">
        <v>10609.17</v>
      </c>
      <c r="D33" s="8">
        <v>127.31</v>
      </c>
      <c r="E33" s="12">
        <v>8333333.3300000001</v>
      </c>
      <c r="F33" s="8">
        <v>0.62</v>
      </c>
      <c r="G33" s="8">
        <v>5.13</v>
      </c>
      <c r="H33" s="9" t="s">
        <v>51</v>
      </c>
      <c r="I33" s="8">
        <v>0.42</v>
      </c>
      <c r="J33" s="14" t="s">
        <v>760</v>
      </c>
      <c r="K33" s="9" t="s">
        <v>87</v>
      </c>
      <c r="L33" s="9" t="s">
        <v>93</v>
      </c>
      <c r="M33" s="9" t="s">
        <v>196</v>
      </c>
      <c r="N33" s="9">
        <v>6851737</v>
      </c>
      <c r="O33" s="9" t="s">
        <v>761</v>
      </c>
    </row>
    <row r="34" spans="1:15" ht="20">
      <c r="A34" s="8">
        <v>0.04</v>
      </c>
      <c r="B34" s="8">
        <v>0</v>
      </c>
      <c r="C34" s="12">
        <v>78270.429999999993</v>
      </c>
      <c r="D34" s="8">
        <v>168.87</v>
      </c>
      <c r="E34" s="12">
        <v>46349515.890000001</v>
      </c>
      <c r="F34" s="8">
        <v>1.44</v>
      </c>
      <c r="G34" s="8">
        <v>7.75</v>
      </c>
      <c r="H34" s="9" t="s">
        <v>51</v>
      </c>
      <c r="I34" s="8">
        <v>5.1100000000000003</v>
      </c>
      <c r="J34" s="14" t="s">
        <v>762</v>
      </c>
      <c r="K34" s="9" t="s">
        <v>87</v>
      </c>
      <c r="L34" s="9" t="s">
        <v>88</v>
      </c>
      <c r="M34" s="9" t="s">
        <v>258</v>
      </c>
      <c r="N34" s="9">
        <v>1097997</v>
      </c>
      <c r="O34" s="9" t="s">
        <v>763</v>
      </c>
    </row>
    <row r="35" spans="1:15" ht="20">
      <c r="A35" s="8">
        <v>0.02</v>
      </c>
      <c r="B35" s="8">
        <v>0</v>
      </c>
      <c r="C35" s="12">
        <v>41782.6</v>
      </c>
      <c r="D35" s="8">
        <v>122.89</v>
      </c>
      <c r="E35" s="12">
        <v>34000000</v>
      </c>
      <c r="F35" s="8">
        <v>1.56</v>
      </c>
      <c r="G35" s="8">
        <v>3.95</v>
      </c>
      <c r="H35" s="9" t="s">
        <v>51</v>
      </c>
      <c r="I35" s="8">
        <v>6.47</v>
      </c>
      <c r="J35" s="8" t="s">
        <v>764</v>
      </c>
      <c r="K35" s="9" t="s">
        <v>209</v>
      </c>
      <c r="L35" s="9" t="s">
        <v>765</v>
      </c>
      <c r="M35" s="9" t="s">
        <v>196</v>
      </c>
      <c r="N35" s="9">
        <v>6014211</v>
      </c>
      <c r="O35" s="9" t="s">
        <v>766</v>
      </c>
    </row>
    <row r="36" spans="1:15" ht="30">
      <c r="A36" s="8">
        <v>0</v>
      </c>
      <c r="B36" s="8">
        <v>0.62</v>
      </c>
      <c r="C36" s="12">
        <v>1965.19</v>
      </c>
      <c r="D36" s="8">
        <v>131.01</v>
      </c>
      <c r="E36" s="12">
        <v>1500026.8799999999</v>
      </c>
      <c r="F36" s="8">
        <v>0.8</v>
      </c>
      <c r="G36" s="8">
        <v>5.45</v>
      </c>
      <c r="H36" s="9" t="s">
        <v>51</v>
      </c>
      <c r="I36" s="8">
        <v>0.85</v>
      </c>
      <c r="J36" s="14" t="s">
        <v>767</v>
      </c>
      <c r="K36" s="9" t="s">
        <v>209</v>
      </c>
      <c r="L36" s="9" t="s">
        <v>765</v>
      </c>
      <c r="M36" s="9" t="s">
        <v>204</v>
      </c>
      <c r="N36" s="9">
        <v>1090299</v>
      </c>
      <c r="O36" s="9" t="s">
        <v>768</v>
      </c>
    </row>
    <row r="37" spans="1:15" ht="20">
      <c r="A37" s="8">
        <v>0.27</v>
      </c>
      <c r="B37" s="8">
        <v>0</v>
      </c>
      <c r="C37" s="12">
        <v>477072.9</v>
      </c>
      <c r="D37" s="8">
        <v>131.1</v>
      </c>
      <c r="E37" s="12">
        <v>363900000</v>
      </c>
      <c r="F37" s="8">
        <v>2.4500000000000002</v>
      </c>
      <c r="G37" s="8">
        <v>4.0999999999999996</v>
      </c>
      <c r="H37" s="9" t="s">
        <v>51</v>
      </c>
      <c r="I37" s="8">
        <v>13.01</v>
      </c>
      <c r="J37" s="8" t="s">
        <v>769</v>
      </c>
      <c r="K37" s="9" t="s">
        <v>214</v>
      </c>
      <c r="L37" s="9" t="s">
        <v>88</v>
      </c>
      <c r="M37" s="9" t="s">
        <v>258</v>
      </c>
      <c r="N37" s="9">
        <v>1124346</v>
      </c>
      <c r="O37" s="9" t="s">
        <v>770</v>
      </c>
    </row>
    <row r="38" spans="1:15">
      <c r="A38" s="8">
        <v>0.13</v>
      </c>
      <c r="B38" s="8">
        <v>24.04</v>
      </c>
      <c r="C38" s="12">
        <v>234162</v>
      </c>
      <c r="D38" s="8">
        <v>136.38999999999999</v>
      </c>
      <c r="E38" s="12">
        <v>171685611</v>
      </c>
      <c r="F38" s="8">
        <v>0.5</v>
      </c>
      <c r="G38" s="8">
        <v>4.9000000000000004</v>
      </c>
      <c r="H38" s="9" t="s">
        <v>51</v>
      </c>
      <c r="I38" s="8">
        <v>2.4</v>
      </c>
      <c r="J38" s="8" t="s">
        <v>771</v>
      </c>
      <c r="K38" s="9" t="s">
        <v>214</v>
      </c>
      <c r="L38" s="9" t="s">
        <v>88</v>
      </c>
      <c r="M38" s="9" t="s">
        <v>258</v>
      </c>
      <c r="N38" s="9">
        <v>1095538</v>
      </c>
      <c r="O38" s="9" t="s">
        <v>772</v>
      </c>
    </row>
    <row r="39" spans="1:15">
      <c r="A39" s="8">
        <v>0.34</v>
      </c>
      <c r="B39" s="8">
        <v>23.71</v>
      </c>
      <c r="C39" s="12">
        <v>599249.86</v>
      </c>
      <c r="D39" s="8">
        <v>166.08</v>
      </c>
      <c r="E39" s="12">
        <v>360820000</v>
      </c>
      <c r="F39" s="8">
        <v>2.04</v>
      </c>
      <c r="G39" s="8">
        <v>4.9000000000000004</v>
      </c>
      <c r="H39" s="9" t="s">
        <v>51</v>
      </c>
      <c r="I39" s="8">
        <v>11.15</v>
      </c>
      <c r="J39" s="14" t="s">
        <v>773</v>
      </c>
      <c r="K39" s="9" t="s">
        <v>214</v>
      </c>
      <c r="L39" s="9" t="s">
        <v>88</v>
      </c>
      <c r="M39" s="9" t="s">
        <v>258</v>
      </c>
      <c r="N39" s="9">
        <v>1100908</v>
      </c>
      <c r="O39" s="9" t="s">
        <v>774</v>
      </c>
    </row>
    <row r="40" spans="1:15" ht="20">
      <c r="A40" s="8">
        <v>7.0000000000000007E-2</v>
      </c>
      <c r="B40" s="8">
        <v>23.55</v>
      </c>
      <c r="C40" s="12">
        <v>117515.49</v>
      </c>
      <c r="D40" s="8">
        <v>137.99</v>
      </c>
      <c r="E40" s="12">
        <v>85162320</v>
      </c>
      <c r="F40" s="8">
        <v>0.89</v>
      </c>
      <c r="G40" s="8">
        <v>4.95</v>
      </c>
      <c r="H40" s="9" t="s">
        <v>51</v>
      </c>
      <c r="I40" s="8">
        <v>3.06</v>
      </c>
      <c r="J40" s="8" t="s">
        <v>775</v>
      </c>
      <c r="K40" s="9" t="s">
        <v>87</v>
      </c>
      <c r="L40" s="9" t="s">
        <v>88</v>
      </c>
      <c r="M40" s="9" t="s">
        <v>212</v>
      </c>
      <c r="N40" s="9">
        <v>1103092</v>
      </c>
      <c r="O40" s="9" t="s">
        <v>776</v>
      </c>
    </row>
    <row r="41" spans="1:15">
      <c r="A41" s="8">
        <v>0.01</v>
      </c>
      <c r="B41" s="8">
        <v>2.11</v>
      </c>
      <c r="C41" s="12">
        <v>22869.32</v>
      </c>
      <c r="D41" s="8">
        <v>154.47999999999999</v>
      </c>
      <c r="E41" s="12">
        <v>14804062.949999999</v>
      </c>
      <c r="F41" s="8">
        <v>1.71</v>
      </c>
      <c r="G41" s="8">
        <v>5.6</v>
      </c>
      <c r="H41" s="9" t="s">
        <v>51</v>
      </c>
      <c r="I41" s="8">
        <v>6.68</v>
      </c>
      <c r="J41" s="14" t="s">
        <v>777</v>
      </c>
      <c r="K41" s="9" t="s">
        <v>214</v>
      </c>
      <c r="L41" s="9" t="s">
        <v>88</v>
      </c>
      <c r="M41" s="9" t="s">
        <v>258</v>
      </c>
      <c r="N41" s="9">
        <v>1103084</v>
      </c>
      <c r="O41" s="9" t="s">
        <v>778</v>
      </c>
    </row>
    <row r="42" spans="1:15">
      <c r="A42" s="8">
        <v>0.04</v>
      </c>
      <c r="B42" s="8">
        <v>0</v>
      </c>
      <c r="C42" s="12">
        <v>73419.5</v>
      </c>
      <c r="D42" s="8">
        <v>132.32</v>
      </c>
      <c r="E42" s="12">
        <v>55486318</v>
      </c>
      <c r="F42" s="8">
        <v>2.4</v>
      </c>
      <c r="G42" s="8">
        <v>4.8</v>
      </c>
      <c r="H42" s="9" t="s">
        <v>51</v>
      </c>
      <c r="I42" s="8">
        <v>9.82</v>
      </c>
      <c r="J42" s="8" t="s">
        <v>779</v>
      </c>
      <c r="K42" s="9" t="s">
        <v>214</v>
      </c>
      <c r="L42" s="9" t="s">
        <v>88</v>
      </c>
      <c r="M42" s="9" t="s">
        <v>258</v>
      </c>
      <c r="N42" s="9">
        <v>1125509</v>
      </c>
      <c r="O42" s="9" t="s">
        <v>780</v>
      </c>
    </row>
    <row r="43" spans="1:15">
      <c r="A43" s="8">
        <v>0</v>
      </c>
      <c r="B43" s="8">
        <v>0</v>
      </c>
      <c r="C43" s="12">
        <v>4691.83</v>
      </c>
      <c r="D43" s="8">
        <v>150.84</v>
      </c>
      <c r="E43" s="12">
        <v>3110465.42</v>
      </c>
      <c r="F43" s="8">
        <v>1.1299999999999999</v>
      </c>
      <c r="G43" s="8">
        <v>6.25</v>
      </c>
      <c r="H43" s="9" t="s">
        <v>51</v>
      </c>
      <c r="I43" s="8">
        <v>3.66</v>
      </c>
      <c r="J43" s="8" t="s">
        <v>781</v>
      </c>
      <c r="K43" s="9" t="s">
        <v>209</v>
      </c>
      <c r="L43" s="9" t="s">
        <v>765</v>
      </c>
      <c r="M43" s="9" t="s">
        <v>215</v>
      </c>
      <c r="N43" s="9">
        <v>1089879</v>
      </c>
      <c r="O43" s="9" t="s">
        <v>782</v>
      </c>
    </row>
    <row r="44" spans="1:15">
      <c r="A44" s="8">
        <v>0.01</v>
      </c>
      <c r="B44" s="8">
        <v>0</v>
      </c>
      <c r="C44" s="12">
        <v>19179.34</v>
      </c>
      <c r="D44" s="8">
        <v>132.78</v>
      </c>
      <c r="E44" s="12">
        <v>14444450.560000001</v>
      </c>
      <c r="F44" s="8">
        <v>-0.1</v>
      </c>
      <c r="G44" s="8">
        <v>4.8899999999999997</v>
      </c>
      <c r="H44" s="9" t="s">
        <v>51</v>
      </c>
      <c r="I44" s="8">
        <v>0.98</v>
      </c>
      <c r="J44" s="14" t="s">
        <v>783</v>
      </c>
      <c r="K44" s="9" t="s">
        <v>214</v>
      </c>
      <c r="L44" s="9" t="s">
        <v>88</v>
      </c>
      <c r="M44" s="9" t="s">
        <v>258</v>
      </c>
      <c r="N44" s="9">
        <v>1091990</v>
      </c>
      <c r="O44" s="9" t="s">
        <v>784</v>
      </c>
    </row>
    <row r="45" spans="1:15">
      <c r="A45" s="8">
        <v>0.01</v>
      </c>
      <c r="B45" s="8">
        <v>0</v>
      </c>
      <c r="C45" s="12">
        <v>18829.8</v>
      </c>
      <c r="D45" s="8">
        <v>139.47999999999999</v>
      </c>
      <c r="E45" s="12">
        <v>13500000</v>
      </c>
      <c r="F45" s="8">
        <v>1.98</v>
      </c>
      <c r="G45" s="8">
        <v>5.7</v>
      </c>
      <c r="H45" s="9" t="s">
        <v>51</v>
      </c>
      <c r="I45" s="8">
        <v>2.2200000000000002</v>
      </c>
      <c r="J45" s="14" t="s">
        <v>785</v>
      </c>
      <c r="K45" s="9" t="s">
        <v>87</v>
      </c>
      <c r="L45" s="9" t="s">
        <v>165</v>
      </c>
      <c r="M45" s="9" t="s">
        <v>196</v>
      </c>
      <c r="N45" s="9">
        <v>6393102</v>
      </c>
      <c r="O45" s="9" t="s">
        <v>786</v>
      </c>
    </row>
    <row r="46" spans="1:15" ht="20">
      <c r="A46" s="8">
        <v>0.04</v>
      </c>
      <c r="B46" s="8">
        <v>0</v>
      </c>
      <c r="C46" s="12">
        <v>74493.66</v>
      </c>
      <c r="D46" s="8">
        <v>124.78</v>
      </c>
      <c r="E46" s="12">
        <v>59700000</v>
      </c>
      <c r="F46" s="8">
        <v>1.46</v>
      </c>
      <c r="G46" s="8">
        <v>3.8</v>
      </c>
      <c r="H46" s="9" t="s">
        <v>51</v>
      </c>
      <c r="I46" s="8">
        <v>7.17</v>
      </c>
      <c r="J46" s="14" t="s">
        <v>787</v>
      </c>
      <c r="K46" s="9" t="s">
        <v>87</v>
      </c>
      <c r="L46" s="9" t="s">
        <v>165</v>
      </c>
      <c r="M46" s="9" t="s">
        <v>196</v>
      </c>
      <c r="N46" s="9">
        <v>6390041</v>
      </c>
      <c r="O46" s="9" t="s">
        <v>788</v>
      </c>
    </row>
    <row r="47" spans="1:15" ht="20">
      <c r="A47" s="8">
        <v>0</v>
      </c>
      <c r="B47" s="8">
        <v>0</v>
      </c>
      <c r="C47" s="12">
        <v>4497.88</v>
      </c>
      <c r="D47" s="8">
        <v>169.92</v>
      </c>
      <c r="E47" s="12">
        <v>2647059.64</v>
      </c>
      <c r="F47" s="8">
        <v>0.49</v>
      </c>
      <c r="G47" s="8">
        <v>4.9000000000000004</v>
      </c>
      <c r="H47" s="9" t="s">
        <v>51</v>
      </c>
      <c r="I47" s="8">
        <v>1.55</v>
      </c>
      <c r="J47" s="14" t="s">
        <v>789</v>
      </c>
      <c r="K47" s="9" t="s">
        <v>87</v>
      </c>
      <c r="L47" s="9" t="s">
        <v>165</v>
      </c>
      <c r="M47" s="9" t="s">
        <v>196</v>
      </c>
      <c r="N47" s="9">
        <v>6391346</v>
      </c>
      <c r="O47" s="9" t="s">
        <v>790</v>
      </c>
    </row>
    <row r="48" spans="1:15" ht="20">
      <c r="A48" s="8">
        <v>0</v>
      </c>
      <c r="B48" s="8">
        <v>0</v>
      </c>
      <c r="C48" s="12">
        <v>6741.82</v>
      </c>
      <c r="D48" s="8">
        <v>144.21</v>
      </c>
      <c r="E48" s="12">
        <v>4675000</v>
      </c>
      <c r="F48" s="8">
        <v>1.3</v>
      </c>
      <c r="G48" s="8">
        <v>6.9</v>
      </c>
      <c r="H48" s="9" t="s">
        <v>51</v>
      </c>
      <c r="I48" s="8">
        <v>0.94</v>
      </c>
      <c r="J48" s="14" t="s">
        <v>791</v>
      </c>
      <c r="K48" s="9" t="s">
        <v>87</v>
      </c>
      <c r="L48" s="9" t="s">
        <v>165</v>
      </c>
      <c r="M48" s="9" t="s">
        <v>196</v>
      </c>
      <c r="N48" s="9">
        <v>6391098</v>
      </c>
      <c r="O48" s="9" t="s">
        <v>792</v>
      </c>
    </row>
    <row r="49" spans="1:15">
      <c r="A49" s="8">
        <v>0</v>
      </c>
      <c r="B49" s="8">
        <v>0</v>
      </c>
      <c r="C49" s="12">
        <v>1767.97</v>
      </c>
      <c r="D49" s="8">
        <v>130.83000000000001</v>
      </c>
      <c r="E49" s="12">
        <v>1351352.65</v>
      </c>
      <c r="F49" s="8">
        <v>0.45</v>
      </c>
      <c r="G49" s="8">
        <v>6.2</v>
      </c>
      <c r="H49" s="9" t="s">
        <v>51</v>
      </c>
      <c r="I49" s="8">
        <v>1.28</v>
      </c>
      <c r="J49" s="8" t="s">
        <v>793</v>
      </c>
      <c r="K49" s="9" t="s">
        <v>87</v>
      </c>
      <c r="L49" s="9" t="s">
        <v>165</v>
      </c>
      <c r="M49" s="9" t="s">
        <v>196</v>
      </c>
      <c r="N49" s="9">
        <v>6391247</v>
      </c>
      <c r="O49" s="9" t="s">
        <v>794</v>
      </c>
    </row>
    <row r="50" spans="1:15">
      <c r="A50" s="8">
        <v>0</v>
      </c>
      <c r="B50" s="8">
        <v>0</v>
      </c>
      <c r="C50" s="12">
        <v>1822.56</v>
      </c>
      <c r="D50" s="8">
        <v>139.66</v>
      </c>
      <c r="E50" s="12">
        <v>1305000</v>
      </c>
      <c r="F50" s="8">
        <v>0.53</v>
      </c>
      <c r="G50" s="8">
        <v>6.7</v>
      </c>
      <c r="H50" s="9" t="s">
        <v>51</v>
      </c>
      <c r="I50" s="8">
        <v>1.95</v>
      </c>
      <c r="J50" s="8" t="s">
        <v>746</v>
      </c>
      <c r="K50" s="9" t="s">
        <v>87</v>
      </c>
      <c r="L50" s="9" t="s">
        <v>165</v>
      </c>
      <c r="M50" s="9" t="s">
        <v>196</v>
      </c>
      <c r="N50" s="9">
        <v>6391197</v>
      </c>
      <c r="O50" s="9" t="s">
        <v>795</v>
      </c>
    </row>
    <row r="51" spans="1:15">
      <c r="A51" s="8">
        <v>0</v>
      </c>
      <c r="B51" s="8">
        <v>0</v>
      </c>
      <c r="C51" s="12">
        <v>3526.25</v>
      </c>
      <c r="D51" s="8">
        <v>141.05000000000001</v>
      </c>
      <c r="E51" s="12">
        <v>2500000</v>
      </c>
      <c r="F51" s="8">
        <v>1</v>
      </c>
      <c r="G51" s="8">
        <v>6.15</v>
      </c>
      <c r="H51" s="9" t="s">
        <v>51</v>
      </c>
      <c r="I51" s="8">
        <v>0.87</v>
      </c>
      <c r="J51" s="8" t="s">
        <v>796</v>
      </c>
      <c r="K51" s="9" t="s">
        <v>87</v>
      </c>
      <c r="L51" s="9" t="s">
        <v>165</v>
      </c>
      <c r="M51" s="9" t="s">
        <v>196</v>
      </c>
      <c r="N51" s="9">
        <v>6392799</v>
      </c>
      <c r="O51" s="9" t="s">
        <v>797</v>
      </c>
    </row>
    <row r="52" spans="1:15">
      <c r="A52" s="8">
        <v>0</v>
      </c>
      <c r="B52" s="8">
        <v>0</v>
      </c>
      <c r="C52" s="12">
        <v>2895</v>
      </c>
      <c r="D52" s="8">
        <v>144.75</v>
      </c>
      <c r="E52" s="12">
        <v>2000000</v>
      </c>
      <c r="F52" s="8">
        <v>1.4</v>
      </c>
      <c r="G52" s="8">
        <v>6.75</v>
      </c>
      <c r="H52" s="9" t="s">
        <v>51</v>
      </c>
      <c r="I52" s="8">
        <v>0.86</v>
      </c>
      <c r="J52" s="8" t="s">
        <v>798</v>
      </c>
      <c r="K52" s="9" t="s">
        <v>87</v>
      </c>
      <c r="L52" s="9" t="s">
        <v>165</v>
      </c>
      <c r="M52" s="9" t="s">
        <v>196</v>
      </c>
      <c r="N52" s="9">
        <v>6392849</v>
      </c>
      <c r="O52" s="9" t="s">
        <v>797</v>
      </c>
    </row>
    <row r="53" spans="1:15" ht="20">
      <c r="A53" s="8">
        <v>0.01</v>
      </c>
      <c r="B53" s="8">
        <v>1.1499999999999999</v>
      </c>
      <c r="C53" s="12">
        <v>9138</v>
      </c>
      <c r="D53" s="8">
        <v>121.84</v>
      </c>
      <c r="E53" s="12">
        <v>7500000.0300000003</v>
      </c>
      <c r="F53" s="8">
        <v>1.37</v>
      </c>
      <c r="G53" s="8">
        <v>5.35</v>
      </c>
      <c r="H53" s="9" t="s">
        <v>51</v>
      </c>
      <c r="I53" s="8">
        <v>0.05</v>
      </c>
      <c r="J53" s="8" t="s">
        <v>799</v>
      </c>
      <c r="K53" s="9" t="s">
        <v>87</v>
      </c>
      <c r="L53" s="9" t="s">
        <v>165</v>
      </c>
      <c r="M53" s="9" t="s">
        <v>212</v>
      </c>
      <c r="N53" s="9">
        <v>5760111</v>
      </c>
      <c r="O53" s="9" t="s">
        <v>800</v>
      </c>
    </row>
    <row r="54" spans="1:15" ht="30">
      <c r="A54" s="8">
        <v>0.04</v>
      </c>
      <c r="B54" s="8">
        <v>0</v>
      </c>
      <c r="C54" s="12">
        <v>77355.95</v>
      </c>
      <c r="D54" s="8">
        <v>130.01</v>
      </c>
      <c r="E54" s="12">
        <v>59500000</v>
      </c>
      <c r="F54" s="8">
        <v>1.32</v>
      </c>
      <c r="G54" s="8">
        <v>4.6500000000000004</v>
      </c>
      <c r="H54" s="9" t="s">
        <v>51</v>
      </c>
      <c r="I54" s="8">
        <v>6.29</v>
      </c>
      <c r="J54" s="14" t="s">
        <v>801</v>
      </c>
      <c r="K54" s="9" t="s">
        <v>209</v>
      </c>
      <c r="L54" s="9" t="s">
        <v>210</v>
      </c>
      <c r="M54" s="9" t="s">
        <v>204</v>
      </c>
      <c r="N54" s="9">
        <v>1124759</v>
      </c>
      <c r="O54" s="9" t="s">
        <v>802</v>
      </c>
    </row>
    <row r="55" spans="1:15" ht="30">
      <c r="A55" s="8">
        <v>0.04</v>
      </c>
      <c r="B55" s="8">
        <v>0</v>
      </c>
      <c r="C55" s="12">
        <v>63984</v>
      </c>
      <c r="D55" s="8">
        <v>106.64</v>
      </c>
      <c r="E55" s="12">
        <v>60000000</v>
      </c>
      <c r="F55" s="8">
        <v>2.83</v>
      </c>
      <c r="G55" s="8">
        <v>3.3</v>
      </c>
      <c r="H55" s="9" t="s">
        <v>51</v>
      </c>
      <c r="I55" s="8">
        <v>10.84</v>
      </c>
      <c r="J55" s="14" t="s">
        <v>803</v>
      </c>
      <c r="K55" s="9" t="s">
        <v>209</v>
      </c>
      <c r="L55" s="9" t="s">
        <v>210</v>
      </c>
      <c r="M55" s="9" t="s">
        <v>204</v>
      </c>
      <c r="N55" s="9">
        <v>1131911</v>
      </c>
      <c r="O55" s="9" t="s">
        <v>804</v>
      </c>
    </row>
    <row r="56" spans="1:15" ht="20">
      <c r="A56" s="8">
        <v>0</v>
      </c>
      <c r="B56" s="8">
        <v>0</v>
      </c>
      <c r="C56" s="12">
        <v>2217.12</v>
      </c>
      <c r="D56" s="8">
        <v>138.57</v>
      </c>
      <c r="E56" s="12">
        <v>1600000</v>
      </c>
      <c r="F56" s="8">
        <v>1.66</v>
      </c>
      <c r="G56" s="8">
        <v>6.9</v>
      </c>
      <c r="H56" s="9" t="s">
        <v>51</v>
      </c>
      <c r="I56" s="8">
        <v>2.11</v>
      </c>
      <c r="J56" s="8" t="s">
        <v>793</v>
      </c>
      <c r="K56" s="9" t="s">
        <v>87</v>
      </c>
      <c r="L56" s="9" t="s">
        <v>165</v>
      </c>
      <c r="M56" s="9" t="s">
        <v>196</v>
      </c>
      <c r="N56" s="9">
        <v>7290455</v>
      </c>
      <c r="O56" s="9" t="s">
        <v>805</v>
      </c>
    </row>
    <row r="57" spans="1:15" ht="30">
      <c r="A57" s="8">
        <v>0.03</v>
      </c>
      <c r="B57" s="8">
        <v>0</v>
      </c>
      <c r="C57" s="12">
        <v>59247.94</v>
      </c>
      <c r="D57" s="8">
        <v>124.68</v>
      </c>
      <c r="E57" s="12">
        <v>47520000</v>
      </c>
      <c r="F57" s="8">
        <v>1.47</v>
      </c>
      <c r="G57" s="8">
        <v>3.8</v>
      </c>
      <c r="H57" s="9" t="s">
        <v>51</v>
      </c>
      <c r="I57" s="8">
        <v>7.17</v>
      </c>
      <c r="J57" s="8" t="s">
        <v>806</v>
      </c>
      <c r="K57" s="9" t="s">
        <v>87</v>
      </c>
      <c r="L57" s="9" t="s">
        <v>165</v>
      </c>
      <c r="M57" s="9" t="s">
        <v>196</v>
      </c>
      <c r="N57" s="9">
        <v>7299522</v>
      </c>
      <c r="O57" s="9" t="s">
        <v>807</v>
      </c>
    </row>
    <row r="58" spans="1:15" ht="20">
      <c r="A58" s="8">
        <v>0.04</v>
      </c>
      <c r="B58" s="8">
        <v>0</v>
      </c>
      <c r="C58" s="12">
        <v>75463.8</v>
      </c>
      <c r="D58" s="8">
        <v>130.11000000000001</v>
      </c>
      <c r="E58" s="12">
        <v>58000000</v>
      </c>
      <c r="F58" s="8">
        <v>1.68</v>
      </c>
      <c r="G58" s="8">
        <v>4.0999999999999996</v>
      </c>
      <c r="H58" s="9" t="s">
        <v>51</v>
      </c>
      <c r="I58" s="8">
        <v>8.5500000000000007</v>
      </c>
      <c r="J58" s="8" t="s">
        <v>808</v>
      </c>
      <c r="K58" s="9" t="s">
        <v>87</v>
      </c>
      <c r="L58" s="9" t="s">
        <v>165</v>
      </c>
      <c r="M58" s="9" t="s">
        <v>196</v>
      </c>
      <c r="N58" s="9">
        <v>7290497</v>
      </c>
      <c r="O58" s="9" t="s">
        <v>809</v>
      </c>
    </row>
    <row r="59" spans="1:15" ht="20">
      <c r="A59" s="8">
        <v>0.09</v>
      </c>
      <c r="B59" s="8">
        <v>0</v>
      </c>
      <c r="C59" s="12">
        <v>164448.75</v>
      </c>
      <c r="D59" s="8">
        <v>126.96</v>
      </c>
      <c r="E59" s="12">
        <v>129528000</v>
      </c>
      <c r="F59" s="8">
        <v>1.43</v>
      </c>
      <c r="G59" s="8">
        <v>6.4</v>
      </c>
      <c r="H59" s="9" t="s">
        <v>51</v>
      </c>
      <c r="I59" s="8">
        <v>4.16</v>
      </c>
      <c r="J59" s="14" t="s">
        <v>810</v>
      </c>
      <c r="K59" s="9" t="s">
        <v>87</v>
      </c>
      <c r="L59" s="9" t="s">
        <v>223</v>
      </c>
      <c r="M59" s="9" t="s">
        <v>219</v>
      </c>
      <c r="N59" s="9">
        <v>33811</v>
      </c>
      <c r="O59" s="9" t="s">
        <v>811</v>
      </c>
    </row>
    <row r="60" spans="1:15" ht="20">
      <c r="A60" s="8">
        <v>0.06</v>
      </c>
      <c r="B60" s="8">
        <v>0</v>
      </c>
      <c r="C60" s="12">
        <v>97747.41</v>
      </c>
      <c r="D60" s="8">
        <v>117.74</v>
      </c>
      <c r="E60" s="12">
        <v>83019714.719999999</v>
      </c>
      <c r="F60" s="8">
        <v>2.23</v>
      </c>
      <c r="G60" s="8">
        <v>5.85</v>
      </c>
      <c r="H60" s="9" t="s">
        <v>51</v>
      </c>
      <c r="I60" s="8">
        <v>2.72</v>
      </c>
      <c r="J60" s="8" t="s">
        <v>812</v>
      </c>
      <c r="K60" s="9" t="s">
        <v>87</v>
      </c>
      <c r="L60" s="9" t="s">
        <v>223</v>
      </c>
      <c r="M60" s="9" t="s">
        <v>219</v>
      </c>
      <c r="N60" s="9">
        <v>1121490</v>
      </c>
      <c r="O60" s="9" t="s">
        <v>813</v>
      </c>
    </row>
    <row r="61" spans="1:15" ht="20">
      <c r="A61" s="8">
        <v>0.16</v>
      </c>
      <c r="B61" s="8">
        <v>0</v>
      </c>
      <c r="C61" s="12">
        <v>282740</v>
      </c>
      <c r="D61" s="8">
        <v>141.37</v>
      </c>
      <c r="E61" s="12">
        <v>200000000</v>
      </c>
      <c r="F61" s="8">
        <v>1.1100000000000001</v>
      </c>
      <c r="G61" s="8">
        <v>6.2</v>
      </c>
      <c r="H61" s="9" t="s">
        <v>51</v>
      </c>
      <c r="I61" s="8">
        <v>4.29</v>
      </c>
      <c r="J61" s="14" t="s">
        <v>814</v>
      </c>
      <c r="K61" s="9" t="s">
        <v>87</v>
      </c>
      <c r="L61" s="9" t="s">
        <v>223</v>
      </c>
      <c r="M61" s="9" t="s">
        <v>196</v>
      </c>
      <c r="N61" s="9">
        <v>74001041</v>
      </c>
      <c r="O61" s="9" t="s">
        <v>815</v>
      </c>
    </row>
    <row r="62" spans="1:15" ht="20">
      <c r="A62" s="8">
        <v>0.01</v>
      </c>
      <c r="B62" s="8">
        <v>4.38</v>
      </c>
      <c r="C62" s="12">
        <v>15711.3</v>
      </c>
      <c r="D62" s="8">
        <v>132.25</v>
      </c>
      <c r="E62" s="12">
        <v>11880002.66</v>
      </c>
      <c r="F62" s="8">
        <v>0.85</v>
      </c>
      <c r="G62" s="8">
        <v>6.75</v>
      </c>
      <c r="H62" s="9" t="s">
        <v>51</v>
      </c>
      <c r="I62" s="8">
        <v>1.95</v>
      </c>
      <c r="J62" s="8" t="s">
        <v>816</v>
      </c>
      <c r="K62" s="9" t="s">
        <v>214</v>
      </c>
      <c r="L62" s="9" t="s">
        <v>223</v>
      </c>
      <c r="M62" s="9" t="s">
        <v>215</v>
      </c>
      <c r="N62" s="9">
        <v>1109198</v>
      </c>
      <c r="O62" s="9" t="s">
        <v>817</v>
      </c>
    </row>
    <row r="63" spans="1:15" ht="20">
      <c r="A63" s="8">
        <v>0.12</v>
      </c>
      <c r="B63" s="8">
        <v>9.98</v>
      </c>
      <c r="C63" s="12">
        <v>206076</v>
      </c>
      <c r="D63" s="8">
        <v>158.52000000000001</v>
      </c>
      <c r="E63" s="12">
        <v>130000000</v>
      </c>
      <c r="F63" s="8">
        <v>1.49</v>
      </c>
      <c r="G63" s="8">
        <v>5.75</v>
      </c>
      <c r="H63" s="9" t="s">
        <v>51</v>
      </c>
      <c r="I63" s="8">
        <v>6.9</v>
      </c>
      <c r="J63" s="8" t="s">
        <v>818</v>
      </c>
      <c r="K63" s="9" t="s">
        <v>87</v>
      </c>
      <c r="L63" s="9" t="s">
        <v>223</v>
      </c>
      <c r="M63" s="9" t="s">
        <v>196</v>
      </c>
      <c r="N63" s="9">
        <v>6620280</v>
      </c>
      <c r="O63" s="9" t="s">
        <v>819</v>
      </c>
    </row>
    <row r="64" spans="1:15" ht="20">
      <c r="A64" s="8">
        <v>0.01</v>
      </c>
      <c r="B64" s="8">
        <v>0</v>
      </c>
      <c r="C64" s="12">
        <v>14614</v>
      </c>
      <c r="D64" s="8">
        <v>146.13999999999999</v>
      </c>
      <c r="E64" s="12">
        <v>10000000</v>
      </c>
      <c r="F64" s="8">
        <v>2.09</v>
      </c>
      <c r="G64" s="8">
        <v>5.75</v>
      </c>
      <c r="H64" s="9" t="s">
        <v>51</v>
      </c>
      <c r="I64" s="8">
        <v>4.08</v>
      </c>
      <c r="J64" s="14" t="s">
        <v>820</v>
      </c>
      <c r="K64" s="9" t="s">
        <v>87</v>
      </c>
      <c r="L64" s="9" t="s">
        <v>223</v>
      </c>
      <c r="M64" s="9" t="s">
        <v>196</v>
      </c>
      <c r="N64" s="9">
        <v>6620215</v>
      </c>
      <c r="O64" s="9" t="s">
        <v>821</v>
      </c>
    </row>
    <row r="65" spans="1:15" ht="20">
      <c r="A65" s="8">
        <v>0.01</v>
      </c>
      <c r="B65" s="8">
        <v>6.16</v>
      </c>
      <c r="C65" s="12">
        <v>17825.02</v>
      </c>
      <c r="D65" s="8">
        <v>128.65</v>
      </c>
      <c r="E65" s="12">
        <v>13855440.800000001</v>
      </c>
      <c r="F65" s="8">
        <v>0.8</v>
      </c>
      <c r="G65" s="8">
        <v>5</v>
      </c>
      <c r="H65" s="9" t="s">
        <v>51</v>
      </c>
      <c r="I65" s="8">
        <v>1.07</v>
      </c>
      <c r="J65" s="14" t="s">
        <v>822</v>
      </c>
      <c r="K65" s="9" t="s">
        <v>214</v>
      </c>
      <c r="L65" s="9" t="s">
        <v>228</v>
      </c>
      <c r="M65" s="9" t="s">
        <v>212</v>
      </c>
      <c r="N65" s="9">
        <v>6940134</v>
      </c>
      <c r="O65" s="9" t="s">
        <v>823</v>
      </c>
    </row>
    <row r="66" spans="1:15" ht="20">
      <c r="A66" s="8">
        <v>7.0000000000000007E-2</v>
      </c>
      <c r="B66" s="8">
        <v>0</v>
      </c>
      <c r="C66" s="12">
        <v>123261.21</v>
      </c>
      <c r="D66" s="8">
        <v>152.55000000000001</v>
      </c>
      <c r="E66" s="12">
        <v>80800529.060000002</v>
      </c>
      <c r="F66" s="8">
        <v>2.04</v>
      </c>
      <c r="G66" s="8">
        <v>7.15</v>
      </c>
      <c r="H66" s="9" t="s">
        <v>51</v>
      </c>
      <c r="I66" s="8">
        <v>7.13</v>
      </c>
      <c r="J66" s="8" t="s">
        <v>824</v>
      </c>
      <c r="K66" s="9" t="s">
        <v>209</v>
      </c>
      <c r="L66" s="9" t="s">
        <v>226</v>
      </c>
      <c r="M66" s="9" t="s">
        <v>258</v>
      </c>
      <c r="N66" s="9">
        <v>6270</v>
      </c>
      <c r="O66" s="9" t="s">
        <v>825</v>
      </c>
    </row>
    <row r="67" spans="1:15" ht="20">
      <c r="A67" s="8">
        <v>0</v>
      </c>
      <c r="B67" s="8">
        <v>0</v>
      </c>
      <c r="C67" s="12">
        <v>2575.1999999999998</v>
      </c>
      <c r="D67" s="8">
        <v>128.76</v>
      </c>
      <c r="E67" s="12">
        <v>2000000</v>
      </c>
      <c r="F67" s="8">
        <v>0.56000000000000005</v>
      </c>
      <c r="G67" s="8">
        <v>6.45</v>
      </c>
      <c r="H67" s="9" t="s">
        <v>51</v>
      </c>
      <c r="I67" s="8">
        <v>0.43</v>
      </c>
      <c r="J67" s="8" t="s">
        <v>826</v>
      </c>
      <c r="K67" s="9" t="s">
        <v>214</v>
      </c>
      <c r="L67" s="9" t="s">
        <v>228</v>
      </c>
      <c r="M67" s="9" t="s">
        <v>219</v>
      </c>
      <c r="N67" s="9">
        <v>6001317</v>
      </c>
      <c r="O67" s="9" t="s">
        <v>827</v>
      </c>
    </row>
    <row r="68" spans="1:15" ht="20">
      <c r="A68" s="8">
        <v>0.13</v>
      </c>
      <c r="B68" s="8">
        <v>0</v>
      </c>
      <c r="C68" s="12">
        <v>220673.03</v>
      </c>
      <c r="D68" s="8">
        <v>138.99</v>
      </c>
      <c r="E68" s="12">
        <v>158769000</v>
      </c>
      <c r="F68" s="8">
        <v>1.73</v>
      </c>
      <c r="G68" s="8">
        <v>6</v>
      </c>
      <c r="H68" s="9" t="s">
        <v>51</v>
      </c>
      <c r="I68" s="8">
        <v>6.08</v>
      </c>
      <c r="J68" s="8" t="s">
        <v>828</v>
      </c>
      <c r="K68" s="9" t="s">
        <v>214</v>
      </c>
      <c r="L68" s="9" t="s">
        <v>228</v>
      </c>
      <c r="M68" s="9" t="s">
        <v>219</v>
      </c>
      <c r="N68" s="9">
        <v>6000129</v>
      </c>
      <c r="O68" s="9" t="s">
        <v>829</v>
      </c>
    </row>
    <row r="69" spans="1:15" ht="20">
      <c r="A69" s="8">
        <v>0.12</v>
      </c>
      <c r="B69" s="8">
        <v>0</v>
      </c>
      <c r="C69" s="12">
        <v>203424</v>
      </c>
      <c r="D69" s="8">
        <v>127.14</v>
      </c>
      <c r="E69" s="12">
        <v>160000000</v>
      </c>
      <c r="F69" s="8">
        <v>3.42</v>
      </c>
      <c r="G69" s="8">
        <v>6</v>
      </c>
      <c r="H69" s="9" t="s">
        <v>51</v>
      </c>
      <c r="I69" s="8">
        <v>9.26</v>
      </c>
      <c r="J69" s="14" t="s">
        <v>830</v>
      </c>
      <c r="K69" s="9" t="s">
        <v>214</v>
      </c>
      <c r="L69" s="9" t="s">
        <v>228</v>
      </c>
      <c r="M69" s="9" t="s">
        <v>219</v>
      </c>
      <c r="N69" s="9">
        <v>6000186</v>
      </c>
      <c r="O69" s="9" t="s">
        <v>831</v>
      </c>
    </row>
    <row r="70" spans="1:15" ht="20">
      <c r="A70" s="8">
        <v>0</v>
      </c>
      <c r="B70" s="8">
        <v>0</v>
      </c>
      <c r="C70" s="12">
        <v>6438</v>
      </c>
      <c r="D70" s="8">
        <v>128.76</v>
      </c>
      <c r="E70" s="12">
        <v>5000000</v>
      </c>
      <c r="F70" s="8">
        <v>0.56000000000000005</v>
      </c>
      <c r="G70" s="8">
        <v>6.45</v>
      </c>
      <c r="H70" s="9" t="s">
        <v>51</v>
      </c>
      <c r="I70" s="8">
        <v>0.43</v>
      </c>
      <c r="J70" s="8" t="s">
        <v>832</v>
      </c>
      <c r="K70" s="9" t="s">
        <v>214</v>
      </c>
      <c r="L70" s="9" t="s">
        <v>228</v>
      </c>
      <c r="M70" s="9" t="s">
        <v>219</v>
      </c>
      <c r="N70" s="9">
        <v>6001283</v>
      </c>
      <c r="O70" s="9" t="s">
        <v>833</v>
      </c>
    </row>
    <row r="71" spans="1:15" ht="20">
      <c r="A71" s="8">
        <v>0.09</v>
      </c>
      <c r="B71" s="8">
        <v>0</v>
      </c>
      <c r="C71" s="12">
        <v>158325.63</v>
      </c>
      <c r="D71" s="8">
        <v>131.63999999999999</v>
      </c>
      <c r="E71" s="12">
        <v>120271674</v>
      </c>
      <c r="F71" s="8">
        <v>0.39</v>
      </c>
      <c r="G71" s="8">
        <v>6.5</v>
      </c>
      <c r="H71" s="9" t="s">
        <v>51</v>
      </c>
      <c r="I71" s="8">
        <v>0.72</v>
      </c>
      <c r="J71" s="8" t="s">
        <v>834</v>
      </c>
      <c r="K71" s="9" t="s">
        <v>214</v>
      </c>
      <c r="L71" s="9" t="s">
        <v>228</v>
      </c>
      <c r="M71" s="9" t="s">
        <v>219</v>
      </c>
      <c r="N71" s="9">
        <v>6001358</v>
      </c>
      <c r="O71" s="9" t="s">
        <v>835</v>
      </c>
    </row>
    <row r="72" spans="1:15" ht="20">
      <c r="A72" s="8">
        <v>0.22</v>
      </c>
      <c r="B72" s="8">
        <v>21.18</v>
      </c>
      <c r="C72" s="12">
        <v>378460.03</v>
      </c>
      <c r="D72" s="8">
        <v>144.06</v>
      </c>
      <c r="E72" s="12">
        <v>262710000</v>
      </c>
      <c r="F72" s="8">
        <v>0.41</v>
      </c>
      <c r="G72" s="8">
        <v>6.5</v>
      </c>
      <c r="H72" s="9" t="s">
        <v>51</v>
      </c>
      <c r="I72" s="8">
        <v>1.97</v>
      </c>
      <c r="J72" s="8" t="s">
        <v>836</v>
      </c>
      <c r="K72" s="9" t="s">
        <v>214</v>
      </c>
      <c r="L72" s="9" t="s">
        <v>228</v>
      </c>
      <c r="M72" s="9" t="s">
        <v>219</v>
      </c>
      <c r="N72" s="9">
        <v>6000038</v>
      </c>
      <c r="O72" s="9" t="s">
        <v>837</v>
      </c>
    </row>
    <row r="73" spans="1:15" ht="20">
      <c r="A73" s="8">
        <v>0.03</v>
      </c>
      <c r="B73" s="8">
        <v>3.02</v>
      </c>
      <c r="C73" s="12">
        <v>50721.69</v>
      </c>
      <c r="D73" s="8">
        <v>139.58000000000001</v>
      </c>
      <c r="E73" s="12">
        <v>36338798</v>
      </c>
      <c r="F73" s="8">
        <v>1.1100000000000001</v>
      </c>
      <c r="G73" s="8">
        <v>6.5</v>
      </c>
      <c r="H73" s="9" t="s">
        <v>51</v>
      </c>
      <c r="I73" s="8">
        <v>2.61</v>
      </c>
      <c r="J73" s="14" t="s">
        <v>838</v>
      </c>
      <c r="K73" s="9" t="s">
        <v>214</v>
      </c>
      <c r="L73" s="9" t="s">
        <v>228</v>
      </c>
      <c r="M73" s="9" t="s">
        <v>219</v>
      </c>
      <c r="N73" s="9">
        <v>6000046</v>
      </c>
      <c r="O73" s="9" t="s">
        <v>839</v>
      </c>
    </row>
    <row r="74" spans="1:15" ht="20">
      <c r="A74" s="8">
        <v>0.08</v>
      </c>
      <c r="B74" s="8">
        <v>18.41</v>
      </c>
      <c r="C74" s="12">
        <v>139007.1</v>
      </c>
      <c r="D74" s="8">
        <v>149.47</v>
      </c>
      <c r="E74" s="12">
        <v>93000000</v>
      </c>
      <c r="F74" s="8">
        <v>1.25</v>
      </c>
      <c r="G74" s="8">
        <v>6.85</v>
      </c>
      <c r="H74" s="9" t="s">
        <v>51</v>
      </c>
      <c r="I74" s="8">
        <v>4.79</v>
      </c>
      <c r="J74" s="14" t="s">
        <v>840</v>
      </c>
      <c r="K74" s="9" t="s">
        <v>214</v>
      </c>
      <c r="L74" s="9" t="s">
        <v>228</v>
      </c>
      <c r="M74" s="9" t="s">
        <v>219</v>
      </c>
      <c r="N74" s="9">
        <v>6000111</v>
      </c>
      <c r="O74" s="9" t="s">
        <v>841</v>
      </c>
    </row>
    <row r="75" spans="1:15" ht="20">
      <c r="A75" s="8">
        <v>0.01</v>
      </c>
      <c r="B75" s="8">
        <v>0</v>
      </c>
      <c r="C75" s="12">
        <v>10186.040000000001</v>
      </c>
      <c r="D75" s="8">
        <v>126.6</v>
      </c>
      <c r="E75" s="12">
        <v>8045843</v>
      </c>
      <c r="F75" s="8">
        <v>2.04</v>
      </c>
      <c r="G75" s="8">
        <v>5.9</v>
      </c>
      <c r="H75" s="9" t="s">
        <v>51</v>
      </c>
      <c r="I75" s="8">
        <v>0.1</v>
      </c>
      <c r="J75" s="14" t="s">
        <v>842</v>
      </c>
      <c r="K75" s="9" t="s">
        <v>214</v>
      </c>
      <c r="L75" s="9" t="s">
        <v>269</v>
      </c>
      <c r="M75" s="9" t="s">
        <v>219</v>
      </c>
      <c r="N75" s="9">
        <v>1088129</v>
      </c>
      <c r="O75" s="9" t="s">
        <v>843</v>
      </c>
    </row>
    <row r="76" spans="1:15" ht="20">
      <c r="A76" s="8">
        <v>7.0000000000000007E-2</v>
      </c>
      <c r="B76" s="8">
        <v>16.329999999999998</v>
      </c>
      <c r="C76" s="12">
        <v>130067.74</v>
      </c>
      <c r="D76" s="8">
        <v>133.71</v>
      </c>
      <c r="E76" s="12">
        <v>97276000</v>
      </c>
      <c r="F76" s="8">
        <v>0.66</v>
      </c>
      <c r="G76" s="8">
        <v>5.35</v>
      </c>
      <c r="H76" s="9" t="s">
        <v>51</v>
      </c>
      <c r="I76" s="8">
        <v>2.2000000000000002</v>
      </c>
      <c r="J76" s="14" t="s">
        <v>844</v>
      </c>
      <c r="K76" s="9" t="s">
        <v>214</v>
      </c>
      <c r="L76" s="9" t="s">
        <v>230</v>
      </c>
      <c r="M76" s="9" t="s">
        <v>212</v>
      </c>
      <c r="N76" s="9">
        <v>1099639</v>
      </c>
      <c r="O76" s="9" t="s">
        <v>845</v>
      </c>
    </row>
    <row r="77" spans="1:15" ht="20">
      <c r="A77" s="8">
        <v>0.01</v>
      </c>
      <c r="B77" s="8">
        <v>5.93</v>
      </c>
      <c r="C77" s="12">
        <v>11016</v>
      </c>
      <c r="D77" s="8">
        <v>36.72</v>
      </c>
      <c r="E77" s="12">
        <v>30000000</v>
      </c>
      <c r="F77" s="8">
        <v>42.9</v>
      </c>
      <c r="G77" s="8">
        <v>6.2</v>
      </c>
      <c r="H77" s="9" t="s">
        <v>51</v>
      </c>
      <c r="I77" s="8">
        <v>3.68</v>
      </c>
      <c r="J77" s="8" t="s">
        <v>846</v>
      </c>
      <c r="K77" s="9" t="s">
        <v>87</v>
      </c>
      <c r="L77" s="9" t="s">
        <v>847</v>
      </c>
      <c r="M77" s="9" t="s">
        <v>219</v>
      </c>
      <c r="N77" s="9">
        <v>6510010</v>
      </c>
      <c r="O77" s="9" t="s">
        <v>848</v>
      </c>
    </row>
    <row r="78" spans="1:15" ht="20">
      <c r="A78" s="8">
        <v>0.01</v>
      </c>
      <c r="B78" s="8">
        <v>7.11</v>
      </c>
      <c r="C78" s="12">
        <v>12495</v>
      </c>
      <c r="D78" s="8">
        <v>35.700000000000003</v>
      </c>
      <c r="E78" s="12">
        <v>35000000</v>
      </c>
      <c r="F78" s="8">
        <v>51.39</v>
      </c>
      <c r="G78" s="8">
        <v>5.85</v>
      </c>
      <c r="H78" s="9" t="s">
        <v>51</v>
      </c>
      <c r="I78" s="8">
        <v>3.06</v>
      </c>
      <c r="J78" s="8" t="s">
        <v>849</v>
      </c>
      <c r="K78" s="9" t="s">
        <v>87</v>
      </c>
      <c r="L78" s="9" t="s">
        <v>847</v>
      </c>
      <c r="M78" s="9" t="s">
        <v>219</v>
      </c>
      <c r="N78" s="9">
        <v>6510036</v>
      </c>
      <c r="O78" s="9" t="s">
        <v>850</v>
      </c>
    </row>
    <row r="79" spans="1:15">
      <c r="A79" s="8">
        <v>0</v>
      </c>
      <c r="B79" s="8">
        <v>3.33</v>
      </c>
      <c r="C79" s="8">
        <v>733.31</v>
      </c>
      <c r="D79" s="8">
        <v>22</v>
      </c>
      <c r="E79" s="12">
        <v>3333240.21</v>
      </c>
      <c r="F79" s="8">
        <v>0</v>
      </c>
      <c r="G79" s="8">
        <v>5.7</v>
      </c>
      <c r="H79" s="9" t="s">
        <v>51</v>
      </c>
      <c r="I79" s="8">
        <v>0</v>
      </c>
      <c r="J79" s="14" t="s">
        <v>851</v>
      </c>
      <c r="K79" s="9" t="s">
        <v>209</v>
      </c>
      <c r="L79" s="9" t="s">
        <v>852</v>
      </c>
      <c r="M79" s="9" t="s">
        <v>302</v>
      </c>
      <c r="N79" s="9">
        <v>7560014</v>
      </c>
      <c r="O79" s="9" t="s">
        <v>853</v>
      </c>
    </row>
    <row r="80" spans="1:15" ht="20">
      <c r="A80" s="8">
        <v>0</v>
      </c>
      <c r="B80" s="8">
        <v>4.0999999999999996</v>
      </c>
      <c r="C80" s="8">
        <v>0</v>
      </c>
      <c r="D80" s="8">
        <v>0</v>
      </c>
      <c r="E80" s="12">
        <v>5744487.7800000003</v>
      </c>
      <c r="F80" s="8">
        <v>0</v>
      </c>
      <c r="G80" s="8">
        <v>9.9</v>
      </c>
      <c r="H80" s="9" t="s">
        <v>51</v>
      </c>
      <c r="I80" s="8">
        <v>0</v>
      </c>
      <c r="J80" s="14" t="s">
        <v>854</v>
      </c>
      <c r="K80" s="9" t="s">
        <v>52</v>
      </c>
      <c r="L80" s="9"/>
      <c r="M80" s="9" t="s">
        <v>219</v>
      </c>
      <c r="N80" s="9">
        <v>1109180</v>
      </c>
      <c r="O80" s="9" t="s">
        <v>855</v>
      </c>
    </row>
    <row r="81" spans="1:15" ht="20">
      <c r="A81" s="8">
        <v>0</v>
      </c>
      <c r="B81" s="8">
        <v>0</v>
      </c>
      <c r="C81" s="8">
        <v>0</v>
      </c>
      <c r="D81" s="8">
        <v>0</v>
      </c>
      <c r="E81" s="12">
        <v>1148897.56</v>
      </c>
      <c r="F81" s="8">
        <v>0</v>
      </c>
      <c r="G81" s="8">
        <v>9.9</v>
      </c>
      <c r="H81" s="9" t="s">
        <v>51</v>
      </c>
      <c r="I81" s="8">
        <v>0</v>
      </c>
      <c r="J81" s="14" t="s">
        <v>856</v>
      </c>
      <c r="K81" s="9" t="s">
        <v>52</v>
      </c>
      <c r="L81" s="9"/>
      <c r="M81" s="9" t="s">
        <v>219</v>
      </c>
      <c r="N81" s="9">
        <v>1126770</v>
      </c>
      <c r="O81" s="9" t="s">
        <v>857</v>
      </c>
    </row>
    <row r="82" spans="1:15" ht="20">
      <c r="A82" s="8">
        <v>0</v>
      </c>
      <c r="B82" s="8">
        <v>0</v>
      </c>
      <c r="C82" s="8">
        <v>366.67</v>
      </c>
      <c r="D82" s="8">
        <v>22</v>
      </c>
      <c r="E82" s="12">
        <v>1666679.86</v>
      </c>
      <c r="F82" s="8">
        <v>0</v>
      </c>
      <c r="G82" s="8">
        <v>5.7</v>
      </c>
      <c r="H82" s="9" t="s">
        <v>51</v>
      </c>
      <c r="I82" s="8">
        <v>0</v>
      </c>
      <c r="J82" s="14" t="s">
        <v>858</v>
      </c>
      <c r="K82" s="9" t="s">
        <v>52</v>
      </c>
      <c r="L82" s="9"/>
      <c r="M82" s="9" t="s">
        <v>302</v>
      </c>
      <c r="N82" s="9">
        <v>7560139</v>
      </c>
      <c r="O82" s="9" t="s">
        <v>859</v>
      </c>
    </row>
    <row r="83" spans="1:15">
      <c r="A83" s="6">
        <v>2.8</v>
      </c>
      <c r="B83" s="6"/>
      <c r="C83" s="13">
        <v>4932163.3</v>
      </c>
      <c r="D83" s="6"/>
      <c r="E83" s="13">
        <v>3565651579.0700002</v>
      </c>
      <c r="F83" s="6">
        <v>1.69</v>
      </c>
      <c r="G83" s="6"/>
      <c r="H83" s="7"/>
      <c r="I83" s="6">
        <v>5.98</v>
      </c>
      <c r="J83" s="6"/>
      <c r="K83" s="7"/>
      <c r="L83" s="7"/>
      <c r="M83" s="7"/>
      <c r="N83" s="7"/>
      <c r="O83" s="7" t="s">
        <v>860</v>
      </c>
    </row>
    <row r="84" spans="1:15">
      <c r="A84" s="6"/>
      <c r="B84" s="6"/>
      <c r="C84" s="6"/>
      <c r="D84" s="6"/>
      <c r="E84" s="6"/>
      <c r="F84" s="6"/>
      <c r="G84" s="6"/>
      <c r="H84" s="7"/>
      <c r="I84" s="6"/>
      <c r="J84" s="6"/>
      <c r="K84" s="7"/>
      <c r="L84" s="7"/>
      <c r="M84" s="7"/>
      <c r="N84" s="7"/>
      <c r="O84" s="7" t="s">
        <v>236</v>
      </c>
    </row>
    <row r="85" spans="1:15">
      <c r="A85" s="8">
        <v>0</v>
      </c>
      <c r="B85" s="8">
        <v>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9">
        <v>0</v>
      </c>
      <c r="I85" s="8">
        <v>0</v>
      </c>
      <c r="J85" s="8"/>
      <c r="K85" s="9"/>
      <c r="L85" s="9">
        <v>0</v>
      </c>
      <c r="M85" s="9">
        <v>0</v>
      </c>
      <c r="N85" s="9">
        <v>0</v>
      </c>
      <c r="O85" s="9">
        <v>0</v>
      </c>
    </row>
    <row r="86" spans="1:15">
      <c r="A86" s="6">
        <v>0</v>
      </c>
      <c r="B86" s="6"/>
      <c r="C86" s="6">
        <v>0</v>
      </c>
      <c r="D86" s="6"/>
      <c r="E86" s="6">
        <v>0</v>
      </c>
      <c r="F86" s="6">
        <v>0</v>
      </c>
      <c r="G86" s="6"/>
      <c r="H86" s="7"/>
      <c r="I86" s="6">
        <v>0</v>
      </c>
      <c r="J86" s="6"/>
      <c r="K86" s="7"/>
      <c r="L86" s="7"/>
      <c r="M86" s="7"/>
      <c r="N86" s="7"/>
      <c r="O86" s="7" t="s">
        <v>242</v>
      </c>
    </row>
    <row r="87" spans="1:15">
      <c r="A87" s="6"/>
      <c r="B87" s="6"/>
      <c r="C87" s="6"/>
      <c r="D87" s="6"/>
      <c r="E87" s="6"/>
      <c r="F87" s="6"/>
      <c r="G87" s="6"/>
      <c r="H87" s="7"/>
      <c r="I87" s="6"/>
      <c r="J87" s="6"/>
      <c r="K87" s="7"/>
      <c r="L87" s="7"/>
      <c r="M87" s="7"/>
      <c r="N87" s="7"/>
      <c r="O87" s="7" t="s">
        <v>861</v>
      </c>
    </row>
    <row r="88" spans="1:15" ht="20">
      <c r="A88" s="8">
        <v>0.02</v>
      </c>
      <c r="B88" s="8">
        <v>5.76</v>
      </c>
      <c r="C88" s="12">
        <v>36405.39</v>
      </c>
      <c r="D88" s="8">
        <v>126.17</v>
      </c>
      <c r="E88" s="12">
        <v>28854240.050000001</v>
      </c>
      <c r="F88" s="8">
        <v>4.4400000000000004</v>
      </c>
      <c r="G88" s="8">
        <v>7.97</v>
      </c>
      <c r="H88" s="9" t="s">
        <v>51</v>
      </c>
      <c r="I88" s="8">
        <v>5.86</v>
      </c>
      <c r="J88" s="8" t="s">
        <v>862</v>
      </c>
      <c r="K88" s="9" t="s">
        <v>87</v>
      </c>
      <c r="L88" s="9" t="s">
        <v>93</v>
      </c>
      <c r="M88" s="9" t="s">
        <v>212</v>
      </c>
      <c r="N88" s="9">
        <v>1090281</v>
      </c>
      <c r="O88" s="9" t="s">
        <v>863</v>
      </c>
    </row>
    <row r="89" spans="1:15" ht="20">
      <c r="A89" s="8">
        <v>0.01</v>
      </c>
      <c r="B89" s="8">
        <v>14.62</v>
      </c>
      <c r="C89" s="12">
        <v>11898.4</v>
      </c>
      <c r="D89" s="8">
        <v>24.92</v>
      </c>
      <c r="E89" s="12">
        <v>47746392</v>
      </c>
      <c r="F89" s="8">
        <v>28.87</v>
      </c>
      <c r="G89" s="8">
        <v>3.87</v>
      </c>
      <c r="H89" s="9" t="s">
        <v>51</v>
      </c>
      <c r="I89" s="8">
        <v>4.7699999999999996</v>
      </c>
      <c r="J89" s="8" t="s">
        <v>864</v>
      </c>
      <c r="K89" s="9" t="s">
        <v>87</v>
      </c>
      <c r="L89" s="9" t="s">
        <v>847</v>
      </c>
      <c r="M89" s="9" t="s">
        <v>219</v>
      </c>
      <c r="N89" s="9">
        <v>6510028</v>
      </c>
      <c r="O89" s="9" t="s">
        <v>865</v>
      </c>
    </row>
    <row r="90" spans="1:15">
      <c r="A90" s="6">
        <v>0.03</v>
      </c>
      <c r="B90" s="6"/>
      <c r="C90" s="13">
        <v>48303.8</v>
      </c>
      <c r="D90" s="6"/>
      <c r="E90" s="13">
        <v>76600632.049999997</v>
      </c>
      <c r="F90" s="6">
        <v>10.46</v>
      </c>
      <c r="G90" s="6"/>
      <c r="H90" s="7"/>
      <c r="I90" s="6">
        <v>5.59</v>
      </c>
      <c r="J90" s="6"/>
      <c r="K90" s="7"/>
      <c r="L90" s="7"/>
      <c r="M90" s="7"/>
      <c r="N90" s="7"/>
      <c r="O90" s="7" t="s">
        <v>866</v>
      </c>
    </row>
    <row r="91" spans="1:15">
      <c r="A91" s="6"/>
      <c r="B91" s="6"/>
      <c r="C91" s="6"/>
      <c r="D91" s="6"/>
      <c r="E91" s="6"/>
      <c r="F91" s="6"/>
      <c r="G91" s="6"/>
      <c r="H91" s="7"/>
      <c r="I91" s="6"/>
      <c r="J91" s="6"/>
      <c r="K91" s="7"/>
      <c r="L91" s="7"/>
      <c r="M91" s="7"/>
      <c r="N91" s="7"/>
      <c r="O91" s="7" t="s">
        <v>203</v>
      </c>
    </row>
    <row r="92" spans="1:15">
      <c r="A92" s="8">
        <v>0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9">
        <v>0</v>
      </c>
      <c r="I92" s="8">
        <v>0</v>
      </c>
      <c r="J92" s="8"/>
      <c r="K92" s="9"/>
      <c r="L92" s="9">
        <v>0</v>
      </c>
      <c r="M92" s="9">
        <v>0</v>
      </c>
      <c r="N92" s="9">
        <v>0</v>
      </c>
      <c r="O92" s="9">
        <v>0</v>
      </c>
    </row>
    <row r="93" spans="1:15">
      <c r="A93" s="6">
        <v>0</v>
      </c>
      <c r="B93" s="6"/>
      <c r="C93" s="6">
        <v>0</v>
      </c>
      <c r="D93" s="6"/>
      <c r="E93" s="6">
        <v>0</v>
      </c>
      <c r="F93" s="6">
        <v>0</v>
      </c>
      <c r="G93" s="6"/>
      <c r="H93" s="7"/>
      <c r="I93" s="6">
        <v>0</v>
      </c>
      <c r="J93" s="6"/>
      <c r="K93" s="7"/>
      <c r="L93" s="7"/>
      <c r="M93" s="7"/>
      <c r="N93" s="7"/>
      <c r="O93" s="7" t="s">
        <v>410</v>
      </c>
    </row>
    <row r="94" spans="1:15">
      <c r="A94" s="6">
        <v>2.83</v>
      </c>
      <c r="B94" s="6"/>
      <c r="C94" s="13">
        <v>4980467.0999999996</v>
      </c>
      <c r="D94" s="6"/>
      <c r="E94" s="13">
        <v>3642252211.1199999</v>
      </c>
      <c r="F94" s="6">
        <v>1.78</v>
      </c>
      <c r="G94" s="6"/>
      <c r="H94" s="7"/>
      <c r="I94" s="6">
        <v>5.98</v>
      </c>
      <c r="J94" s="6"/>
      <c r="K94" s="7"/>
      <c r="L94" s="7"/>
      <c r="M94" s="7"/>
      <c r="N94" s="7"/>
      <c r="O94" s="7" t="s">
        <v>112</v>
      </c>
    </row>
    <row r="95" spans="1:15">
      <c r="A95" s="6"/>
      <c r="B95" s="6"/>
      <c r="C95" s="6"/>
      <c r="D95" s="6"/>
      <c r="E95" s="6"/>
      <c r="F95" s="6"/>
      <c r="G95" s="6"/>
      <c r="H95" s="7"/>
      <c r="I95" s="6"/>
      <c r="J95" s="6"/>
      <c r="K95" s="7"/>
      <c r="L95" s="7"/>
      <c r="M95" s="7"/>
      <c r="N95" s="7"/>
      <c r="O95" s="7" t="s">
        <v>113</v>
      </c>
    </row>
    <row r="96" spans="1:15" ht="20">
      <c r="A96" s="6"/>
      <c r="B96" s="6"/>
      <c r="C96" s="6"/>
      <c r="D96" s="6"/>
      <c r="E96" s="6"/>
      <c r="F96" s="6"/>
      <c r="G96" s="6"/>
      <c r="H96" s="7"/>
      <c r="I96" s="6"/>
      <c r="J96" s="6"/>
      <c r="K96" s="7"/>
      <c r="L96" s="7"/>
      <c r="M96" s="7"/>
      <c r="N96" s="7"/>
      <c r="O96" s="7" t="s">
        <v>867</v>
      </c>
    </row>
    <row r="97" spans="1:15">
      <c r="A97" s="8">
        <v>0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9">
        <v>0</v>
      </c>
      <c r="I97" s="8">
        <v>0</v>
      </c>
      <c r="J97" s="8"/>
      <c r="K97" s="9"/>
      <c r="L97" s="9">
        <v>0</v>
      </c>
      <c r="M97" s="9">
        <v>0</v>
      </c>
      <c r="N97" s="9">
        <v>0</v>
      </c>
      <c r="O97" s="9">
        <v>0</v>
      </c>
    </row>
    <row r="98" spans="1:15" ht="20">
      <c r="A98" s="6">
        <v>0</v>
      </c>
      <c r="B98" s="6"/>
      <c r="C98" s="6">
        <v>0</v>
      </c>
      <c r="D98" s="6"/>
      <c r="E98" s="6">
        <v>0</v>
      </c>
      <c r="F98" s="6">
        <v>0</v>
      </c>
      <c r="G98" s="6"/>
      <c r="H98" s="7"/>
      <c r="I98" s="6">
        <v>0</v>
      </c>
      <c r="J98" s="6"/>
      <c r="K98" s="7"/>
      <c r="L98" s="7"/>
      <c r="M98" s="7"/>
      <c r="N98" s="7"/>
      <c r="O98" s="7" t="s">
        <v>868</v>
      </c>
    </row>
    <row r="99" spans="1:15" ht="20">
      <c r="A99" s="6"/>
      <c r="B99" s="6"/>
      <c r="C99" s="6"/>
      <c r="D99" s="6"/>
      <c r="E99" s="6"/>
      <c r="F99" s="6"/>
      <c r="G99" s="6"/>
      <c r="H99" s="7"/>
      <c r="I99" s="6"/>
      <c r="J99" s="6"/>
      <c r="K99" s="7"/>
      <c r="L99" s="7"/>
      <c r="M99" s="7"/>
      <c r="N99" s="7"/>
      <c r="O99" s="7" t="s">
        <v>869</v>
      </c>
    </row>
    <row r="100" spans="1:15" ht="20">
      <c r="A100" s="8">
        <v>0.04</v>
      </c>
      <c r="B100" s="8">
        <v>0</v>
      </c>
      <c r="C100" s="12">
        <v>72768.3</v>
      </c>
      <c r="D100" s="8">
        <v>101.63</v>
      </c>
      <c r="E100" s="12">
        <v>71600000</v>
      </c>
      <c r="F100" s="8">
        <v>6.13</v>
      </c>
      <c r="G100" s="8">
        <v>6.14</v>
      </c>
      <c r="H100" s="9" t="s">
        <v>51</v>
      </c>
      <c r="I100" s="8">
        <v>9.06</v>
      </c>
      <c r="J100" s="8" t="s">
        <v>870</v>
      </c>
      <c r="K100" s="9" t="s">
        <v>164</v>
      </c>
      <c r="L100" s="9" t="s">
        <v>88</v>
      </c>
      <c r="M100" s="9" t="s">
        <v>196</v>
      </c>
      <c r="N100" s="9" t="s">
        <v>871</v>
      </c>
      <c r="O100" s="9" t="s">
        <v>872</v>
      </c>
    </row>
    <row r="101" spans="1:15" ht="30">
      <c r="A101" s="8">
        <v>0.08</v>
      </c>
      <c r="B101" s="8">
        <v>63.16</v>
      </c>
      <c r="C101" s="12">
        <v>142836</v>
      </c>
      <c r="D101" s="8">
        <v>119.03</v>
      </c>
      <c r="E101" s="12">
        <v>120000000</v>
      </c>
      <c r="F101" s="8">
        <v>2.96</v>
      </c>
      <c r="G101" s="8">
        <v>6.45</v>
      </c>
      <c r="H101" s="9" t="s">
        <v>51</v>
      </c>
      <c r="I101" s="8">
        <v>5.22</v>
      </c>
      <c r="J101" s="8" t="s">
        <v>728</v>
      </c>
      <c r="K101" s="9" t="s">
        <v>164</v>
      </c>
      <c r="L101" s="9" t="s">
        <v>223</v>
      </c>
      <c r="M101" s="9" t="s">
        <v>196</v>
      </c>
      <c r="N101" s="9" t="s">
        <v>873</v>
      </c>
      <c r="O101" s="9" t="s">
        <v>874</v>
      </c>
    </row>
    <row r="102" spans="1:15" ht="20">
      <c r="A102" s="8">
        <v>0.06</v>
      </c>
      <c r="B102" s="8">
        <v>0</v>
      </c>
      <c r="C102" s="12">
        <v>113875.84</v>
      </c>
      <c r="D102" s="8">
        <v>111.15</v>
      </c>
      <c r="E102" s="12">
        <v>102452400</v>
      </c>
      <c r="F102" s="8">
        <v>2.4300000000000002</v>
      </c>
      <c r="G102" s="8">
        <v>3.88</v>
      </c>
      <c r="H102" s="9" t="s">
        <v>36</v>
      </c>
      <c r="I102" s="8">
        <v>6.95</v>
      </c>
      <c r="J102" s="8" t="s">
        <v>875</v>
      </c>
      <c r="K102" s="9" t="s">
        <v>164</v>
      </c>
      <c r="L102" s="9" t="s">
        <v>223</v>
      </c>
      <c r="M102" s="9" t="s">
        <v>196</v>
      </c>
      <c r="N102" s="9" t="s">
        <v>876</v>
      </c>
      <c r="O102" s="9" t="s">
        <v>877</v>
      </c>
    </row>
    <row r="103" spans="1:15" ht="20">
      <c r="A103" s="8">
        <v>0.26</v>
      </c>
      <c r="B103" s="8">
        <v>0</v>
      </c>
      <c r="C103" s="12">
        <v>463782.74</v>
      </c>
      <c r="D103" s="12">
        <v>11292</v>
      </c>
      <c r="E103" s="12">
        <v>4107179.81</v>
      </c>
      <c r="F103" s="8">
        <v>1.84</v>
      </c>
      <c r="G103" s="8">
        <v>0</v>
      </c>
      <c r="H103" s="9" t="s">
        <v>36</v>
      </c>
      <c r="I103" s="8">
        <v>4.5</v>
      </c>
      <c r="J103" s="14" t="s">
        <v>878</v>
      </c>
      <c r="K103" s="9" t="s">
        <v>164</v>
      </c>
      <c r="L103" s="9" t="s">
        <v>223</v>
      </c>
      <c r="M103" s="9" t="s">
        <v>462</v>
      </c>
      <c r="N103" s="9" t="s">
        <v>879</v>
      </c>
      <c r="O103" s="9" t="s">
        <v>880</v>
      </c>
    </row>
    <row r="104" spans="1:15" ht="30">
      <c r="A104" s="8">
        <v>0.06</v>
      </c>
      <c r="B104" s="8">
        <v>0</v>
      </c>
      <c r="C104" s="12">
        <v>107428.91</v>
      </c>
      <c r="D104" s="8">
        <v>107.75</v>
      </c>
      <c r="E104" s="12">
        <v>99702000</v>
      </c>
      <c r="F104" s="8">
        <v>1.95</v>
      </c>
      <c r="G104" s="8">
        <v>3</v>
      </c>
      <c r="H104" s="9" t="s">
        <v>36</v>
      </c>
      <c r="I104" s="8">
        <v>6.13</v>
      </c>
      <c r="J104" s="8" t="s">
        <v>881</v>
      </c>
      <c r="K104" s="9" t="s">
        <v>265</v>
      </c>
      <c r="L104" s="9" t="s">
        <v>882</v>
      </c>
      <c r="M104" s="9" t="s">
        <v>196</v>
      </c>
      <c r="N104" s="9" t="s">
        <v>883</v>
      </c>
      <c r="O104" s="9" t="s">
        <v>884</v>
      </c>
    </row>
    <row r="105" spans="1:15" ht="20">
      <c r="A105" s="8">
        <v>0.11</v>
      </c>
      <c r="B105" s="8">
        <v>95.52</v>
      </c>
      <c r="C105" s="12">
        <v>187465.86</v>
      </c>
      <c r="D105" s="8">
        <v>114.17</v>
      </c>
      <c r="E105" s="12">
        <v>164198880</v>
      </c>
      <c r="F105" s="8">
        <v>2.4300000000000002</v>
      </c>
      <c r="G105" s="8">
        <v>4.26</v>
      </c>
      <c r="H105" s="9" t="s">
        <v>36</v>
      </c>
      <c r="I105" s="8">
        <v>6.48</v>
      </c>
      <c r="J105" s="14" t="s">
        <v>773</v>
      </c>
      <c r="K105" s="9" t="s">
        <v>164</v>
      </c>
      <c r="L105" s="9" t="s">
        <v>223</v>
      </c>
      <c r="M105" s="9" t="s">
        <v>196</v>
      </c>
      <c r="N105" s="9" t="s">
        <v>885</v>
      </c>
      <c r="O105" s="9" t="s">
        <v>886</v>
      </c>
    </row>
    <row r="106" spans="1:15" ht="30">
      <c r="A106" s="8">
        <v>0.12</v>
      </c>
      <c r="B106" s="8">
        <v>0</v>
      </c>
      <c r="C106" s="12">
        <v>210376.8</v>
      </c>
      <c r="D106" s="8">
        <v>103.28</v>
      </c>
      <c r="E106" s="12">
        <v>203701500</v>
      </c>
      <c r="F106" s="8">
        <v>3.15</v>
      </c>
      <c r="G106" s="8">
        <v>3.57</v>
      </c>
      <c r="H106" s="9" t="s">
        <v>36</v>
      </c>
      <c r="I106" s="8">
        <v>6.21</v>
      </c>
      <c r="J106" s="8" t="s">
        <v>887</v>
      </c>
      <c r="K106" s="9" t="s">
        <v>164</v>
      </c>
      <c r="L106" s="9" t="s">
        <v>223</v>
      </c>
      <c r="M106" s="9" t="s">
        <v>196</v>
      </c>
      <c r="N106" s="9" t="s">
        <v>888</v>
      </c>
      <c r="O106" s="9" t="s">
        <v>889</v>
      </c>
    </row>
    <row r="107" spans="1:15" ht="30">
      <c r="A107" s="8">
        <v>0.06</v>
      </c>
      <c r="B107" s="8">
        <v>0</v>
      </c>
      <c r="C107" s="12">
        <v>108884</v>
      </c>
      <c r="D107" s="8">
        <v>133.6</v>
      </c>
      <c r="E107" s="12">
        <v>81500000</v>
      </c>
      <c r="F107" s="8">
        <v>0.93</v>
      </c>
      <c r="G107" s="8">
        <v>4.25</v>
      </c>
      <c r="H107" s="9" t="s">
        <v>51</v>
      </c>
      <c r="I107" s="8">
        <v>3.72</v>
      </c>
      <c r="J107" s="8" t="s">
        <v>890</v>
      </c>
      <c r="K107" s="9" t="s">
        <v>164</v>
      </c>
      <c r="L107" s="9" t="s">
        <v>223</v>
      </c>
      <c r="M107" s="9" t="s">
        <v>196</v>
      </c>
      <c r="N107" s="9" t="s">
        <v>891</v>
      </c>
      <c r="O107" s="9" t="s">
        <v>892</v>
      </c>
    </row>
    <row r="108" spans="1:15" ht="20">
      <c r="A108" s="8">
        <v>0.06</v>
      </c>
      <c r="B108" s="8">
        <v>0</v>
      </c>
      <c r="C108" s="12">
        <v>111738.23</v>
      </c>
      <c r="D108" s="8">
        <v>109.06</v>
      </c>
      <c r="E108" s="12">
        <v>102452400</v>
      </c>
      <c r="F108" s="8">
        <v>2.66</v>
      </c>
      <c r="G108" s="8">
        <v>3.77</v>
      </c>
      <c r="H108" s="9" t="s">
        <v>36</v>
      </c>
      <c r="I108" s="8">
        <v>6.95</v>
      </c>
      <c r="J108" s="8" t="s">
        <v>893</v>
      </c>
      <c r="K108" s="9" t="s">
        <v>164</v>
      </c>
      <c r="L108" s="9" t="s">
        <v>223</v>
      </c>
      <c r="M108" s="9" t="s">
        <v>196</v>
      </c>
      <c r="N108" s="9" t="s">
        <v>894</v>
      </c>
      <c r="O108" s="9" t="s">
        <v>895</v>
      </c>
    </row>
    <row r="109" spans="1:15" ht="30">
      <c r="A109" s="8">
        <v>0.06</v>
      </c>
      <c r="B109" s="8">
        <v>0</v>
      </c>
      <c r="C109" s="12">
        <v>112027.76</v>
      </c>
      <c r="D109" s="8">
        <v>112.36</v>
      </c>
      <c r="E109" s="12">
        <v>99702000</v>
      </c>
      <c r="F109" s="8">
        <v>2.19</v>
      </c>
      <c r="G109" s="8">
        <v>4.54</v>
      </c>
      <c r="H109" s="9" t="s">
        <v>36</v>
      </c>
      <c r="I109" s="8">
        <v>4.6100000000000003</v>
      </c>
      <c r="J109" s="14" t="s">
        <v>896</v>
      </c>
      <c r="K109" s="9" t="s">
        <v>265</v>
      </c>
      <c r="L109" s="9" t="s">
        <v>226</v>
      </c>
      <c r="M109" s="9" t="s">
        <v>196</v>
      </c>
      <c r="N109" s="9" t="s">
        <v>897</v>
      </c>
      <c r="O109" s="9" t="s">
        <v>898</v>
      </c>
    </row>
    <row r="110" spans="1:15" ht="30">
      <c r="A110" s="8">
        <v>0.2</v>
      </c>
      <c r="B110" s="8">
        <v>0</v>
      </c>
      <c r="C110" s="12">
        <v>360774</v>
      </c>
      <c r="D110" s="8">
        <v>133.62</v>
      </c>
      <c r="E110" s="12">
        <v>270000000</v>
      </c>
      <c r="F110" s="8">
        <v>0.85</v>
      </c>
      <c r="G110" s="8">
        <v>4.1500000000000004</v>
      </c>
      <c r="H110" s="9" t="s">
        <v>51</v>
      </c>
      <c r="I110" s="8">
        <v>3.69</v>
      </c>
      <c r="J110" s="8" t="s">
        <v>899</v>
      </c>
      <c r="K110" s="9" t="s">
        <v>265</v>
      </c>
      <c r="L110" s="9" t="s">
        <v>266</v>
      </c>
      <c r="M110" s="9" t="s">
        <v>196</v>
      </c>
      <c r="N110" s="9" t="s">
        <v>900</v>
      </c>
      <c r="O110" s="9" t="s">
        <v>901</v>
      </c>
    </row>
    <row r="111" spans="1:15" ht="30">
      <c r="A111" s="8">
        <v>0.06</v>
      </c>
      <c r="B111" s="8">
        <v>0</v>
      </c>
      <c r="C111" s="12">
        <v>100600</v>
      </c>
      <c r="D111" s="8">
        <v>125.75</v>
      </c>
      <c r="E111" s="12">
        <v>80000000</v>
      </c>
      <c r="F111" s="8">
        <v>2.99</v>
      </c>
      <c r="G111" s="8">
        <v>4.5999999999999996</v>
      </c>
      <c r="H111" s="9" t="s">
        <v>51</v>
      </c>
      <c r="I111" s="8">
        <v>3.7</v>
      </c>
      <c r="J111" s="14" t="s">
        <v>902</v>
      </c>
      <c r="K111" s="9" t="s">
        <v>265</v>
      </c>
      <c r="L111" s="9" t="s">
        <v>274</v>
      </c>
      <c r="M111" s="9" t="s">
        <v>196</v>
      </c>
      <c r="N111" s="9" t="s">
        <v>903</v>
      </c>
      <c r="O111" s="9" t="s">
        <v>904</v>
      </c>
    </row>
    <row r="112" spans="1:15" ht="30">
      <c r="A112" s="8">
        <v>0.09</v>
      </c>
      <c r="B112" s="8">
        <v>0</v>
      </c>
      <c r="C112" s="12">
        <v>159655.44</v>
      </c>
      <c r="D112" s="8">
        <v>115.36</v>
      </c>
      <c r="E112" s="12">
        <v>138393252</v>
      </c>
      <c r="F112" s="8">
        <v>-0.62</v>
      </c>
      <c r="G112" s="8">
        <v>7</v>
      </c>
      <c r="H112" s="9" t="s">
        <v>36</v>
      </c>
      <c r="I112" s="8">
        <v>2.8</v>
      </c>
      <c r="J112" s="8" t="s">
        <v>905</v>
      </c>
      <c r="K112" s="9" t="s">
        <v>52</v>
      </c>
      <c r="L112" s="9">
        <v>0</v>
      </c>
      <c r="M112" s="9" t="s">
        <v>302</v>
      </c>
      <c r="N112" s="9">
        <v>60289956</v>
      </c>
      <c r="O112" s="9" t="s">
        <v>906</v>
      </c>
    </row>
    <row r="113" spans="1:15" ht="20">
      <c r="A113" s="8">
        <v>0.38</v>
      </c>
      <c r="B113" s="8">
        <v>0</v>
      </c>
      <c r="C113" s="12">
        <v>672892.35</v>
      </c>
      <c r="D113" s="12">
        <v>1165</v>
      </c>
      <c r="E113" s="12">
        <v>57758999.659999996</v>
      </c>
      <c r="F113" s="8">
        <v>2.88</v>
      </c>
      <c r="G113" s="8">
        <v>0</v>
      </c>
      <c r="H113" s="9" t="s">
        <v>36</v>
      </c>
      <c r="I113" s="8">
        <v>5.56</v>
      </c>
      <c r="J113" s="8" t="s">
        <v>907</v>
      </c>
      <c r="K113" s="9" t="s">
        <v>52</v>
      </c>
      <c r="L113" s="9">
        <v>0</v>
      </c>
      <c r="M113" s="9" t="s">
        <v>462</v>
      </c>
      <c r="N113" s="9" t="s">
        <v>908</v>
      </c>
      <c r="O113" s="9" t="s">
        <v>909</v>
      </c>
    </row>
    <row r="114" spans="1:15" ht="20">
      <c r="A114" s="6">
        <v>1.66</v>
      </c>
      <c r="B114" s="6"/>
      <c r="C114" s="13">
        <v>2925106.22</v>
      </c>
      <c r="D114" s="6"/>
      <c r="E114" s="13">
        <v>1595568611.47</v>
      </c>
      <c r="F114" s="6">
        <v>2.19</v>
      </c>
      <c r="G114" s="6"/>
      <c r="H114" s="7"/>
      <c r="I114" s="6">
        <v>5.15</v>
      </c>
      <c r="J114" s="6"/>
      <c r="K114" s="7"/>
      <c r="L114" s="7"/>
      <c r="M114" s="7"/>
      <c r="N114" s="7"/>
      <c r="O114" s="7" t="s">
        <v>910</v>
      </c>
    </row>
    <row r="115" spans="1:15">
      <c r="A115" s="6">
        <v>1.66</v>
      </c>
      <c r="B115" s="6"/>
      <c r="C115" s="13">
        <v>2925106.22</v>
      </c>
      <c r="D115" s="6"/>
      <c r="E115" s="13">
        <v>1595568611.47</v>
      </c>
      <c r="F115" s="6">
        <v>2.19</v>
      </c>
      <c r="G115" s="6"/>
      <c r="H115" s="7"/>
      <c r="I115" s="6">
        <v>5.15</v>
      </c>
      <c r="J115" s="6"/>
      <c r="K115" s="7"/>
      <c r="L115" s="7"/>
      <c r="M115" s="7"/>
      <c r="N115" s="7"/>
      <c r="O115" s="7" t="s">
        <v>118</v>
      </c>
    </row>
    <row r="116" spans="1:15">
      <c r="A116" s="4">
        <v>4.49</v>
      </c>
      <c r="B116" s="4"/>
      <c r="C116" s="11">
        <v>7905573.3200000003</v>
      </c>
      <c r="D116" s="4"/>
      <c r="E116" s="11">
        <v>5237820822.5900002</v>
      </c>
      <c r="F116" s="4">
        <v>1.93</v>
      </c>
      <c r="G116" s="4"/>
      <c r="H116" s="5"/>
      <c r="I116" s="4">
        <v>5.67</v>
      </c>
      <c r="J116" s="4"/>
      <c r="K116" s="5"/>
      <c r="L116" s="5"/>
      <c r="M116" s="5"/>
      <c r="N116" s="5"/>
      <c r="O116" s="5" t="s">
        <v>279</v>
      </c>
    </row>
    <row r="117" spans="1:15" ht="409.5" hidden="1" customHeight="1"/>
  </sheetData>
  <mergeCells count="2">
    <mergeCell ref="A2:Q2"/>
    <mergeCell ref="A4:Q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showGridLines="0" workbookViewId="0">
      <selection activeCell="A39" sqref="A39"/>
    </sheetView>
  </sheetViews>
  <sheetFormatPr baseColWidth="10" defaultColWidth="8.83203125" defaultRowHeight="12" x14ac:dyDescent="0"/>
  <cols>
    <col min="1" max="2" width="10.1640625" customWidth="1"/>
    <col min="3" max="3" width="14.1640625" customWidth="1"/>
    <col min="4" max="4" width="10" bestFit="1" customWidth="1"/>
    <col min="5" max="5" width="17" customWidth="1"/>
    <col min="6" max="6" width="8.6640625" customWidth="1"/>
    <col min="7" max="7" width="10.1640625" customWidth="1"/>
    <col min="8" max="8" width="13.5" customWidth="1"/>
    <col min="9" max="9" width="25.1640625" customWidth="1"/>
    <col min="10" max="10" width="6.83203125" customWidth="1"/>
    <col min="11" max="11" width="21.5" customWidth="1"/>
  </cols>
  <sheetData>
    <row r="1" spans="1:10" ht="7" customHeight="1"/>
    <row r="2" spans="1:10" ht="25" customHeight="1">
      <c r="A2" s="23" t="s">
        <v>911</v>
      </c>
      <c r="B2" s="24"/>
      <c r="C2" s="24"/>
      <c r="D2" s="24"/>
      <c r="E2" s="24"/>
      <c r="F2" s="24"/>
      <c r="G2" s="24"/>
      <c r="H2" s="24"/>
      <c r="I2" s="24"/>
      <c r="J2" s="24"/>
    </row>
    <row r="3" spans="1:10" ht="3.5" customHeight="1"/>
    <row r="4" spans="1:10" ht="48.75" customHeight="1">
      <c r="A4" s="25" t="s">
        <v>1</v>
      </c>
      <c r="B4" s="24"/>
      <c r="C4" s="24"/>
      <c r="D4" s="24"/>
      <c r="E4" s="24"/>
      <c r="F4" s="24"/>
      <c r="G4" s="24"/>
      <c r="H4" s="24"/>
      <c r="I4" s="24"/>
      <c r="J4" s="24"/>
    </row>
    <row r="5" spans="1:10" ht="2.75" customHeight="1"/>
    <row r="6" spans="1:10" ht="15" customHeight="1"/>
    <row r="7" spans="1:10" ht="43" customHeight="1">
      <c r="A7" s="1" t="s">
        <v>2</v>
      </c>
      <c r="B7" s="1" t="s">
        <v>121</v>
      </c>
      <c r="C7" s="1" t="s">
        <v>42</v>
      </c>
      <c r="D7" s="1" t="s">
        <v>123</v>
      </c>
      <c r="E7" s="1" t="s">
        <v>124</v>
      </c>
      <c r="F7" s="1" t="s">
        <v>34</v>
      </c>
      <c r="G7" s="1" t="s">
        <v>184</v>
      </c>
      <c r="H7" s="1" t="s">
        <v>47</v>
      </c>
      <c r="I7" s="1" t="s">
        <v>48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49</v>
      </c>
    </row>
    <row r="9" spans="1:10">
      <c r="A9" s="8">
        <v>0</v>
      </c>
      <c r="B9" s="8">
        <v>0</v>
      </c>
      <c r="C9" s="8">
        <v>0.01</v>
      </c>
      <c r="D9" s="8">
        <v>0.01</v>
      </c>
      <c r="E9" s="12">
        <v>70693</v>
      </c>
      <c r="F9" s="9" t="s">
        <v>51</v>
      </c>
      <c r="G9" s="9" t="s">
        <v>212</v>
      </c>
      <c r="H9" s="9">
        <v>729731</v>
      </c>
      <c r="I9" s="9" t="s">
        <v>912</v>
      </c>
    </row>
    <row r="10" spans="1:10">
      <c r="A10" s="8">
        <v>0</v>
      </c>
      <c r="B10" s="8">
        <v>0</v>
      </c>
      <c r="C10" s="8">
        <v>0.01</v>
      </c>
      <c r="D10" s="8">
        <v>0.01</v>
      </c>
      <c r="E10" s="12">
        <v>112089</v>
      </c>
      <c r="F10" s="9" t="s">
        <v>51</v>
      </c>
      <c r="G10" s="9" t="s">
        <v>212</v>
      </c>
      <c r="H10" s="9">
        <v>23275</v>
      </c>
      <c r="I10" s="9" t="s">
        <v>913</v>
      </c>
    </row>
    <row r="11" spans="1:10">
      <c r="A11" s="8">
        <v>0</v>
      </c>
      <c r="B11" s="8">
        <v>0</v>
      </c>
      <c r="C11" s="8">
        <v>0</v>
      </c>
      <c r="D11" s="8">
        <v>0</v>
      </c>
      <c r="E11" s="12">
        <v>10000</v>
      </c>
      <c r="F11" s="9" t="s">
        <v>51</v>
      </c>
      <c r="G11" s="9" t="s">
        <v>212</v>
      </c>
      <c r="H11" s="9">
        <v>23267</v>
      </c>
      <c r="I11" s="9" t="s">
        <v>914</v>
      </c>
    </row>
    <row r="12" spans="1:10">
      <c r="A12" s="8">
        <v>0</v>
      </c>
      <c r="B12" s="8">
        <v>0</v>
      </c>
      <c r="C12" s="8">
        <v>22.09</v>
      </c>
      <c r="D12" s="8">
        <v>0.01</v>
      </c>
      <c r="E12" s="12">
        <v>225420498</v>
      </c>
      <c r="F12" s="9" t="s">
        <v>51</v>
      </c>
      <c r="G12" s="9" t="s">
        <v>212</v>
      </c>
      <c r="H12" s="9">
        <v>729749</v>
      </c>
      <c r="I12" s="9" t="s">
        <v>915</v>
      </c>
    </row>
    <row r="13" spans="1:10">
      <c r="A13" s="8">
        <v>0</v>
      </c>
      <c r="B13" s="8">
        <v>0</v>
      </c>
      <c r="C13" s="8">
        <v>0</v>
      </c>
      <c r="D13" s="8">
        <v>0</v>
      </c>
      <c r="E13" s="8">
        <v>193</v>
      </c>
      <c r="F13" s="9" t="s">
        <v>51</v>
      </c>
      <c r="G13" s="9" t="s">
        <v>916</v>
      </c>
      <c r="H13" s="9">
        <v>20115</v>
      </c>
      <c r="I13" s="9" t="s">
        <v>917</v>
      </c>
    </row>
    <row r="14" spans="1:10">
      <c r="A14" s="8">
        <v>0</v>
      </c>
      <c r="B14" s="8">
        <v>0</v>
      </c>
      <c r="C14" s="8">
        <v>0</v>
      </c>
      <c r="D14" s="8">
        <v>0</v>
      </c>
      <c r="E14" s="12">
        <v>1989690</v>
      </c>
      <c r="F14" s="9" t="s">
        <v>51</v>
      </c>
      <c r="G14" s="9" t="s">
        <v>916</v>
      </c>
      <c r="H14" s="9">
        <v>20123</v>
      </c>
      <c r="I14" s="9" t="s">
        <v>918</v>
      </c>
    </row>
    <row r="15" spans="1:10">
      <c r="A15" s="8">
        <v>0</v>
      </c>
      <c r="B15" s="8">
        <v>0</v>
      </c>
      <c r="C15" s="8">
        <v>0</v>
      </c>
      <c r="D15" s="8">
        <v>0</v>
      </c>
      <c r="E15" s="8">
        <v>25</v>
      </c>
      <c r="F15" s="9" t="s">
        <v>51</v>
      </c>
      <c r="G15" s="9" t="s">
        <v>916</v>
      </c>
      <c r="H15" s="9">
        <v>44024</v>
      </c>
      <c r="I15" s="9" t="s">
        <v>919</v>
      </c>
    </row>
    <row r="16" spans="1:10">
      <c r="A16" s="8">
        <v>0.03</v>
      </c>
      <c r="B16" s="8">
        <v>0</v>
      </c>
      <c r="C16" s="12">
        <v>46341</v>
      </c>
      <c r="D16" s="12">
        <v>1158814.7</v>
      </c>
      <c r="E16" s="12">
        <v>3999</v>
      </c>
      <c r="F16" s="9" t="s">
        <v>51</v>
      </c>
      <c r="G16" s="9" t="s">
        <v>916</v>
      </c>
      <c r="H16" s="9">
        <v>79871</v>
      </c>
      <c r="I16" s="9" t="s">
        <v>1477</v>
      </c>
    </row>
    <row r="17" spans="1:9">
      <c r="A17" s="8">
        <v>0</v>
      </c>
      <c r="B17" s="8">
        <v>0</v>
      </c>
      <c r="C17" s="8">
        <v>0</v>
      </c>
      <c r="D17" s="8">
        <v>1</v>
      </c>
      <c r="E17" s="8">
        <v>1</v>
      </c>
      <c r="F17" s="9" t="s">
        <v>51</v>
      </c>
      <c r="G17" s="9" t="s">
        <v>916</v>
      </c>
      <c r="H17" s="9">
        <v>83519</v>
      </c>
      <c r="I17" s="9" t="s">
        <v>920</v>
      </c>
    </row>
    <row r="18" spans="1:9">
      <c r="A18" s="8">
        <v>0</v>
      </c>
      <c r="B18" s="8">
        <v>0</v>
      </c>
      <c r="C18" s="12">
        <v>1982.7</v>
      </c>
      <c r="D18" s="12">
        <v>49567.5</v>
      </c>
      <c r="E18" s="12">
        <v>4000</v>
      </c>
      <c r="F18" s="9" t="s">
        <v>51</v>
      </c>
      <c r="G18" s="9" t="s">
        <v>916</v>
      </c>
      <c r="H18" s="9">
        <v>83501</v>
      </c>
      <c r="I18" s="9" t="s">
        <v>921</v>
      </c>
    </row>
    <row r="19" spans="1:9">
      <c r="A19" s="8">
        <v>0</v>
      </c>
      <c r="B19" s="8">
        <v>0</v>
      </c>
      <c r="C19" s="8">
        <v>0.9</v>
      </c>
      <c r="D19" s="8">
        <v>0.85</v>
      </c>
      <c r="E19" s="12">
        <v>105626</v>
      </c>
      <c r="F19" s="9" t="s">
        <v>51</v>
      </c>
      <c r="G19" s="9" t="s">
        <v>916</v>
      </c>
      <c r="H19" s="9">
        <v>729814</v>
      </c>
      <c r="I19" s="9" t="s">
        <v>922</v>
      </c>
    </row>
    <row r="20" spans="1:9">
      <c r="A20" s="8">
        <v>0</v>
      </c>
      <c r="B20" s="8">
        <v>0</v>
      </c>
      <c r="C20" s="8">
        <v>2.87</v>
      </c>
      <c r="D20" s="8">
        <v>0.85</v>
      </c>
      <c r="E20" s="12">
        <v>336612</v>
      </c>
      <c r="F20" s="9" t="s">
        <v>51</v>
      </c>
      <c r="G20" s="9" t="s">
        <v>916</v>
      </c>
      <c r="H20" s="9">
        <v>729822</v>
      </c>
      <c r="I20" s="9" t="s">
        <v>923</v>
      </c>
    </row>
    <row r="21" spans="1:9">
      <c r="A21" s="8">
        <v>0</v>
      </c>
      <c r="B21" s="8">
        <v>0</v>
      </c>
      <c r="C21" s="8">
        <v>4.5199999999999996</v>
      </c>
      <c r="D21" s="8">
        <v>0.85</v>
      </c>
      <c r="E21" s="12">
        <v>530635</v>
      </c>
      <c r="F21" s="9" t="s">
        <v>51</v>
      </c>
      <c r="G21" s="9" t="s">
        <v>916</v>
      </c>
      <c r="H21" s="9">
        <v>729830</v>
      </c>
      <c r="I21" s="9" t="s">
        <v>924</v>
      </c>
    </row>
    <row r="22" spans="1:9">
      <c r="A22" s="8">
        <v>0</v>
      </c>
      <c r="B22" s="8">
        <v>0</v>
      </c>
      <c r="C22" s="8">
        <v>0.41</v>
      </c>
      <c r="D22" s="8">
        <v>0.85</v>
      </c>
      <c r="E22" s="12">
        <v>48642</v>
      </c>
      <c r="F22" s="9" t="s">
        <v>51</v>
      </c>
      <c r="G22" s="9" t="s">
        <v>916</v>
      </c>
      <c r="H22" s="9">
        <v>729848</v>
      </c>
      <c r="I22" s="9" t="s">
        <v>925</v>
      </c>
    </row>
    <row r="23" spans="1:9">
      <c r="A23" s="8">
        <v>0</v>
      </c>
      <c r="B23" s="8">
        <v>0</v>
      </c>
      <c r="C23" s="8">
        <v>0</v>
      </c>
      <c r="D23" s="8">
        <v>0</v>
      </c>
      <c r="E23" s="12">
        <v>1000</v>
      </c>
      <c r="F23" s="9" t="s">
        <v>51</v>
      </c>
      <c r="G23" s="9" t="s">
        <v>916</v>
      </c>
      <c r="H23" s="9">
        <v>23093</v>
      </c>
      <c r="I23" s="9" t="s">
        <v>926</v>
      </c>
    </row>
    <row r="24" spans="1:9">
      <c r="A24" s="8">
        <v>0</v>
      </c>
      <c r="B24" s="8">
        <v>0</v>
      </c>
      <c r="C24" s="8">
        <v>0</v>
      </c>
      <c r="D24" s="8">
        <v>0</v>
      </c>
      <c r="E24" s="8">
        <v>1</v>
      </c>
      <c r="F24" s="9" t="s">
        <v>51</v>
      </c>
      <c r="G24" s="9" t="s">
        <v>916</v>
      </c>
      <c r="H24" s="9">
        <v>2360</v>
      </c>
      <c r="I24" s="9" t="s">
        <v>927</v>
      </c>
    </row>
    <row r="25" spans="1:9">
      <c r="A25" s="8">
        <v>0</v>
      </c>
      <c r="B25" s="8">
        <v>0</v>
      </c>
      <c r="C25" s="8">
        <v>119.72</v>
      </c>
      <c r="D25" s="8">
        <v>0.62</v>
      </c>
      <c r="E25" s="12">
        <v>19300000</v>
      </c>
      <c r="F25" s="9" t="s">
        <v>51</v>
      </c>
      <c r="G25" s="9" t="s">
        <v>916</v>
      </c>
      <c r="H25" s="9">
        <v>729970</v>
      </c>
      <c r="I25" s="9" t="s">
        <v>928</v>
      </c>
    </row>
    <row r="26" spans="1:9">
      <c r="A26" s="8">
        <v>0</v>
      </c>
      <c r="B26" s="8">
        <v>0.08</v>
      </c>
      <c r="C26" s="8">
        <v>0</v>
      </c>
      <c r="D26" s="8">
        <v>0.01</v>
      </c>
      <c r="E26" s="8">
        <v>784.59</v>
      </c>
      <c r="F26" s="9" t="s">
        <v>51</v>
      </c>
      <c r="G26" s="9" t="s">
        <v>219</v>
      </c>
      <c r="H26" s="9">
        <v>618017</v>
      </c>
      <c r="I26" s="9" t="s">
        <v>929</v>
      </c>
    </row>
    <row r="27" spans="1:9">
      <c r="A27" s="8">
        <v>0</v>
      </c>
      <c r="B27" s="8">
        <v>0.03</v>
      </c>
      <c r="C27" s="8">
        <v>0</v>
      </c>
      <c r="D27" s="8">
        <v>0.01</v>
      </c>
      <c r="E27" s="8">
        <v>336.34</v>
      </c>
      <c r="F27" s="9" t="s">
        <v>51</v>
      </c>
      <c r="G27" s="9" t="s">
        <v>219</v>
      </c>
      <c r="H27" s="9">
        <v>618033</v>
      </c>
      <c r="I27" s="9" t="s">
        <v>930</v>
      </c>
    </row>
    <row r="28" spans="1:9">
      <c r="A28" s="8">
        <v>0</v>
      </c>
      <c r="B28" s="8">
        <v>0</v>
      </c>
      <c r="C28" s="8">
        <v>0</v>
      </c>
      <c r="D28" s="8">
        <v>0</v>
      </c>
      <c r="E28" s="12">
        <v>236640</v>
      </c>
      <c r="F28" s="9" t="s">
        <v>51</v>
      </c>
      <c r="G28" s="9" t="s">
        <v>258</v>
      </c>
      <c r="H28" s="9">
        <v>44032</v>
      </c>
      <c r="I28" s="9" t="s">
        <v>931</v>
      </c>
    </row>
    <row r="29" spans="1:9" ht="20">
      <c r="A29" s="8">
        <v>0.04</v>
      </c>
      <c r="B29" s="8">
        <v>0</v>
      </c>
      <c r="C29" s="12">
        <v>68188.33</v>
      </c>
      <c r="D29" s="8">
        <v>106.52</v>
      </c>
      <c r="E29" s="12">
        <v>64012931</v>
      </c>
      <c r="F29" s="9" t="s">
        <v>51</v>
      </c>
      <c r="G29" s="9" t="s">
        <v>258</v>
      </c>
      <c r="H29" s="9">
        <v>6387</v>
      </c>
      <c r="I29" s="9" t="s">
        <v>1478</v>
      </c>
    </row>
    <row r="30" spans="1:9" ht="20">
      <c r="A30" s="8">
        <v>0.04</v>
      </c>
      <c r="B30" s="8">
        <v>0</v>
      </c>
      <c r="C30" s="12">
        <v>75124.600000000006</v>
      </c>
      <c r="D30" s="8">
        <v>121.42</v>
      </c>
      <c r="E30" s="12">
        <v>61869188</v>
      </c>
      <c r="F30" s="9" t="s">
        <v>51</v>
      </c>
      <c r="G30" s="9" t="s">
        <v>258</v>
      </c>
      <c r="H30" s="9">
        <v>6254</v>
      </c>
      <c r="I30" s="9" t="s">
        <v>1479</v>
      </c>
    </row>
    <row r="31" spans="1:9">
      <c r="A31" s="6">
        <v>0.11</v>
      </c>
      <c r="B31" s="6"/>
      <c r="C31" s="13">
        <v>191787.16</v>
      </c>
      <c r="D31" s="6"/>
      <c r="E31" s="13">
        <v>374053583.93000001</v>
      </c>
      <c r="F31" s="7"/>
      <c r="G31" s="7"/>
      <c r="H31" s="7"/>
      <c r="I31" s="7" t="s">
        <v>112</v>
      </c>
    </row>
    <row r="32" spans="1:9">
      <c r="A32" s="6"/>
      <c r="B32" s="6"/>
      <c r="C32" s="6"/>
      <c r="D32" s="6"/>
      <c r="E32" s="6"/>
      <c r="F32" s="7"/>
      <c r="G32" s="7"/>
      <c r="H32" s="7"/>
      <c r="I32" s="7" t="s">
        <v>113</v>
      </c>
    </row>
    <row r="33" spans="1:9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</row>
    <row r="34" spans="1:9">
      <c r="A34" s="8">
        <v>0</v>
      </c>
      <c r="B34" s="8">
        <v>0</v>
      </c>
      <c r="C34" s="8">
        <v>181.65</v>
      </c>
      <c r="D34" s="8">
        <v>6.91</v>
      </c>
      <c r="E34" s="12">
        <v>2630138.8799999999</v>
      </c>
      <c r="F34" s="9" t="s">
        <v>38</v>
      </c>
      <c r="G34" s="9" t="s">
        <v>215</v>
      </c>
      <c r="H34" s="9" t="s">
        <v>932</v>
      </c>
      <c r="I34" s="9" t="s">
        <v>933</v>
      </c>
    </row>
    <row r="35" spans="1:9">
      <c r="A35" s="6">
        <v>0</v>
      </c>
      <c r="B35" s="6"/>
      <c r="C35" s="6">
        <v>181.65</v>
      </c>
      <c r="D35" s="6"/>
      <c r="E35" s="13">
        <v>2630138.8799999999</v>
      </c>
      <c r="F35" s="7"/>
      <c r="G35" s="7"/>
      <c r="H35" s="7"/>
      <c r="I35" s="7" t="s">
        <v>118</v>
      </c>
    </row>
    <row r="36" spans="1:9">
      <c r="A36" s="4">
        <v>0.11</v>
      </c>
      <c r="B36" s="4"/>
      <c r="C36" s="11">
        <v>191968.81</v>
      </c>
      <c r="D36" s="4"/>
      <c r="E36" s="11">
        <v>376683722.81</v>
      </c>
      <c r="F36" s="5"/>
      <c r="G36" s="5"/>
      <c r="H36" s="5"/>
      <c r="I36" s="5" t="s">
        <v>388</v>
      </c>
    </row>
    <row r="37" spans="1:9" ht="409.5" hidden="1" customHeight="1"/>
    <row r="38" spans="1:9">
      <c r="A38" s="17" t="s">
        <v>1480</v>
      </c>
    </row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showGridLines="0" workbookViewId="0">
      <selection activeCell="E164" sqref="E164"/>
    </sheetView>
  </sheetViews>
  <sheetFormatPr baseColWidth="10" defaultColWidth="8.83203125" defaultRowHeight="12" x14ac:dyDescent="0"/>
  <cols>
    <col min="1" max="2" width="10.1640625" customWidth="1"/>
    <col min="3" max="3" width="14.1640625" customWidth="1"/>
    <col min="4" max="4" width="8.6640625" customWidth="1"/>
    <col min="5" max="5" width="17" customWidth="1"/>
    <col min="6" max="6" width="10.1640625" customWidth="1"/>
    <col min="7" max="7" width="8.6640625" customWidth="1"/>
    <col min="8" max="8" width="10.1640625" customWidth="1"/>
    <col min="9" max="9" width="13.5" customWidth="1"/>
    <col min="10" max="10" width="25.1640625" customWidth="1"/>
    <col min="11" max="11" width="6.83203125" customWidth="1"/>
    <col min="12" max="12" width="11.5" customWidth="1"/>
  </cols>
  <sheetData>
    <row r="1" spans="1:11" ht="7" customHeight="1"/>
    <row r="2" spans="1:11" ht="25" customHeight="1">
      <c r="A2" s="23" t="s">
        <v>934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ht="3.5" customHeight="1"/>
    <row r="4" spans="1:11" ht="48.75" customHeight="1">
      <c r="A4" s="25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 ht="2.75" customHeight="1"/>
    <row r="6" spans="1:11" ht="15" customHeight="1"/>
    <row r="7" spans="1:11" ht="43" customHeight="1">
      <c r="A7" s="1" t="s">
        <v>2</v>
      </c>
      <c r="B7" s="1" t="s">
        <v>121</v>
      </c>
      <c r="C7" s="1" t="s">
        <v>42</v>
      </c>
      <c r="D7" s="1" t="s">
        <v>123</v>
      </c>
      <c r="E7" s="1" t="s">
        <v>124</v>
      </c>
      <c r="F7" s="1" t="s">
        <v>531</v>
      </c>
      <c r="G7" s="1" t="s">
        <v>34</v>
      </c>
      <c r="H7" s="1" t="s">
        <v>184</v>
      </c>
      <c r="I7" s="1" t="s">
        <v>47</v>
      </c>
      <c r="J7" s="1" t="s">
        <v>48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49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935</v>
      </c>
    </row>
    <row r="10" spans="1:11" ht="20">
      <c r="A10" s="8">
        <v>0</v>
      </c>
      <c r="B10" s="8">
        <v>0</v>
      </c>
      <c r="C10" s="12">
        <v>1045.71</v>
      </c>
      <c r="D10" s="8">
        <v>81.11</v>
      </c>
      <c r="E10" s="12">
        <v>1289250</v>
      </c>
      <c r="F10" s="8" t="s">
        <v>936</v>
      </c>
      <c r="G10" s="9" t="s">
        <v>36</v>
      </c>
      <c r="H10" s="9" t="s">
        <v>937</v>
      </c>
      <c r="I10" s="9">
        <v>60337284</v>
      </c>
      <c r="J10" s="9" t="s">
        <v>938</v>
      </c>
    </row>
    <row r="11" spans="1:11" ht="20">
      <c r="A11" s="8">
        <v>0.01</v>
      </c>
      <c r="B11" s="8">
        <v>0</v>
      </c>
      <c r="C11" s="12">
        <v>9333.44</v>
      </c>
      <c r="D11" s="8">
        <v>110.13</v>
      </c>
      <c r="E11" s="12">
        <v>8474931.2899999991</v>
      </c>
      <c r="F11" s="8" t="s">
        <v>939</v>
      </c>
      <c r="G11" s="9" t="s">
        <v>36</v>
      </c>
      <c r="H11" s="9" t="s">
        <v>937</v>
      </c>
      <c r="I11" s="9">
        <v>9840826</v>
      </c>
      <c r="J11" s="9" t="s">
        <v>940</v>
      </c>
    </row>
    <row r="12" spans="1:11" ht="20">
      <c r="A12" s="8">
        <v>0</v>
      </c>
      <c r="B12" s="8">
        <v>0</v>
      </c>
      <c r="C12" s="12">
        <v>5856.46</v>
      </c>
      <c r="D12" s="8">
        <v>97.34</v>
      </c>
      <c r="E12" s="12">
        <v>6016500</v>
      </c>
      <c r="F12" s="8" t="s">
        <v>941</v>
      </c>
      <c r="G12" s="9" t="s">
        <v>36</v>
      </c>
      <c r="H12" s="9" t="s">
        <v>937</v>
      </c>
      <c r="I12" s="9">
        <v>9840871</v>
      </c>
      <c r="J12" s="9" t="s">
        <v>942</v>
      </c>
    </row>
    <row r="13" spans="1:11" ht="20">
      <c r="A13" s="8">
        <v>0.01</v>
      </c>
      <c r="B13" s="8">
        <v>0</v>
      </c>
      <c r="C13" s="12">
        <v>13170.87</v>
      </c>
      <c r="D13" s="8">
        <v>81.510000000000005</v>
      </c>
      <c r="E13" s="12">
        <v>16158600</v>
      </c>
      <c r="F13" s="8" t="s">
        <v>943</v>
      </c>
      <c r="G13" s="9" t="s">
        <v>36</v>
      </c>
      <c r="H13" s="9" t="s">
        <v>937</v>
      </c>
      <c r="I13" s="9">
        <v>9840803</v>
      </c>
      <c r="J13" s="9" t="s">
        <v>944</v>
      </c>
    </row>
    <row r="14" spans="1:11" ht="20">
      <c r="A14" s="8">
        <v>0</v>
      </c>
      <c r="B14" s="8">
        <v>0</v>
      </c>
      <c r="C14" s="8">
        <v>0.03</v>
      </c>
      <c r="D14" s="8">
        <v>0.01</v>
      </c>
      <c r="E14" s="12">
        <v>274461</v>
      </c>
      <c r="F14" s="8" t="s">
        <v>945</v>
      </c>
      <c r="G14" s="9" t="s">
        <v>51</v>
      </c>
      <c r="H14" s="9" t="s">
        <v>937</v>
      </c>
      <c r="I14" s="9">
        <v>9840825</v>
      </c>
      <c r="J14" s="9" t="s">
        <v>946</v>
      </c>
    </row>
    <row r="15" spans="1:11" ht="20">
      <c r="A15" s="8">
        <v>0</v>
      </c>
      <c r="B15" s="8">
        <v>0</v>
      </c>
      <c r="C15" s="8">
        <v>314.23</v>
      </c>
      <c r="D15" s="8">
        <v>9.14</v>
      </c>
      <c r="E15" s="12">
        <v>3438000</v>
      </c>
      <c r="F15" s="14" t="s">
        <v>947</v>
      </c>
      <c r="G15" s="9" t="s">
        <v>36</v>
      </c>
      <c r="H15" s="9" t="s">
        <v>937</v>
      </c>
      <c r="I15" s="9">
        <v>9840834</v>
      </c>
      <c r="J15" s="9" t="s">
        <v>948</v>
      </c>
    </row>
    <row r="16" spans="1:11" ht="20">
      <c r="A16" s="8">
        <v>0</v>
      </c>
      <c r="B16" s="8">
        <v>0</v>
      </c>
      <c r="C16" s="12">
        <v>5792.48</v>
      </c>
      <c r="D16" s="8">
        <v>93.63</v>
      </c>
      <c r="E16" s="12">
        <v>6186567.5499999998</v>
      </c>
      <c r="F16" s="8" t="s">
        <v>949</v>
      </c>
      <c r="G16" s="9" t="s">
        <v>36</v>
      </c>
      <c r="H16" s="9" t="s">
        <v>937</v>
      </c>
      <c r="I16" s="9">
        <v>9840860</v>
      </c>
      <c r="J16" s="9" t="s">
        <v>950</v>
      </c>
    </row>
    <row r="17" spans="1:10" ht="20">
      <c r="A17" s="8">
        <v>0.01</v>
      </c>
      <c r="B17" s="8">
        <v>0</v>
      </c>
      <c r="C17" s="12">
        <v>10477.73</v>
      </c>
      <c r="D17" s="8">
        <v>98.97</v>
      </c>
      <c r="E17" s="12">
        <v>10586777.800000001</v>
      </c>
      <c r="F17" s="8" t="s">
        <v>949</v>
      </c>
      <c r="G17" s="9" t="s">
        <v>36</v>
      </c>
      <c r="H17" s="9" t="s">
        <v>937</v>
      </c>
      <c r="I17" s="9">
        <v>9840861</v>
      </c>
      <c r="J17" s="9" t="s">
        <v>951</v>
      </c>
    </row>
    <row r="18" spans="1:10" ht="20">
      <c r="A18" s="8">
        <v>0.01</v>
      </c>
      <c r="B18" s="8">
        <v>0</v>
      </c>
      <c r="C18" s="12">
        <v>11894.37</v>
      </c>
      <c r="D18" s="8">
        <v>126.99</v>
      </c>
      <c r="E18" s="12">
        <v>9366380.6199999992</v>
      </c>
      <c r="F18" s="8" t="s">
        <v>952</v>
      </c>
      <c r="G18" s="9" t="s">
        <v>36</v>
      </c>
      <c r="H18" s="9" t="s">
        <v>937</v>
      </c>
      <c r="I18" s="9">
        <v>60297512</v>
      </c>
      <c r="J18" s="9" t="s">
        <v>953</v>
      </c>
    </row>
    <row r="19" spans="1:10" ht="20">
      <c r="A19" s="8">
        <v>0.01</v>
      </c>
      <c r="B19" s="8">
        <v>0</v>
      </c>
      <c r="C19" s="12">
        <v>9347.5300000000007</v>
      </c>
      <c r="D19" s="8">
        <v>96.93</v>
      </c>
      <c r="E19" s="12">
        <v>9643590</v>
      </c>
      <c r="F19" s="8" t="s">
        <v>954</v>
      </c>
      <c r="G19" s="9" t="s">
        <v>36</v>
      </c>
      <c r="H19" s="9" t="s">
        <v>937</v>
      </c>
      <c r="I19" s="9">
        <v>9840774</v>
      </c>
      <c r="J19" s="9" t="s">
        <v>955</v>
      </c>
    </row>
    <row r="20" spans="1:10" ht="20">
      <c r="A20" s="8">
        <v>0</v>
      </c>
      <c r="B20" s="8">
        <v>0</v>
      </c>
      <c r="C20" s="12">
        <v>1334.29</v>
      </c>
      <c r="D20" s="8">
        <v>38.81</v>
      </c>
      <c r="E20" s="12">
        <v>3437996.56</v>
      </c>
      <c r="F20" s="8" t="s">
        <v>956</v>
      </c>
      <c r="G20" s="9" t="s">
        <v>36</v>
      </c>
      <c r="H20" s="9" t="s">
        <v>937</v>
      </c>
      <c r="I20" s="9">
        <v>9840853</v>
      </c>
      <c r="J20" s="9" t="s">
        <v>957</v>
      </c>
    </row>
    <row r="21" spans="1:10" ht="20">
      <c r="A21" s="8">
        <v>0</v>
      </c>
      <c r="B21" s="8">
        <v>0</v>
      </c>
      <c r="C21" s="12">
        <v>1428.99</v>
      </c>
      <c r="D21" s="8">
        <v>42.85</v>
      </c>
      <c r="E21" s="12">
        <v>3334860</v>
      </c>
      <c r="F21" s="8" t="s">
        <v>958</v>
      </c>
      <c r="G21" s="9" t="s">
        <v>36</v>
      </c>
      <c r="H21" s="9" t="s">
        <v>937</v>
      </c>
      <c r="I21" s="9">
        <v>9840855</v>
      </c>
      <c r="J21" s="9" t="s">
        <v>959</v>
      </c>
    </row>
    <row r="22" spans="1:10" ht="20">
      <c r="A22" s="8">
        <v>0</v>
      </c>
      <c r="B22" s="8">
        <v>0</v>
      </c>
      <c r="C22" s="12">
        <v>3121.73</v>
      </c>
      <c r="D22" s="8">
        <v>47.53</v>
      </c>
      <c r="E22" s="12">
        <v>6567913.9400000004</v>
      </c>
      <c r="F22" s="8" t="s">
        <v>960</v>
      </c>
      <c r="G22" s="9" t="s">
        <v>36</v>
      </c>
      <c r="H22" s="9" t="s">
        <v>937</v>
      </c>
      <c r="I22" s="9">
        <v>9840875</v>
      </c>
      <c r="J22" s="9" t="s">
        <v>961</v>
      </c>
    </row>
    <row r="23" spans="1:10" ht="20">
      <c r="A23" s="8">
        <v>0</v>
      </c>
      <c r="B23" s="8">
        <v>0</v>
      </c>
      <c r="C23" s="12">
        <v>2208.92</v>
      </c>
      <c r="D23" s="8">
        <v>64.25</v>
      </c>
      <c r="E23" s="12">
        <v>3438000</v>
      </c>
      <c r="F23" s="14" t="s">
        <v>574</v>
      </c>
      <c r="G23" s="9" t="s">
        <v>36</v>
      </c>
      <c r="H23" s="9" t="s">
        <v>937</v>
      </c>
      <c r="I23" s="9">
        <v>9840890</v>
      </c>
      <c r="J23" s="9" t="s">
        <v>962</v>
      </c>
    </row>
    <row r="24" spans="1:10" ht="20">
      <c r="A24" s="8">
        <v>0</v>
      </c>
      <c r="B24" s="8">
        <v>0</v>
      </c>
      <c r="C24" s="12">
        <v>2612.14</v>
      </c>
      <c r="D24" s="8">
        <v>96.26</v>
      </c>
      <c r="E24" s="12">
        <v>2713630.59</v>
      </c>
      <c r="F24" s="8" t="s">
        <v>963</v>
      </c>
      <c r="G24" s="9" t="s">
        <v>36</v>
      </c>
      <c r="H24" s="9" t="s">
        <v>937</v>
      </c>
      <c r="I24" s="9">
        <v>9840915</v>
      </c>
      <c r="J24" s="9" t="s">
        <v>964</v>
      </c>
    </row>
    <row r="25" spans="1:10" ht="20">
      <c r="A25" s="8">
        <v>0.01</v>
      </c>
      <c r="B25" s="8">
        <v>0</v>
      </c>
      <c r="C25" s="12">
        <v>16242.19</v>
      </c>
      <c r="D25" s="8">
        <v>110.67</v>
      </c>
      <c r="E25" s="12">
        <v>14676234.1</v>
      </c>
      <c r="F25" s="14" t="s">
        <v>965</v>
      </c>
      <c r="G25" s="9" t="s">
        <v>36</v>
      </c>
      <c r="H25" s="9" t="s">
        <v>937</v>
      </c>
      <c r="I25" s="9">
        <v>9840920</v>
      </c>
      <c r="J25" s="9" t="s">
        <v>966</v>
      </c>
    </row>
    <row r="26" spans="1:10">
      <c r="A26" s="6">
        <v>0.05</v>
      </c>
      <c r="B26" s="6"/>
      <c r="C26" s="13">
        <v>94181.11</v>
      </c>
      <c r="D26" s="6"/>
      <c r="E26" s="13">
        <v>105603693.45</v>
      </c>
      <c r="F26" s="6"/>
      <c r="G26" s="7"/>
      <c r="H26" s="7"/>
      <c r="I26" s="7"/>
      <c r="J26" s="7" t="s">
        <v>967</v>
      </c>
    </row>
    <row r="27" spans="1:10">
      <c r="A27" s="6"/>
      <c r="B27" s="6"/>
      <c r="C27" s="6"/>
      <c r="D27" s="6"/>
      <c r="E27" s="6"/>
      <c r="F27" s="6"/>
      <c r="G27" s="7"/>
      <c r="H27" s="7"/>
      <c r="I27" s="7"/>
      <c r="J27" s="7" t="s">
        <v>968</v>
      </c>
    </row>
    <row r="28" spans="1:10">
      <c r="A28" s="8">
        <v>0</v>
      </c>
      <c r="B28" s="8">
        <v>0</v>
      </c>
      <c r="C28" s="8">
        <v>0</v>
      </c>
      <c r="D28" s="8">
        <v>0</v>
      </c>
      <c r="E28" s="8">
        <v>0</v>
      </c>
      <c r="F28" s="8"/>
      <c r="G28" s="9">
        <v>0</v>
      </c>
      <c r="H28" s="9">
        <v>0</v>
      </c>
      <c r="I28" s="9">
        <v>0</v>
      </c>
      <c r="J28" s="9">
        <v>0</v>
      </c>
    </row>
    <row r="29" spans="1:10">
      <c r="A29" s="6">
        <v>0</v>
      </c>
      <c r="B29" s="6"/>
      <c r="C29" s="6">
        <v>0</v>
      </c>
      <c r="D29" s="6"/>
      <c r="E29" s="6">
        <v>0</v>
      </c>
      <c r="F29" s="6"/>
      <c r="G29" s="7"/>
      <c r="H29" s="7"/>
      <c r="I29" s="7"/>
      <c r="J29" s="7" t="s">
        <v>969</v>
      </c>
    </row>
    <row r="30" spans="1:10">
      <c r="A30" s="6"/>
      <c r="B30" s="6"/>
      <c r="C30" s="6"/>
      <c r="D30" s="6"/>
      <c r="E30" s="6"/>
      <c r="F30" s="6"/>
      <c r="G30" s="7"/>
      <c r="H30" s="7"/>
      <c r="I30" s="7"/>
      <c r="J30" s="7" t="s">
        <v>970</v>
      </c>
    </row>
    <row r="31" spans="1:10" ht="20">
      <c r="A31" s="8">
        <v>0</v>
      </c>
      <c r="B31" s="8">
        <v>0</v>
      </c>
      <c r="C31" s="12">
        <v>2933.61</v>
      </c>
      <c r="D31" s="8">
        <v>91.2</v>
      </c>
      <c r="E31" s="12">
        <v>3216675</v>
      </c>
      <c r="F31" s="8" t="s">
        <v>971</v>
      </c>
      <c r="G31" s="9" t="s">
        <v>51</v>
      </c>
      <c r="H31" s="9" t="s">
        <v>937</v>
      </c>
      <c r="I31" s="9">
        <v>59956</v>
      </c>
      <c r="J31" s="9" t="s">
        <v>972</v>
      </c>
    </row>
    <row r="32" spans="1:10" ht="20">
      <c r="A32" s="8">
        <v>0</v>
      </c>
      <c r="B32" s="8">
        <v>0</v>
      </c>
      <c r="C32" s="12">
        <v>2413.48</v>
      </c>
      <c r="D32" s="8">
        <v>46.8</v>
      </c>
      <c r="E32" s="12">
        <v>5157000</v>
      </c>
      <c r="F32" s="14" t="s">
        <v>973</v>
      </c>
      <c r="G32" s="9" t="s">
        <v>36</v>
      </c>
      <c r="H32" s="9" t="s">
        <v>937</v>
      </c>
      <c r="I32" s="9">
        <v>9840946</v>
      </c>
      <c r="J32" s="9" t="s">
        <v>974</v>
      </c>
    </row>
    <row r="33" spans="1:10">
      <c r="A33" s="6">
        <v>0</v>
      </c>
      <c r="B33" s="6"/>
      <c r="C33" s="13">
        <v>5347.08</v>
      </c>
      <c r="D33" s="6"/>
      <c r="E33" s="13">
        <v>8373675</v>
      </c>
      <c r="F33" s="6"/>
      <c r="G33" s="7"/>
      <c r="H33" s="7"/>
      <c r="I33" s="7"/>
      <c r="J33" s="7" t="s">
        <v>975</v>
      </c>
    </row>
    <row r="34" spans="1:10">
      <c r="A34" s="6"/>
      <c r="B34" s="6"/>
      <c r="C34" s="6"/>
      <c r="D34" s="6"/>
      <c r="E34" s="6"/>
      <c r="F34" s="6"/>
      <c r="G34" s="7"/>
      <c r="H34" s="7"/>
      <c r="I34" s="7"/>
      <c r="J34" s="7" t="s">
        <v>976</v>
      </c>
    </row>
    <row r="35" spans="1:10" ht="20">
      <c r="A35" s="8">
        <v>0</v>
      </c>
      <c r="B35" s="8">
        <v>0</v>
      </c>
      <c r="C35" s="8">
        <v>141.82</v>
      </c>
      <c r="D35" s="8">
        <v>35.64</v>
      </c>
      <c r="E35" s="12">
        <v>397917.56</v>
      </c>
      <c r="F35" s="8" t="s">
        <v>977</v>
      </c>
      <c r="G35" s="9" t="s">
        <v>36</v>
      </c>
      <c r="H35" s="9" t="s">
        <v>937</v>
      </c>
      <c r="I35" s="9">
        <v>60353281</v>
      </c>
      <c r="J35" s="9" t="s">
        <v>978</v>
      </c>
    </row>
    <row r="36" spans="1:10" ht="20">
      <c r="A36" s="8">
        <v>0.01</v>
      </c>
      <c r="B36" s="8">
        <v>0</v>
      </c>
      <c r="C36" s="12">
        <v>9085.42</v>
      </c>
      <c r="D36" s="8">
        <v>31.19</v>
      </c>
      <c r="E36" s="12">
        <v>29129277</v>
      </c>
      <c r="F36" s="14" t="s">
        <v>979</v>
      </c>
      <c r="G36" s="9" t="s">
        <v>51</v>
      </c>
      <c r="H36" s="9" t="s">
        <v>937</v>
      </c>
      <c r="I36" s="9">
        <v>32599</v>
      </c>
      <c r="J36" s="9" t="s">
        <v>980</v>
      </c>
    </row>
    <row r="37" spans="1:10" ht="20">
      <c r="A37" s="8">
        <v>0.01</v>
      </c>
      <c r="B37" s="8">
        <v>0</v>
      </c>
      <c r="C37" s="12">
        <v>17830.18</v>
      </c>
      <c r="D37" s="8">
        <v>96.05</v>
      </c>
      <c r="E37" s="12">
        <v>18563431</v>
      </c>
      <c r="F37" s="8" t="s">
        <v>981</v>
      </c>
      <c r="G37" s="9" t="s">
        <v>51</v>
      </c>
      <c r="H37" s="9" t="s">
        <v>937</v>
      </c>
      <c r="I37" s="9">
        <v>39115</v>
      </c>
      <c r="J37" s="9" t="s">
        <v>982</v>
      </c>
    </row>
    <row r="38" spans="1:10" ht="20">
      <c r="A38" s="8">
        <v>0</v>
      </c>
      <c r="B38" s="8">
        <v>0</v>
      </c>
      <c r="C38" s="12">
        <v>7584.56</v>
      </c>
      <c r="D38" s="8">
        <v>113.55</v>
      </c>
      <c r="E38" s="12">
        <v>6679490.7999999998</v>
      </c>
      <c r="F38" s="14" t="s">
        <v>983</v>
      </c>
      <c r="G38" s="9" t="s">
        <v>36</v>
      </c>
      <c r="H38" s="9" t="s">
        <v>937</v>
      </c>
      <c r="I38" s="9">
        <v>9840862</v>
      </c>
      <c r="J38" s="9" t="s">
        <v>984</v>
      </c>
    </row>
    <row r="39" spans="1:10" ht="20">
      <c r="A39" s="8">
        <v>0.01</v>
      </c>
      <c r="B39" s="8">
        <v>0</v>
      </c>
      <c r="C39" s="12">
        <v>10110.98</v>
      </c>
      <c r="D39" s="8">
        <v>93.83</v>
      </c>
      <c r="E39" s="12">
        <v>10775854.039999999</v>
      </c>
      <c r="F39" s="8" t="s">
        <v>985</v>
      </c>
      <c r="G39" s="9" t="s">
        <v>36</v>
      </c>
      <c r="H39" s="9" t="s">
        <v>937</v>
      </c>
      <c r="I39" s="9">
        <v>60346087</v>
      </c>
      <c r="J39" s="9" t="s">
        <v>986</v>
      </c>
    </row>
    <row r="40" spans="1:10" ht="20">
      <c r="A40" s="8">
        <v>0.01</v>
      </c>
      <c r="B40" s="8">
        <v>0</v>
      </c>
      <c r="C40" s="12">
        <v>16464.12</v>
      </c>
      <c r="D40" s="8">
        <v>100</v>
      </c>
      <c r="E40" s="12">
        <v>16464117.869999999</v>
      </c>
      <c r="F40" s="8" t="s">
        <v>985</v>
      </c>
      <c r="G40" s="9" t="s">
        <v>36</v>
      </c>
      <c r="H40" s="9" t="s">
        <v>937</v>
      </c>
      <c r="I40" s="9">
        <v>60356391</v>
      </c>
      <c r="J40" s="9" t="s">
        <v>987</v>
      </c>
    </row>
    <row r="41" spans="1:10" ht="20">
      <c r="A41" s="8">
        <v>0</v>
      </c>
      <c r="B41" s="8">
        <v>0</v>
      </c>
      <c r="C41" s="12">
        <v>2751.76</v>
      </c>
      <c r="D41" s="8">
        <v>44.64</v>
      </c>
      <c r="E41" s="12">
        <v>6164340.8799999999</v>
      </c>
      <c r="F41" s="14" t="s">
        <v>988</v>
      </c>
      <c r="G41" s="9" t="s">
        <v>36</v>
      </c>
      <c r="H41" s="9" t="s">
        <v>937</v>
      </c>
      <c r="I41" s="9">
        <v>9840797</v>
      </c>
      <c r="J41" s="9" t="s">
        <v>989</v>
      </c>
    </row>
    <row r="42" spans="1:10" ht="20">
      <c r="A42" s="8">
        <v>0</v>
      </c>
      <c r="B42" s="8">
        <v>0</v>
      </c>
      <c r="C42" s="12">
        <v>7083.52</v>
      </c>
      <c r="D42" s="8">
        <v>79.87</v>
      </c>
      <c r="E42" s="12">
        <v>8868805.7599999998</v>
      </c>
      <c r="F42" s="8" t="s">
        <v>990</v>
      </c>
      <c r="G42" s="9" t="s">
        <v>36</v>
      </c>
      <c r="H42" s="9" t="s">
        <v>937</v>
      </c>
      <c r="I42" s="9">
        <v>9840689</v>
      </c>
      <c r="J42" s="9" t="s">
        <v>991</v>
      </c>
    </row>
    <row r="43" spans="1:10" ht="20">
      <c r="A43" s="8">
        <v>0</v>
      </c>
      <c r="B43" s="8">
        <v>0</v>
      </c>
      <c r="C43" s="12">
        <v>1966.52</v>
      </c>
      <c r="D43" s="8">
        <v>22.3</v>
      </c>
      <c r="E43" s="12">
        <v>8818470</v>
      </c>
      <c r="F43" s="8" t="s">
        <v>992</v>
      </c>
      <c r="G43" s="9" t="s">
        <v>36</v>
      </c>
      <c r="H43" s="9" t="s">
        <v>937</v>
      </c>
      <c r="I43" s="9">
        <v>9840900</v>
      </c>
      <c r="J43" s="9" t="s">
        <v>993</v>
      </c>
    </row>
    <row r="44" spans="1:10" ht="20">
      <c r="A44" s="8">
        <v>0.01</v>
      </c>
      <c r="B44" s="8">
        <v>0</v>
      </c>
      <c r="C44" s="12">
        <v>23250.36</v>
      </c>
      <c r="D44" s="8">
        <v>123.86</v>
      </c>
      <c r="E44" s="12">
        <v>18771480</v>
      </c>
      <c r="F44" s="8" t="s">
        <v>994</v>
      </c>
      <c r="G44" s="9" t="s">
        <v>36</v>
      </c>
      <c r="H44" s="9" t="s">
        <v>937</v>
      </c>
      <c r="I44" s="9">
        <v>9840773</v>
      </c>
      <c r="J44" s="9" t="s">
        <v>995</v>
      </c>
    </row>
    <row r="45" spans="1:10" ht="20">
      <c r="A45" s="8">
        <v>0.01</v>
      </c>
      <c r="B45" s="8">
        <v>0</v>
      </c>
      <c r="C45" s="12">
        <v>11877.32</v>
      </c>
      <c r="D45" s="8">
        <v>82.55</v>
      </c>
      <c r="E45" s="12">
        <v>14388030</v>
      </c>
      <c r="F45" s="14" t="s">
        <v>996</v>
      </c>
      <c r="G45" s="9" t="s">
        <v>36</v>
      </c>
      <c r="H45" s="9" t="s">
        <v>937</v>
      </c>
      <c r="I45" s="9">
        <v>60289790</v>
      </c>
      <c r="J45" s="9" t="s">
        <v>997</v>
      </c>
    </row>
    <row r="46" spans="1:10" ht="20">
      <c r="A46" s="8">
        <v>0</v>
      </c>
      <c r="B46" s="8">
        <v>0</v>
      </c>
      <c r="C46" s="8">
        <v>0</v>
      </c>
      <c r="D46" s="8">
        <v>0</v>
      </c>
      <c r="E46" s="12">
        <v>5490045.9400000004</v>
      </c>
      <c r="F46" s="8" t="s">
        <v>998</v>
      </c>
      <c r="G46" s="9" t="s">
        <v>36</v>
      </c>
      <c r="H46" s="9" t="s">
        <v>937</v>
      </c>
      <c r="I46" s="9">
        <v>9840910</v>
      </c>
      <c r="J46" s="9" t="s">
        <v>999</v>
      </c>
    </row>
    <row r="47" spans="1:10" ht="20">
      <c r="A47" s="8">
        <v>0.02</v>
      </c>
      <c r="B47" s="8">
        <v>0</v>
      </c>
      <c r="C47" s="12">
        <v>39968.21</v>
      </c>
      <c r="D47" s="8">
        <v>93.78</v>
      </c>
      <c r="E47" s="12">
        <v>42619122.310000002</v>
      </c>
      <c r="F47" s="8" t="s">
        <v>1000</v>
      </c>
      <c r="G47" s="9" t="s">
        <v>36</v>
      </c>
      <c r="H47" s="9" t="s">
        <v>937</v>
      </c>
      <c r="I47" s="9">
        <v>9840908</v>
      </c>
      <c r="J47" s="9" t="s">
        <v>1001</v>
      </c>
    </row>
    <row r="48" spans="1:10" ht="20">
      <c r="A48" s="8">
        <v>0.01</v>
      </c>
      <c r="B48" s="8">
        <v>0</v>
      </c>
      <c r="C48" s="12">
        <v>14822.47</v>
      </c>
      <c r="D48" s="8">
        <v>101.66</v>
      </c>
      <c r="E48" s="12">
        <v>14580437.67</v>
      </c>
      <c r="F48" s="8" t="s">
        <v>1002</v>
      </c>
      <c r="G48" s="9" t="s">
        <v>36</v>
      </c>
      <c r="H48" s="9" t="s">
        <v>937</v>
      </c>
      <c r="I48" s="9">
        <v>60305448</v>
      </c>
      <c r="J48" s="9" t="s">
        <v>1003</v>
      </c>
    </row>
    <row r="49" spans="1:10" ht="20">
      <c r="A49" s="8">
        <v>0.01</v>
      </c>
      <c r="B49" s="8">
        <v>0</v>
      </c>
      <c r="C49" s="12">
        <v>25700.240000000002</v>
      </c>
      <c r="D49" s="8">
        <v>107.02</v>
      </c>
      <c r="E49" s="12">
        <v>24014430</v>
      </c>
      <c r="F49" s="8" t="s">
        <v>1004</v>
      </c>
      <c r="G49" s="9" t="s">
        <v>36</v>
      </c>
      <c r="H49" s="9" t="s">
        <v>937</v>
      </c>
      <c r="I49" s="9">
        <v>60283058</v>
      </c>
      <c r="J49" s="9" t="s">
        <v>1005</v>
      </c>
    </row>
    <row r="50" spans="1:10">
      <c r="A50" s="6">
        <v>0.11</v>
      </c>
      <c r="B50" s="6"/>
      <c r="C50" s="13">
        <v>188637.48</v>
      </c>
      <c r="D50" s="6"/>
      <c r="E50" s="13">
        <v>225725250.81</v>
      </c>
      <c r="F50" s="6"/>
      <c r="G50" s="7"/>
      <c r="H50" s="7"/>
      <c r="I50" s="7"/>
      <c r="J50" s="7" t="s">
        <v>1006</v>
      </c>
    </row>
    <row r="51" spans="1:10">
      <c r="A51" s="6">
        <v>0.16</v>
      </c>
      <c r="B51" s="6"/>
      <c r="C51" s="13">
        <v>288165.67</v>
      </c>
      <c r="D51" s="6"/>
      <c r="E51" s="13">
        <v>339702619.25999999</v>
      </c>
      <c r="F51" s="6"/>
      <c r="G51" s="7"/>
      <c r="H51" s="7"/>
      <c r="I51" s="7"/>
      <c r="J51" s="7" t="s">
        <v>112</v>
      </c>
    </row>
    <row r="52" spans="1:10">
      <c r="A52" s="6"/>
      <c r="B52" s="6"/>
      <c r="C52" s="6"/>
      <c r="D52" s="6"/>
      <c r="E52" s="6"/>
      <c r="F52" s="6"/>
      <c r="G52" s="7"/>
      <c r="H52" s="7"/>
      <c r="I52" s="7"/>
      <c r="J52" s="7" t="s">
        <v>113</v>
      </c>
    </row>
    <row r="53" spans="1:10">
      <c r="A53" s="6"/>
      <c r="B53" s="6"/>
      <c r="C53" s="6"/>
      <c r="D53" s="6"/>
      <c r="E53" s="6"/>
      <c r="F53" s="6"/>
      <c r="G53" s="7"/>
      <c r="H53" s="7"/>
      <c r="I53" s="7"/>
      <c r="J53" s="7" t="s">
        <v>1007</v>
      </c>
    </row>
    <row r="54" spans="1:10">
      <c r="A54" s="8">
        <v>0</v>
      </c>
      <c r="B54" s="8">
        <v>0</v>
      </c>
      <c r="C54" s="8">
        <v>0</v>
      </c>
      <c r="D54" s="8">
        <v>0</v>
      </c>
      <c r="E54" s="8">
        <v>0</v>
      </c>
      <c r="F54" s="8"/>
      <c r="G54" s="9">
        <v>0</v>
      </c>
      <c r="H54" s="9">
        <v>0</v>
      </c>
      <c r="I54" s="9">
        <v>0</v>
      </c>
      <c r="J54" s="9">
        <v>0</v>
      </c>
    </row>
    <row r="55" spans="1:10">
      <c r="A55" s="6">
        <v>0</v>
      </c>
      <c r="B55" s="6"/>
      <c r="C55" s="6">
        <v>0</v>
      </c>
      <c r="D55" s="6"/>
      <c r="E55" s="6">
        <v>0</v>
      </c>
      <c r="F55" s="6"/>
      <c r="G55" s="7"/>
      <c r="H55" s="7"/>
      <c r="I55" s="7"/>
      <c r="J55" s="7" t="s">
        <v>1008</v>
      </c>
    </row>
    <row r="56" spans="1:10">
      <c r="A56" s="6"/>
      <c r="B56" s="6"/>
      <c r="C56" s="6"/>
      <c r="D56" s="6"/>
      <c r="E56" s="6"/>
      <c r="F56" s="6"/>
      <c r="G56" s="7"/>
      <c r="H56" s="7"/>
      <c r="I56" s="7"/>
      <c r="J56" s="7" t="s">
        <v>1009</v>
      </c>
    </row>
    <row r="57" spans="1:10" ht="20">
      <c r="A57" s="8">
        <v>0</v>
      </c>
      <c r="B57" s="8">
        <v>0</v>
      </c>
      <c r="C57" s="8">
        <v>106.08</v>
      </c>
      <c r="D57" s="12">
        <v>10000</v>
      </c>
      <c r="E57" s="12">
        <v>1060.79</v>
      </c>
      <c r="F57" s="8" t="s">
        <v>1010</v>
      </c>
      <c r="G57" s="9" t="s">
        <v>36</v>
      </c>
      <c r="H57" s="9" t="s">
        <v>968</v>
      </c>
      <c r="I57" s="9" t="s">
        <v>1011</v>
      </c>
      <c r="J57" s="9" t="s">
        <v>1012</v>
      </c>
    </row>
    <row r="58" spans="1:10">
      <c r="A58" s="6">
        <v>0</v>
      </c>
      <c r="B58" s="6"/>
      <c r="C58" s="6">
        <v>106.08</v>
      </c>
      <c r="D58" s="6"/>
      <c r="E58" s="13">
        <v>1060.79</v>
      </c>
      <c r="F58" s="6"/>
      <c r="G58" s="7"/>
      <c r="H58" s="7"/>
      <c r="I58" s="7"/>
      <c r="J58" s="7" t="s">
        <v>1013</v>
      </c>
    </row>
    <row r="59" spans="1:10">
      <c r="A59" s="6"/>
      <c r="B59" s="6"/>
      <c r="C59" s="6"/>
      <c r="D59" s="6"/>
      <c r="E59" s="6"/>
      <c r="F59" s="6"/>
      <c r="G59" s="7"/>
      <c r="H59" s="7"/>
      <c r="I59" s="7"/>
      <c r="J59" s="7" t="s">
        <v>1014</v>
      </c>
    </row>
    <row r="60" spans="1:10" ht="20">
      <c r="A60" s="8">
        <v>0.03</v>
      </c>
      <c r="B60" s="8">
        <v>0</v>
      </c>
      <c r="C60" s="12">
        <v>61225.2</v>
      </c>
      <c r="D60" s="8">
        <v>100</v>
      </c>
      <c r="E60" s="12">
        <v>61225200.130000003</v>
      </c>
      <c r="F60" s="8" t="s">
        <v>1015</v>
      </c>
      <c r="G60" s="9" t="s">
        <v>36</v>
      </c>
      <c r="H60" s="9" t="s">
        <v>937</v>
      </c>
      <c r="I60" s="9">
        <v>60358561</v>
      </c>
      <c r="J60" s="9" t="s">
        <v>1016</v>
      </c>
    </row>
    <row r="61" spans="1:10" ht="20">
      <c r="A61" s="8">
        <v>0.02</v>
      </c>
      <c r="B61" s="8">
        <v>0</v>
      </c>
      <c r="C61" s="12">
        <v>38733.49</v>
      </c>
      <c r="D61" s="8">
        <v>123.42</v>
      </c>
      <c r="E61" s="12">
        <v>31383477.02</v>
      </c>
      <c r="F61" s="8" t="s">
        <v>1002</v>
      </c>
      <c r="G61" s="9" t="s">
        <v>36</v>
      </c>
      <c r="H61" s="9" t="s">
        <v>937</v>
      </c>
      <c r="I61" s="9">
        <v>60298742</v>
      </c>
      <c r="J61" s="9" t="s">
        <v>1017</v>
      </c>
    </row>
    <row r="62" spans="1:10" ht="20">
      <c r="A62" s="8">
        <v>0.01</v>
      </c>
      <c r="B62" s="8">
        <v>0</v>
      </c>
      <c r="C62" s="12">
        <v>25656.34</v>
      </c>
      <c r="D62" s="8">
        <v>61.38</v>
      </c>
      <c r="E62" s="12">
        <v>41799179.5</v>
      </c>
      <c r="F62" s="8" t="s">
        <v>1018</v>
      </c>
      <c r="G62" s="9" t="s">
        <v>37</v>
      </c>
      <c r="H62" s="9" t="s">
        <v>937</v>
      </c>
      <c r="I62" s="9">
        <v>9840656</v>
      </c>
      <c r="J62" s="9" t="s">
        <v>1019</v>
      </c>
    </row>
    <row r="63" spans="1:10">
      <c r="A63" s="6">
        <v>7.0000000000000007E-2</v>
      </c>
      <c r="B63" s="6"/>
      <c r="C63" s="13">
        <v>125615.02</v>
      </c>
      <c r="D63" s="6"/>
      <c r="E63" s="13">
        <v>134407856.63999999</v>
      </c>
      <c r="F63" s="6"/>
      <c r="G63" s="7"/>
      <c r="H63" s="7"/>
      <c r="I63" s="7"/>
      <c r="J63" s="7" t="s">
        <v>1020</v>
      </c>
    </row>
    <row r="64" spans="1:10">
      <c r="A64" s="6"/>
      <c r="B64" s="6"/>
      <c r="C64" s="6"/>
      <c r="D64" s="6"/>
      <c r="E64" s="6"/>
      <c r="F64" s="6"/>
      <c r="G64" s="7"/>
      <c r="H64" s="7"/>
      <c r="I64" s="7"/>
      <c r="J64" s="7" t="s">
        <v>1021</v>
      </c>
    </row>
    <row r="65" spans="1:10" ht="20">
      <c r="A65" s="8">
        <v>0</v>
      </c>
      <c r="B65" s="8">
        <v>0</v>
      </c>
      <c r="C65" s="12">
        <v>2430.5700000000002</v>
      </c>
      <c r="D65" s="8">
        <v>100</v>
      </c>
      <c r="E65" s="12">
        <v>2430571.83</v>
      </c>
      <c r="F65" s="8" t="s">
        <v>949</v>
      </c>
      <c r="G65" s="9" t="s">
        <v>37</v>
      </c>
      <c r="H65" s="9" t="s">
        <v>937</v>
      </c>
      <c r="I65" s="9">
        <v>40000523</v>
      </c>
      <c r="J65" s="9" t="s">
        <v>1022</v>
      </c>
    </row>
    <row r="66" spans="1:10" ht="20">
      <c r="A66" s="8">
        <v>0</v>
      </c>
      <c r="B66" s="8">
        <v>0</v>
      </c>
      <c r="C66" s="12">
        <v>1099.82</v>
      </c>
      <c r="D66" s="8">
        <v>100</v>
      </c>
      <c r="E66" s="12">
        <v>1099823.02</v>
      </c>
      <c r="F66" s="8" t="s">
        <v>949</v>
      </c>
      <c r="G66" s="9" t="s">
        <v>37</v>
      </c>
      <c r="H66" s="9" t="s">
        <v>937</v>
      </c>
      <c r="I66" s="9">
        <v>40000531</v>
      </c>
      <c r="J66" s="9" t="s">
        <v>1023</v>
      </c>
    </row>
    <row r="67" spans="1:10" ht="20">
      <c r="A67" s="8">
        <v>0</v>
      </c>
      <c r="B67" s="8">
        <v>0</v>
      </c>
      <c r="C67" s="12">
        <v>6645.61</v>
      </c>
      <c r="D67" s="8">
        <v>100</v>
      </c>
      <c r="E67" s="12">
        <v>6645609.54</v>
      </c>
      <c r="F67" s="8" t="s">
        <v>949</v>
      </c>
      <c r="G67" s="9" t="s">
        <v>37</v>
      </c>
      <c r="H67" s="9" t="s">
        <v>937</v>
      </c>
      <c r="I67" s="9">
        <v>40000549</v>
      </c>
      <c r="J67" s="9" t="s">
        <v>1024</v>
      </c>
    </row>
    <row r="68" spans="1:10" ht="20">
      <c r="A68" s="8">
        <v>0</v>
      </c>
      <c r="B68" s="8">
        <v>0</v>
      </c>
      <c r="C68" s="8">
        <v>696.73</v>
      </c>
      <c r="D68" s="8">
        <v>100</v>
      </c>
      <c r="E68" s="12">
        <v>696729.66</v>
      </c>
      <c r="F68" s="8" t="s">
        <v>949</v>
      </c>
      <c r="G68" s="9" t="s">
        <v>37</v>
      </c>
      <c r="H68" s="9" t="s">
        <v>937</v>
      </c>
      <c r="I68" s="9">
        <v>40000556</v>
      </c>
      <c r="J68" s="9" t="s">
        <v>1025</v>
      </c>
    </row>
    <row r="69" spans="1:10" ht="20">
      <c r="A69" s="8">
        <v>0</v>
      </c>
      <c r="B69" s="8">
        <v>0</v>
      </c>
      <c r="C69" s="12">
        <v>2370.89</v>
      </c>
      <c r="D69" s="8">
        <v>100</v>
      </c>
      <c r="E69" s="12">
        <v>2370893.58</v>
      </c>
      <c r="F69" s="8" t="s">
        <v>949</v>
      </c>
      <c r="G69" s="9" t="s">
        <v>37</v>
      </c>
      <c r="H69" s="9" t="s">
        <v>937</v>
      </c>
      <c r="I69" s="9">
        <v>40000564</v>
      </c>
      <c r="J69" s="9" t="s">
        <v>1026</v>
      </c>
    </row>
    <row r="70" spans="1:10" ht="20">
      <c r="A70" s="8">
        <v>0</v>
      </c>
      <c r="B70" s="8">
        <v>0</v>
      </c>
      <c r="C70" s="12">
        <v>1355.32</v>
      </c>
      <c r="D70" s="8">
        <v>100</v>
      </c>
      <c r="E70" s="12">
        <v>1355321.38</v>
      </c>
      <c r="F70" s="8" t="s">
        <v>949</v>
      </c>
      <c r="G70" s="9" t="s">
        <v>37</v>
      </c>
      <c r="H70" s="9" t="s">
        <v>937</v>
      </c>
      <c r="I70" s="9">
        <v>40000572</v>
      </c>
      <c r="J70" s="9" t="s">
        <v>1027</v>
      </c>
    </row>
    <row r="71" spans="1:10" ht="20">
      <c r="A71" s="8">
        <v>0.01</v>
      </c>
      <c r="B71" s="8">
        <v>0</v>
      </c>
      <c r="C71" s="12">
        <v>21531.65</v>
      </c>
      <c r="D71" s="8">
        <v>100</v>
      </c>
      <c r="E71" s="12">
        <v>21531651.550000001</v>
      </c>
      <c r="F71" s="8" t="s">
        <v>949</v>
      </c>
      <c r="G71" s="9" t="s">
        <v>37</v>
      </c>
      <c r="H71" s="9" t="s">
        <v>937</v>
      </c>
      <c r="I71" s="9">
        <v>41000812</v>
      </c>
      <c r="J71" s="9" t="s">
        <v>1028</v>
      </c>
    </row>
    <row r="72" spans="1:10" ht="20">
      <c r="A72" s="8">
        <v>0</v>
      </c>
      <c r="B72" s="8">
        <v>0</v>
      </c>
      <c r="C72" s="12">
        <v>4865.88</v>
      </c>
      <c r="D72" s="8">
        <v>100</v>
      </c>
      <c r="E72" s="12">
        <v>4865884.5</v>
      </c>
      <c r="F72" s="8" t="s">
        <v>949</v>
      </c>
      <c r="G72" s="9" t="s">
        <v>37</v>
      </c>
      <c r="H72" s="9" t="s">
        <v>937</v>
      </c>
      <c r="I72" s="9">
        <v>40000580</v>
      </c>
      <c r="J72" s="9" t="s">
        <v>1029</v>
      </c>
    </row>
    <row r="73" spans="1:10" ht="20">
      <c r="A73" s="8">
        <v>0</v>
      </c>
      <c r="B73" s="8">
        <v>0</v>
      </c>
      <c r="C73" s="12">
        <v>3863.04</v>
      </c>
      <c r="D73" s="8">
        <v>100</v>
      </c>
      <c r="E73" s="12">
        <v>3863042.15</v>
      </c>
      <c r="F73" s="8" t="s">
        <v>949</v>
      </c>
      <c r="G73" s="9" t="s">
        <v>37</v>
      </c>
      <c r="H73" s="9" t="s">
        <v>937</v>
      </c>
      <c r="I73" s="9">
        <v>40000598</v>
      </c>
      <c r="J73" s="9" t="s">
        <v>1030</v>
      </c>
    </row>
    <row r="74" spans="1:10" ht="20">
      <c r="A74" s="8">
        <v>0</v>
      </c>
      <c r="B74" s="8">
        <v>0</v>
      </c>
      <c r="C74" s="12">
        <v>2015.54</v>
      </c>
      <c r="D74" s="8">
        <v>100</v>
      </c>
      <c r="E74" s="12">
        <v>2015541.88</v>
      </c>
      <c r="F74" s="8" t="s">
        <v>949</v>
      </c>
      <c r="G74" s="9" t="s">
        <v>37</v>
      </c>
      <c r="H74" s="9" t="s">
        <v>937</v>
      </c>
      <c r="I74" s="9">
        <v>40000606</v>
      </c>
      <c r="J74" s="9" t="s">
        <v>1031</v>
      </c>
    </row>
    <row r="75" spans="1:10" ht="20">
      <c r="A75" s="8">
        <v>0</v>
      </c>
      <c r="B75" s="8">
        <v>0</v>
      </c>
      <c r="C75" s="12">
        <v>1850.45</v>
      </c>
      <c r="D75" s="8">
        <v>100</v>
      </c>
      <c r="E75" s="12">
        <v>1850448.03</v>
      </c>
      <c r="F75" s="8" t="s">
        <v>949</v>
      </c>
      <c r="G75" s="9" t="s">
        <v>37</v>
      </c>
      <c r="H75" s="9" t="s">
        <v>937</v>
      </c>
      <c r="I75" s="9">
        <v>40000812</v>
      </c>
      <c r="J75" s="9" t="s">
        <v>1032</v>
      </c>
    </row>
    <row r="76" spans="1:10" ht="20">
      <c r="A76" s="8">
        <v>0</v>
      </c>
      <c r="B76" s="8">
        <v>0</v>
      </c>
      <c r="C76" s="12">
        <v>2313.08</v>
      </c>
      <c r="D76" s="8">
        <v>100</v>
      </c>
      <c r="E76" s="12">
        <v>2313078.8199999998</v>
      </c>
      <c r="F76" s="8" t="s">
        <v>949</v>
      </c>
      <c r="G76" s="9" t="s">
        <v>37</v>
      </c>
      <c r="H76" s="9" t="s">
        <v>937</v>
      </c>
      <c r="I76" s="9">
        <v>41000820</v>
      </c>
      <c r="J76" s="9" t="s">
        <v>1033</v>
      </c>
    </row>
    <row r="77" spans="1:10" ht="20">
      <c r="A77" s="8">
        <v>0</v>
      </c>
      <c r="B77" s="8">
        <v>0</v>
      </c>
      <c r="C77" s="12">
        <v>7589.57</v>
      </c>
      <c r="D77" s="8">
        <v>100</v>
      </c>
      <c r="E77" s="12">
        <v>7589566.9100000001</v>
      </c>
      <c r="F77" s="8" t="s">
        <v>949</v>
      </c>
      <c r="G77" s="9" t="s">
        <v>37</v>
      </c>
      <c r="H77" s="9" t="s">
        <v>937</v>
      </c>
      <c r="I77" s="9">
        <v>40000614</v>
      </c>
      <c r="J77" s="9" t="s">
        <v>1034</v>
      </c>
    </row>
    <row r="78" spans="1:10" ht="20">
      <c r="A78" s="8">
        <v>0</v>
      </c>
      <c r="B78" s="8">
        <v>0</v>
      </c>
      <c r="C78" s="12">
        <v>5320.56</v>
      </c>
      <c r="D78" s="8">
        <v>100</v>
      </c>
      <c r="E78" s="12">
        <v>5320563.8099999996</v>
      </c>
      <c r="F78" s="8" t="s">
        <v>949</v>
      </c>
      <c r="G78" s="9" t="s">
        <v>37</v>
      </c>
      <c r="H78" s="9" t="s">
        <v>937</v>
      </c>
      <c r="I78" s="9">
        <v>40000622</v>
      </c>
      <c r="J78" s="9" t="s">
        <v>1035</v>
      </c>
    </row>
    <row r="79" spans="1:10" ht="20">
      <c r="A79" s="8">
        <v>0</v>
      </c>
      <c r="B79" s="8">
        <v>0</v>
      </c>
      <c r="C79" s="12">
        <v>4032.93</v>
      </c>
      <c r="D79" s="8">
        <v>100</v>
      </c>
      <c r="E79" s="12">
        <v>4032928.47</v>
      </c>
      <c r="F79" s="8" t="s">
        <v>949</v>
      </c>
      <c r="G79" s="9" t="s">
        <v>37</v>
      </c>
      <c r="H79" s="9" t="s">
        <v>937</v>
      </c>
      <c r="I79" s="9">
        <v>40000630</v>
      </c>
      <c r="J79" s="9" t="s">
        <v>1036</v>
      </c>
    </row>
    <row r="80" spans="1:10" ht="20">
      <c r="A80" s="8">
        <v>0</v>
      </c>
      <c r="B80" s="8">
        <v>0</v>
      </c>
      <c r="C80" s="12">
        <v>1285.6500000000001</v>
      </c>
      <c r="D80" s="8">
        <v>100</v>
      </c>
      <c r="E80" s="12">
        <v>1285645.1299999999</v>
      </c>
      <c r="F80" s="8" t="s">
        <v>949</v>
      </c>
      <c r="G80" s="9" t="s">
        <v>37</v>
      </c>
      <c r="H80" s="9" t="s">
        <v>937</v>
      </c>
      <c r="I80" s="9">
        <v>40000655</v>
      </c>
      <c r="J80" s="9" t="s">
        <v>1037</v>
      </c>
    </row>
    <row r="81" spans="1:10" ht="20">
      <c r="A81" s="8">
        <v>0</v>
      </c>
      <c r="B81" s="8">
        <v>0</v>
      </c>
      <c r="C81" s="12">
        <v>1629.79</v>
      </c>
      <c r="D81" s="8">
        <v>100</v>
      </c>
      <c r="E81" s="12">
        <v>1629792.49</v>
      </c>
      <c r="F81" s="8" t="s">
        <v>949</v>
      </c>
      <c r="G81" s="9" t="s">
        <v>37</v>
      </c>
      <c r="H81" s="9" t="s">
        <v>937</v>
      </c>
      <c r="I81" s="9">
        <v>40000663</v>
      </c>
      <c r="J81" s="9" t="s">
        <v>1038</v>
      </c>
    </row>
    <row r="82" spans="1:10" ht="20">
      <c r="A82" s="8">
        <v>0</v>
      </c>
      <c r="B82" s="8">
        <v>0</v>
      </c>
      <c r="C82" s="12">
        <v>3526.7</v>
      </c>
      <c r="D82" s="8">
        <v>100</v>
      </c>
      <c r="E82" s="12">
        <v>3526696.05</v>
      </c>
      <c r="F82" s="8" t="s">
        <v>949</v>
      </c>
      <c r="G82" s="9" t="s">
        <v>37</v>
      </c>
      <c r="H82" s="9" t="s">
        <v>937</v>
      </c>
      <c r="I82" s="9">
        <v>40000671</v>
      </c>
      <c r="J82" s="9" t="s">
        <v>1039</v>
      </c>
    </row>
    <row r="83" spans="1:10" ht="20">
      <c r="A83" s="8">
        <v>0.05</v>
      </c>
      <c r="B83" s="8">
        <v>0</v>
      </c>
      <c r="C83" s="12">
        <v>91927</v>
      </c>
      <c r="D83" s="8">
        <v>100</v>
      </c>
      <c r="E83" s="12">
        <v>91927003.930000007</v>
      </c>
      <c r="F83" s="8" t="s">
        <v>949</v>
      </c>
      <c r="G83" s="9" t="s">
        <v>37</v>
      </c>
      <c r="H83" s="9" t="s">
        <v>937</v>
      </c>
      <c r="I83" s="9">
        <v>40000481</v>
      </c>
      <c r="J83" s="9" t="s">
        <v>1040</v>
      </c>
    </row>
    <row r="84" spans="1:10" ht="20">
      <c r="A84" s="8">
        <v>0</v>
      </c>
      <c r="B84" s="8">
        <v>0</v>
      </c>
      <c r="C84" s="12">
        <v>5919.03</v>
      </c>
      <c r="D84" s="8">
        <v>100</v>
      </c>
      <c r="E84" s="12">
        <v>5919026.6799999997</v>
      </c>
      <c r="F84" s="8" t="s">
        <v>949</v>
      </c>
      <c r="G84" s="9" t="s">
        <v>37</v>
      </c>
      <c r="H84" s="9" t="s">
        <v>937</v>
      </c>
      <c r="I84" s="9">
        <v>41000838</v>
      </c>
      <c r="J84" s="9" t="s">
        <v>1041</v>
      </c>
    </row>
    <row r="85" spans="1:10" ht="20">
      <c r="A85" s="8">
        <v>0.01</v>
      </c>
      <c r="B85" s="8">
        <v>0</v>
      </c>
      <c r="C85" s="12">
        <v>10446.48</v>
      </c>
      <c r="D85" s="8">
        <v>100</v>
      </c>
      <c r="E85" s="12">
        <v>10446476.289999999</v>
      </c>
      <c r="F85" s="8" t="s">
        <v>949</v>
      </c>
      <c r="G85" s="9" t="s">
        <v>37</v>
      </c>
      <c r="H85" s="9" t="s">
        <v>937</v>
      </c>
      <c r="I85" s="9">
        <v>41000846</v>
      </c>
      <c r="J85" s="9" t="s">
        <v>1042</v>
      </c>
    </row>
    <row r="86" spans="1:10" ht="20">
      <c r="A86" s="8">
        <v>0.03</v>
      </c>
      <c r="B86" s="8">
        <v>0</v>
      </c>
      <c r="C86" s="12">
        <v>54579.63</v>
      </c>
      <c r="D86" s="8">
        <v>100</v>
      </c>
      <c r="E86" s="12">
        <v>54579631.850000001</v>
      </c>
      <c r="F86" s="8" t="s">
        <v>949</v>
      </c>
      <c r="G86" s="9" t="s">
        <v>37</v>
      </c>
      <c r="H86" s="9" t="s">
        <v>937</v>
      </c>
      <c r="I86" s="9">
        <v>40000499</v>
      </c>
      <c r="J86" s="9" t="s">
        <v>1043</v>
      </c>
    </row>
    <row r="87" spans="1:10" ht="20">
      <c r="A87" s="8">
        <v>0.05</v>
      </c>
      <c r="B87" s="8">
        <v>0</v>
      </c>
      <c r="C87" s="12">
        <v>82381.490000000005</v>
      </c>
      <c r="D87" s="8">
        <v>100</v>
      </c>
      <c r="E87" s="12">
        <v>82381488.890000001</v>
      </c>
      <c r="F87" s="8" t="s">
        <v>949</v>
      </c>
      <c r="G87" s="9" t="s">
        <v>37</v>
      </c>
      <c r="H87" s="9" t="s">
        <v>937</v>
      </c>
      <c r="I87" s="9">
        <v>40000507</v>
      </c>
      <c r="J87" s="9" t="s">
        <v>1044</v>
      </c>
    </row>
    <row r="88" spans="1:10" ht="20">
      <c r="A88" s="8">
        <v>0.02</v>
      </c>
      <c r="B88" s="8">
        <v>0</v>
      </c>
      <c r="C88" s="12">
        <v>26410.28</v>
      </c>
      <c r="D88" s="8">
        <v>100</v>
      </c>
      <c r="E88" s="12">
        <v>26410279.98</v>
      </c>
      <c r="F88" s="8" t="s">
        <v>949</v>
      </c>
      <c r="G88" s="9" t="s">
        <v>37</v>
      </c>
      <c r="H88" s="9" t="s">
        <v>937</v>
      </c>
      <c r="I88" s="9">
        <v>40000515</v>
      </c>
      <c r="J88" s="9" t="s">
        <v>1045</v>
      </c>
    </row>
    <row r="89" spans="1:10" ht="20">
      <c r="A89" s="8">
        <v>0</v>
      </c>
      <c r="B89" s="8">
        <v>0</v>
      </c>
      <c r="C89" s="12">
        <v>4826.41</v>
      </c>
      <c r="D89" s="8">
        <v>100</v>
      </c>
      <c r="E89" s="12">
        <v>4826408.8</v>
      </c>
      <c r="F89" s="8" t="s">
        <v>949</v>
      </c>
      <c r="G89" s="9" t="s">
        <v>37</v>
      </c>
      <c r="H89" s="9" t="s">
        <v>937</v>
      </c>
      <c r="I89" s="9">
        <v>40000689</v>
      </c>
      <c r="J89" s="9" t="s">
        <v>1046</v>
      </c>
    </row>
    <row r="90" spans="1:10" ht="20">
      <c r="A90" s="8">
        <v>0.01</v>
      </c>
      <c r="B90" s="8">
        <v>0</v>
      </c>
      <c r="C90" s="12">
        <v>9510.02</v>
      </c>
      <c r="D90" s="8">
        <v>100</v>
      </c>
      <c r="E90" s="12">
        <v>9510019.7699999996</v>
      </c>
      <c r="F90" s="8" t="s">
        <v>949</v>
      </c>
      <c r="G90" s="9" t="s">
        <v>37</v>
      </c>
      <c r="H90" s="9" t="s">
        <v>937</v>
      </c>
      <c r="I90" s="9">
        <v>40000697</v>
      </c>
      <c r="J90" s="9" t="s">
        <v>1047</v>
      </c>
    </row>
    <row r="91" spans="1:10" ht="20">
      <c r="A91" s="8">
        <v>0</v>
      </c>
      <c r="B91" s="8">
        <v>0</v>
      </c>
      <c r="C91" s="12">
        <v>4917.3999999999996</v>
      </c>
      <c r="D91" s="8">
        <v>100</v>
      </c>
      <c r="E91" s="12">
        <v>4917400.05</v>
      </c>
      <c r="F91" s="8" t="s">
        <v>949</v>
      </c>
      <c r="G91" s="9" t="s">
        <v>37</v>
      </c>
      <c r="H91" s="9" t="s">
        <v>937</v>
      </c>
      <c r="I91" s="9">
        <v>40000705</v>
      </c>
      <c r="J91" s="9" t="s">
        <v>1048</v>
      </c>
    </row>
    <row r="92" spans="1:10" ht="20">
      <c r="A92" s="8">
        <v>0.01</v>
      </c>
      <c r="B92" s="8">
        <v>0</v>
      </c>
      <c r="C92" s="12">
        <v>14135.86</v>
      </c>
      <c r="D92" s="8">
        <v>100</v>
      </c>
      <c r="E92" s="12">
        <v>14135858.220000001</v>
      </c>
      <c r="F92" s="8" t="s">
        <v>949</v>
      </c>
      <c r="G92" s="9" t="s">
        <v>37</v>
      </c>
      <c r="H92" s="9" t="s">
        <v>937</v>
      </c>
      <c r="I92" s="9">
        <v>41000852</v>
      </c>
      <c r="J92" s="9" t="s">
        <v>1049</v>
      </c>
    </row>
    <row r="93" spans="1:10" ht="20">
      <c r="A93" s="8">
        <v>0</v>
      </c>
      <c r="B93" s="8">
        <v>0</v>
      </c>
      <c r="C93" s="12">
        <v>5226.7700000000004</v>
      </c>
      <c r="D93" s="8">
        <v>100</v>
      </c>
      <c r="E93" s="12">
        <v>5226770.3</v>
      </c>
      <c r="F93" s="8" t="s">
        <v>949</v>
      </c>
      <c r="G93" s="9" t="s">
        <v>37</v>
      </c>
      <c r="H93" s="9" t="s">
        <v>937</v>
      </c>
      <c r="I93" s="9">
        <v>40000713</v>
      </c>
      <c r="J93" s="9" t="s">
        <v>1050</v>
      </c>
    </row>
    <row r="94" spans="1:10" ht="20">
      <c r="A94" s="8">
        <v>0.01</v>
      </c>
      <c r="B94" s="8">
        <v>0</v>
      </c>
      <c r="C94" s="12">
        <v>10636.54</v>
      </c>
      <c r="D94" s="8">
        <v>100</v>
      </c>
      <c r="E94" s="12">
        <v>10636536.99</v>
      </c>
      <c r="F94" s="8" t="s">
        <v>949</v>
      </c>
      <c r="G94" s="9" t="s">
        <v>37</v>
      </c>
      <c r="H94" s="9" t="s">
        <v>937</v>
      </c>
      <c r="I94" s="9">
        <v>40000721</v>
      </c>
      <c r="J94" s="9" t="s">
        <v>1051</v>
      </c>
    </row>
    <row r="95" spans="1:10" ht="20">
      <c r="A95" s="8">
        <v>0</v>
      </c>
      <c r="B95" s="8">
        <v>0</v>
      </c>
      <c r="C95" s="12">
        <v>4675.01</v>
      </c>
      <c r="D95" s="8">
        <v>100</v>
      </c>
      <c r="E95" s="12">
        <v>4675007.05</v>
      </c>
      <c r="F95" s="8" t="s">
        <v>949</v>
      </c>
      <c r="G95" s="9" t="s">
        <v>37</v>
      </c>
      <c r="H95" s="9" t="s">
        <v>937</v>
      </c>
      <c r="I95" s="9">
        <v>40000739</v>
      </c>
      <c r="J95" s="9" t="s">
        <v>1052</v>
      </c>
    </row>
    <row r="96" spans="1:10" ht="20">
      <c r="A96" s="8">
        <v>0.01</v>
      </c>
      <c r="B96" s="8">
        <v>0</v>
      </c>
      <c r="C96" s="12">
        <v>8878.92</v>
      </c>
      <c r="D96" s="8">
        <v>100</v>
      </c>
      <c r="E96" s="12">
        <v>8878920.2200000007</v>
      </c>
      <c r="F96" s="8" t="s">
        <v>949</v>
      </c>
      <c r="G96" s="9" t="s">
        <v>37</v>
      </c>
      <c r="H96" s="9" t="s">
        <v>937</v>
      </c>
      <c r="I96" s="9">
        <v>40000747</v>
      </c>
      <c r="J96" s="9" t="s">
        <v>1053</v>
      </c>
    </row>
    <row r="97" spans="1:10" ht="20">
      <c r="A97" s="8">
        <v>0</v>
      </c>
      <c r="B97" s="8">
        <v>0</v>
      </c>
      <c r="C97" s="12">
        <v>6889.17</v>
      </c>
      <c r="D97" s="8">
        <v>100</v>
      </c>
      <c r="E97" s="12">
        <v>6889166.6200000001</v>
      </c>
      <c r="F97" s="8" t="s">
        <v>949</v>
      </c>
      <c r="G97" s="9" t="s">
        <v>37</v>
      </c>
      <c r="H97" s="9" t="s">
        <v>937</v>
      </c>
      <c r="I97" s="9">
        <v>40000804</v>
      </c>
      <c r="J97" s="9" t="s">
        <v>1054</v>
      </c>
    </row>
    <row r="98" spans="1:10" ht="20">
      <c r="A98" s="8">
        <v>0</v>
      </c>
      <c r="B98" s="8">
        <v>0</v>
      </c>
      <c r="C98" s="12">
        <v>2818.81</v>
      </c>
      <c r="D98" s="8">
        <v>100</v>
      </c>
      <c r="E98" s="12">
        <v>2818808.99</v>
      </c>
      <c r="F98" s="8" t="s">
        <v>949</v>
      </c>
      <c r="G98" s="9" t="s">
        <v>37</v>
      </c>
      <c r="H98" s="9" t="s">
        <v>937</v>
      </c>
      <c r="I98" s="9">
        <v>40000754</v>
      </c>
      <c r="J98" s="9" t="s">
        <v>1055</v>
      </c>
    </row>
    <row r="99" spans="1:10" ht="20">
      <c r="A99" s="8">
        <v>0</v>
      </c>
      <c r="B99" s="8">
        <v>0</v>
      </c>
      <c r="C99" s="12">
        <v>8118.17</v>
      </c>
      <c r="D99" s="8">
        <v>100</v>
      </c>
      <c r="E99" s="12">
        <v>8118165.7599999998</v>
      </c>
      <c r="F99" s="8" t="s">
        <v>949</v>
      </c>
      <c r="G99" s="9" t="s">
        <v>37</v>
      </c>
      <c r="H99" s="9" t="s">
        <v>937</v>
      </c>
      <c r="I99" s="9">
        <v>41000853</v>
      </c>
      <c r="J99" s="9" t="s">
        <v>1055</v>
      </c>
    </row>
    <row r="100" spans="1:10" ht="20">
      <c r="A100" s="8">
        <v>0</v>
      </c>
      <c r="B100" s="8">
        <v>0</v>
      </c>
      <c r="C100" s="8">
        <v>143.66999999999999</v>
      </c>
      <c r="D100" s="8">
        <v>100</v>
      </c>
      <c r="E100" s="12">
        <v>143666.20000000001</v>
      </c>
      <c r="F100" s="8" t="s">
        <v>949</v>
      </c>
      <c r="G100" s="9" t="s">
        <v>37</v>
      </c>
      <c r="H100" s="9" t="s">
        <v>937</v>
      </c>
      <c r="I100" s="9">
        <v>40000762</v>
      </c>
      <c r="J100" s="9" t="s">
        <v>1056</v>
      </c>
    </row>
    <row r="101" spans="1:10" ht="20">
      <c r="A101" s="8">
        <v>0</v>
      </c>
      <c r="B101" s="8">
        <v>0</v>
      </c>
      <c r="C101" s="12">
        <v>6252.55</v>
      </c>
      <c r="D101" s="8">
        <v>100</v>
      </c>
      <c r="E101" s="12">
        <v>6252547.0499999998</v>
      </c>
      <c r="F101" s="8" t="s">
        <v>949</v>
      </c>
      <c r="G101" s="9" t="s">
        <v>37</v>
      </c>
      <c r="H101" s="9" t="s">
        <v>937</v>
      </c>
      <c r="I101" s="9">
        <v>40000770</v>
      </c>
      <c r="J101" s="9" t="s">
        <v>1057</v>
      </c>
    </row>
    <row r="102" spans="1:10" ht="20">
      <c r="A102" s="8">
        <v>0</v>
      </c>
      <c r="B102" s="8">
        <v>0</v>
      </c>
      <c r="C102" s="8">
        <v>574.35</v>
      </c>
      <c r="D102" s="8">
        <v>100</v>
      </c>
      <c r="E102" s="12">
        <v>574354.99</v>
      </c>
      <c r="F102" s="8" t="s">
        <v>949</v>
      </c>
      <c r="G102" s="9" t="s">
        <v>37</v>
      </c>
      <c r="H102" s="9" t="s">
        <v>937</v>
      </c>
      <c r="I102" s="9">
        <v>40000788</v>
      </c>
      <c r="J102" s="9" t="s">
        <v>1058</v>
      </c>
    </row>
    <row r="103" spans="1:10" ht="20">
      <c r="A103" s="8">
        <v>0</v>
      </c>
      <c r="B103" s="8">
        <v>0</v>
      </c>
      <c r="C103" s="12">
        <v>2095.62</v>
      </c>
      <c r="D103" s="8">
        <v>100</v>
      </c>
      <c r="E103" s="12">
        <v>2095619.82</v>
      </c>
      <c r="F103" s="8" t="s">
        <v>949</v>
      </c>
      <c r="G103" s="9" t="s">
        <v>37</v>
      </c>
      <c r="H103" s="9" t="s">
        <v>937</v>
      </c>
      <c r="I103" s="9">
        <v>40000796</v>
      </c>
      <c r="J103" s="9" t="s">
        <v>1059</v>
      </c>
    </row>
    <row r="104" spans="1:10" ht="20">
      <c r="A104" s="8">
        <v>0.01</v>
      </c>
      <c r="B104" s="8">
        <v>0</v>
      </c>
      <c r="C104" s="12">
        <v>7324.0499999999993</v>
      </c>
      <c r="D104" s="8">
        <v>100</v>
      </c>
      <c r="E104" s="12">
        <v>7324050</v>
      </c>
      <c r="F104" s="8" t="s">
        <v>949</v>
      </c>
      <c r="G104" s="9" t="s">
        <v>37</v>
      </c>
      <c r="H104" s="9" t="s">
        <v>937</v>
      </c>
      <c r="I104" s="9">
        <v>40000861</v>
      </c>
      <c r="J104" s="18" t="s">
        <v>1481</v>
      </c>
    </row>
    <row r="105" spans="1:10" ht="20">
      <c r="A105" s="8">
        <v>0.02</v>
      </c>
      <c r="B105" s="8">
        <v>0</v>
      </c>
      <c r="C105" s="12">
        <v>47364.380000000005</v>
      </c>
      <c r="D105" s="8">
        <v>100</v>
      </c>
      <c r="E105" s="12">
        <v>47364380</v>
      </c>
      <c r="F105" s="8" t="s">
        <v>949</v>
      </c>
      <c r="G105" s="9" t="s">
        <v>37</v>
      </c>
      <c r="H105" s="9" t="s">
        <v>937</v>
      </c>
      <c r="I105" s="9">
        <v>40000879</v>
      </c>
      <c r="J105" s="18" t="s">
        <v>1482</v>
      </c>
    </row>
    <row r="106" spans="1:10" ht="20">
      <c r="A106" s="8">
        <v>0.01</v>
      </c>
      <c r="B106" s="8">
        <v>0</v>
      </c>
      <c r="C106" s="12">
        <v>19307.41</v>
      </c>
      <c r="D106" s="8">
        <v>126.37</v>
      </c>
      <c r="E106" s="12">
        <v>15278472</v>
      </c>
      <c r="F106" s="14" t="s">
        <v>1060</v>
      </c>
      <c r="G106" s="9" t="s">
        <v>36</v>
      </c>
      <c r="H106" s="9" t="s">
        <v>937</v>
      </c>
      <c r="I106" s="9">
        <v>60316858</v>
      </c>
      <c r="J106" s="9" t="s">
        <v>1061</v>
      </c>
    </row>
    <row r="107" spans="1:10" ht="20">
      <c r="A107" s="8">
        <v>0.02</v>
      </c>
      <c r="B107" s="8">
        <v>0</v>
      </c>
      <c r="C107" s="12">
        <v>41733.660000000003</v>
      </c>
      <c r="D107" s="8">
        <v>95.95</v>
      </c>
      <c r="E107" s="12">
        <v>43495216.909999996</v>
      </c>
      <c r="F107" s="8" t="s">
        <v>701</v>
      </c>
      <c r="G107" s="9" t="s">
        <v>36</v>
      </c>
      <c r="H107" s="9" t="s">
        <v>937</v>
      </c>
      <c r="I107" s="9">
        <v>9840579</v>
      </c>
      <c r="J107" s="9" t="s">
        <v>1062</v>
      </c>
    </row>
    <row r="108" spans="1:10" ht="20">
      <c r="A108" s="8">
        <v>0.02</v>
      </c>
      <c r="B108" s="8">
        <v>0</v>
      </c>
      <c r="C108" s="12">
        <v>36481.050000000003</v>
      </c>
      <c r="D108" s="8">
        <v>140.53</v>
      </c>
      <c r="E108" s="12">
        <v>25959619.460000001</v>
      </c>
      <c r="F108" s="8" t="s">
        <v>1063</v>
      </c>
      <c r="G108" s="9" t="s">
        <v>36</v>
      </c>
      <c r="H108" s="9" t="s">
        <v>937</v>
      </c>
      <c r="I108" s="9">
        <v>9840543</v>
      </c>
      <c r="J108" s="9" t="s">
        <v>1064</v>
      </c>
    </row>
    <row r="109" spans="1:10" ht="20">
      <c r="A109" s="8">
        <v>0.04</v>
      </c>
      <c r="B109" s="8">
        <v>0</v>
      </c>
      <c r="C109" s="12">
        <v>64007.13</v>
      </c>
      <c r="D109" s="8">
        <v>127.6</v>
      </c>
      <c r="E109" s="12">
        <v>50162331.490000002</v>
      </c>
      <c r="F109" s="8" t="s">
        <v>701</v>
      </c>
      <c r="G109" s="9" t="s">
        <v>36</v>
      </c>
      <c r="H109" s="9" t="s">
        <v>937</v>
      </c>
      <c r="I109" s="9">
        <v>60287034</v>
      </c>
      <c r="J109" s="9" t="s">
        <v>1065</v>
      </c>
    </row>
    <row r="110" spans="1:10" ht="20">
      <c r="A110" s="8">
        <v>0.03</v>
      </c>
      <c r="B110" s="8">
        <v>0</v>
      </c>
      <c r="C110" s="12">
        <v>46526.39</v>
      </c>
      <c r="D110" s="8">
        <v>99.87</v>
      </c>
      <c r="E110" s="12">
        <v>46586957.5</v>
      </c>
      <c r="F110" s="14" t="s">
        <v>1066</v>
      </c>
      <c r="G110" s="9" t="s">
        <v>37</v>
      </c>
      <c r="H110" s="9" t="s">
        <v>937</v>
      </c>
      <c r="I110" s="9">
        <v>9840622</v>
      </c>
      <c r="J110" s="9" t="s">
        <v>1067</v>
      </c>
    </row>
    <row r="111" spans="1:10" ht="20">
      <c r="A111" s="8">
        <v>0.02</v>
      </c>
      <c r="B111" s="8">
        <v>0</v>
      </c>
      <c r="C111" s="12">
        <v>32092.98</v>
      </c>
      <c r="D111" s="8">
        <v>80.290000000000006</v>
      </c>
      <c r="E111" s="12">
        <v>39971334.539999999</v>
      </c>
      <c r="F111" s="8" t="s">
        <v>1068</v>
      </c>
      <c r="G111" s="9" t="s">
        <v>36</v>
      </c>
      <c r="H111" s="9" t="s">
        <v>937</v>
      </c>
      <c r="I111" s="9">
        <v>9840629</v>
      </c>
      <c r="J111" s="9" t="s">
        <v>1069</v>
      </c>
    </row>
    <row r="112" spans="1:10" ht="20">
      <c r="A112" s="8">
        <v>0</v>
      </c>
      <c r="B112" s="8">
        <v>0</v>
      </c>
      <c r="C112" s="12">
        <v>3318.25</v>
      </c>
      <c r="D112" s="8">
        <v>79.39</v>
      </c>
      <c r="E112" s="12">
        <v>4179687.65</v>
      </c>
      <c r="F112" s="8" t="s">
        <v>1070</v>
      </c>
      <c r="G112" s="9" t="s">
        <v>36</v>
      </c>
      <c r="H112" s="9" t="s">
        <v>937</v>
      </c>
      <c r="I112" s="9">
        <v>60344975</v>
      </c>
      <c r="J112" s="9" t="s">
        <v>1071</v>
      </c>
    </row>
    <row r="113" spans="1:10" ht="20">
      <c r="A113" s="8">
        <v>0</v>
      </c>
      <c r="B113" s="8">
        <v>0</v>
      </c>
      <c r="C113" s="8">
        <v>51.57</v>
      </c>
      <c r="D113" s="8">
        <v>0.15</v>
      </c>
      <c r="E113" s="12">
        <v>34380000</v>
      </c>
      <c r="F113" s="8" t="s">
        <v>1072</v>
      </c>
      <c r="G113" s="9" t="s">
        <v>36</v>
      </c>
      <c r="H113" s="9" t="s">
        <v>937</v>
      </c>
      <c r="I113" s="9">
        <v>9840642</v>
      </c>
      <c r="J113" s="9" t="s">
        <v>1073</v>
      </c>
    </row>
    <row r="114" spans="1:10" ht="20">
      <c r="A114" s="8">
        <v>0</v>
      </c>
      <c r="B114" s="8">
        <v>0</v>
      </c>
      <c r="C114" s="12">
        <v>6101.29</v>
      </c>
      <c r="D114" s="8">
        <v>81.03</v>
      </c>
      <c r="E114" s="12">
        <v>7529670.5800000001</v>
      </c>
      <c r="F114" s="8" t="s">
        <v>1002</v>
      </c>
      <c r="G114" s="9" t="s">
        <v>36</v>
      </c>
      <c r="H114" s="9" t="s">
        <v>937</v>
      </c>
      <c r="I114" s="9">
        <v>60302569</v>
      </c>
      <c r="J114" s="9" t="s">
        <v>1074</v>
      </c>
    </row>
    <row r="115" spans="1:10" ht="20">
      <c r="A115" s="8">
        <v>0.01</v>
      </c>
      <c r="B115" s="8">
        <v>0</v>
      </c>
      <c r="C115" s="12">
        <v>26085.21</v>
      </c>
      <c r="D115" s="8">
        <v>106.62</v>
      </c>
      <c r="E115" s="12">
        <v>24465587.829999998</v>
      </c>
      <c r="F115" s="8" t="s">
        <v>1075</v>
      </c>
      <c r="G115" s="9" t="s">
        <v>37</v>
      </c>
      <c r="H115" s="9" t="s">
        <v>937</v>
      </c>
      <c r="I115" s="9">
        <v>60294154</v>
      </c>
      <c r="J115" s="9" t="s">
        <v>1076</v>
      </c>
    </row>
    <row r="116" spans="1:10" ht="20">
      <c r="A116" s="8">
        <v>0.03</v>
      </c>
      <c r="B116" s="8">
        <v>0</v>
      </c>
      <c r="C116" s="12">
        <v>44737.98</v>
      </c>
      <c r="D116" s="8">
        <v>137.26</v>
      </c>
      <c r="E116" s="12">
        <v>32593602.170000002</v>
      </c>
      <c r="F116" s="8" t="s">
        <v>943</v>
      </c>
      <c r="G116" s="9" t="s">
        <v>36</v>
      </c>
      <c r="H116" s="9" t="s">
        <v>937</v>
      </c>
      <c r="I116" s="9">
        <v>9988718</v>
      </c>
      <c r="J116" s="9" t="s">
        <v>1077</v>
      </c>
    </row>
    <row r="117" spans="1:10" ht="20">
      <c r="A117" s="8">
        <v>0.02</v>
      </c>
      <c r="B117" s="8">
        <v>0</v>
      </c>
      <c r="C117" s="12">
        <v>27791.279999999999</v>
      </c>
      <c r="D117" s="8">
        <v>92.56</v>
      </c>
      <c r="E117" s="12">
        <v>30025150.829999998</v>
      </c>
      <c r="F117" s="14" t="s">
        <v>1078</v>
      </c>
      <c r="G117" s="9" t="s">
        <v>36</v>
      </c>
      <c r="H117" s="9" t="s">
        <v>937</v>
      </c>
      <c r="I117" s="9">
        <v>9840631</v>
      </c>
      <c r="J117" s="9" t="s">
        <v>1079</v>
      </c>
    </row>
    <row r="118" spans="1:10" ht="20">
      <c r="A118" s="8">
        <v>0.02</v>
      </c>
      <c r="B118" s="8">
        <v>0</v>
      </c>
      <c r="C118" s="12">
        <v>27181.99</v>
      </c>
      <c r="D118" s="8">
        <v>116.98</v>
      </c>
      <c r="E118" s="12">
        <v>23236446.149999999</v>
      </c>
      <c r="F118" s="8" t="s">
        <v>1068</v>
      </c>
      <c r="G118" s="9" t="s">
        <v>36</v>
      </c>
      <c r="H118" s="9" t="s">
        <v>937</v>
      </c>
      <c r="I118" s="9">
        <v>60265089</v>
      </c>
      <c r="J118" s="9" t="s">
        <v>1080</v>
      </c>
    </row>
    <row r="119" spans="1:10" ht="20">
      <c r="A119" s="8">
        <v>0.02</v>
      </c>
      <c r="B119" s="8">
        <v>0</v>
      </c>
      <c r="C119" s="12">
        <v>42880.08</v>
      </c>
      <c r="D119" s="8">
        <v>94.33</v>
      </c>
      <c r="E119" s="12">
        <v>45457524.710000001</v>
      </c>
      <c r="F119" s="8" t="s">
        <v>1081</v>
      </c>
      <c r="G119" s="9" t="s">
        <v>37</v>
      </c>
      <c r="H119" s="9" t="s">
        <v>937</v>
      </c>
      <c r="I119" s="9">
        <v>60199585</v>
      </c>
      <c r="J119" s="9" t="s">
        <v>1082</v>
      </c>
    </row>
    <row r="120" spans="1:10" ht="20">
      <c r="A120" s="8">
        <v>0</v>
      </c>
      <c r="B120" s="8">
        <v>0</v>
      </c>
      <c r="C120" s="12">
        <v>4873.0200000000004</v>
      </c>
      <c r="D120" s="8">
        <v>30.05</v>
      </c>
      <c r="E120" s="12">
        <v>16216368.710000001</v>
      </c>
      <c r="F120" s="14" t="s">
        <v>1083</v>
      </c>
      <c r="G120" s="9" t="s">
        <v>36</v>
      </c>
      <c r="H120" s="9" t="s">
        <v>937</v>
      </c>
      <c r="I120" s="9">
        <v>9840672</v>
      </c>
      <c r="J120" s="9" t="s">
        <v>1084</v>
      </c>
    </row>
    <row r="121" spans="1:10" ht="20">
      <c r="A121" s="8">
        <v>0.01</v>
      </c>
      <c r="B121" s="8">
        <v>0</v>
      </c>
      <c r="C121" s="12">
        <v>19793.75</v>
      </c>
      <c r="D121" s="8">
        <v>72.900000000000006</v>
      </c>
      <c r="E121" s="12">
        <v>27151924.73</v>
      </c>
      <c r="F121" s="14" t="s">
        <v>1085</v>
      </c>
      <c r="G121" s="9" t="s">
        <v>36</v>
      </c>
      <c r="H121" s="9" t="s">
        <v>937</v>
      </c>
      <c r="I121" s="9">
        <v>9840674</v>
      </c>
      <c r="J121" s="9" t="s">
        <v>1086</v>
      </c>
    </row>
    <row r="122" spans="1:10" ht="20">
      <c r="A122" s="8">
        <v>0.01</v>
      </c>
      <c r="B122" s="8">
        <v>0</v>
      </c>
      <c r="C122" s="12">
        <v>20870.849999999999</v>
      </c>
      <c r="D122" s="8">
        <v>77.39</v>
      </c>
      <c r="E122" s="12">
        <v>26968412.25</v>
      </c>
      <c r="F122" s="14" t="s">
        <v>1087</v>
      </c>
      <c r="G122" s="9" t="s">
        <v>37</v>
      </c>
      <c r="H122" s="9" t="s">
        <v>937</v>
      </c>
      <c r="I122" s="9">
        <v>9840558</v>
      </c>
      <c r="J122" s="9" t="s">
        <v>1088</v>
      </c>
    </row>
    <row r="123" spans="1:10" ht="20">
      <c r="A123" s="8">
        <v>0</v>
      </c>
      <c r="B123" s="8">
        <v>0</v>
      </c>
      <c r="C123" s="12">
        <v>5558.97</v>
      </c>
      <c r="D123" s="8">
        <v>60.33</v>
      </c>
      <c r="E123" s="12">
        <v>9214269.75</v>
      </c>
      <c r="F123" s="8" t="s">
        <v>1089</v>
      </c>
      <c r="G123" s="9" t="s">
        <v>36</v>
      </c>
      <c r="H123" s="9" t="s">
        <v>937</v>
      </c>
      <c r="I123" s="9">
        <v>9840586</v>
      </c>
      <c r="J123" s="9" t="s">
        <v>1090</v>
      </c>
    </row>
    <row r="124" spans="1:10" ht="20">
      <c r="A124" s="8">
        <v>0.02</v>
      </c>
      <c r="B124" s="8">
        <v>0</v>
      </c>
      <c r="C124" s="12">
        <v>29891.83</v>
      </c>
      <c r="D124" s="8">
        <v>126.68</v>
      </c>
      <c r="E124" s="12">
        <v>23596329.77</v>
      </c>
      <c r="F124" s="8" t="s">
        <v>1091</v>
      </c>
      <c r="G124" s="9" t="s">
        <v>36</v>
      </c>
      <c r="H124" s="9" t="s">
        <v>937</v>
      </c>
      <c r="I124" s="9">
        <v>60303385</v>
      </c>
      <c r="J124" s="9" t="s">
        <v>1092</v>
      </c>
    </row>
    <row r="125" spans="1:10" ht="20">
      <c r="A125" s="8">
        <v>0</v>
      </c>
      <c r="B125" s="8">
        <v>0</v>
      </c>
      <c r="C125" s="12">
        <v>2694.23</v>
      </c>
      <c r="D125" s="8">
        <v>24.16</v>
      </c>
      <c r="E125" s="12">
        <v>11151613.42</v>
      </c>
      <c r="F125" s="14" t="s">
        <v>1093</v>
      </c>
      <c r="G125" s="9" t="s">
        <v>36</v>
      </c>
      <c r="H125" s="9" t="s">
        <v>937</v>
      </c>
      <c r="I125" s="9">
        <v>9840591</v>
      </c>
      <c r="J125" s="9" t="s">
        <v>1094</v>
      </c>
    </row>
    <row r="126" spans="1:10" ht="20">
      <c r="A126" s="8">
        <v>0.02</v>
      </c>
      <c r="B126" s="8">
        <v>0</v>
      </c>
      <c r="C126" s="12">
        <v>35178.61</v>
      </c>
      <c r="D126" s="8">
        <v>85.22</v>
      </c>
      <c r="E126" s="12">
        <v>41279755.009999998</v>
      </c>
      <c r="F126" s="8" t="s">
        <v>1095</v>
      </c>
      <c r="G126" s="9" t="s">
        <v>37</v>
      </c>
      <c r="H126" s="9" t="s">
        <v>937</v>
      </c>
      <c r="I126" s="9">
        <v>9840544</v>
      </c>
      <c r="J126" s="9" t="s">
        <v>1096</v>
      </c>
    </row>
    <row r="127" spans="1:10" ht="20">
      <c r="A127" s="8">
        <v>0.04</v>
      </c>
      <c r="B127" s="8">
        <v>0</v>
      </c>
      <c r="C127" s="12">
        <v>66143.59</v>
      </c>
      <c r="D127" s="8">
        <v>137.74</v>
      </c>
      <c r="E127" s="12">
        <v>48020608.799999997</v>
      </c>
      <c r="F127" s="8" t="s">
        <v>1097</v>
      </c>
      <c r="G127" s="9" t="s">
        <v>36</v>
      </c>
      <c r="H127" s="9" t="s">
        <v>937</v>
      </c>
      <c r="I127" s="9">
        <v>9840771</v>
      </c>
      <c r="J127" s="9" t="s">
        <v>1098</v>
      </c>
    </row>
    <row r="128" spans="1:10" ht="20">
      <c r="A128" s="8">
        <v>0</v>
      </c>
      <c r="B128" s="8">
        <v>0</v>
      </c>
      <c r="C128" s="12">
        <v>3558.14</v>
      </c>
      <c r="D128" s="8">
        <v>81.55</v>
      </c>
      <c r="E128" s="12">
        <v>4363134.8600000003</v>
      </c>
      <c r="F128" s="8" t="s">
        <v>1099</v>
      </c>
      <c r="G128" s="9" t="s">
        <v>36</v>
      </c>
      <c r="H128" s="9" t="s">
        <v>937</v>
      </c>
      <c r="I128" s="9">
        <v>60350733</v>
      </c>
      <c r="J128" s="9" t="s">
        <v>1100</v>
      </c>
    </row>
    <row r="129" spans="1:10" ht="20">
      <c r="A129" s="8">
        <v>0.01</v>
      </c>
      <c r="B129" s="8">
        <v>0</v>
      </c>
      <c r="C129" s="12">
        <v>20157.099999999999</v>
      </c>
      <c r="D129" s="8">
        <v>62.88</v>
      </c>
      <c r="E129" s="12">
        <v>32056449.84</v>
      </c>
      <c r="F129" s="14" t="s">
        <v>1101</v>
      </c>
      <c r="G129" s="9" t="s">
        <v>36</v>
      </c>
      <c r="H129" s="9" t="s">
        <v>937</v>
      </c>
      <c r="I129" s="9">
        <v>9840553</v>
      </c>
      <c r="J129" s="9" t="s">
        <v>1102</v>
      </c>
    </row>
    <row r="130" spans="1:10" ht="20">
      <c r="A130" s="8">
        <v>0</v>
      </c>
      <c r="B130" s="8">
        <v>0</v>
      </c>
      <c r="C130" s="12">
        <v>6832.83</v>
      </c>
      <c r="D130" s="8">
        <v>89.83</v>
      </c>
      <c r="E130" s="12">
        <v>7606404.5800000001</v>
      </c>
      <c r="F130" s="8" t="s">
        <v>1103</v>
      </c>
      <c r="G130" s="9" t="s">
        <v>36</v>
      </c>
      <c r="H130" s="9" t="s">
        <v>937</v>
      </c>
      <c r="I130" s="9">
        <v>60311032</v>
      </c>
      <c r="J130" s="9" t="s">
        <v>1104</v>
      </c>
    </row>
    <row r="131" spans="1:10" ht="20">
      <c r="A131" s="8">
        <v>0.01</v>
      </c>
      <c r="B131" s="8">
        <v>0</v>
      </c>
      <c r="C131" s="12">
        <v>24870.04</v>
      </c>
      <c r="D131" s="8">
        <v>115.44</v>
      </c>
      <c r="E131" s="12">
        <v>21543694.25</v>
      </c>
      <c r="F131" s="14" t="s">
        <v>803</v>
      </c>
      <c r="G131" s="9" t="s">
        <v>36</v>
      </c>
      <c r="H131" s="9" t="s">
        <v>937</v>
      </c>
      <c r="I131" s="9">
        <v>60304870</v>
      </c>
      <c r="J131" s="9" t="s">
        <v>1105</v>
      </c>
    </row>
    <row r="132" spans="1:10" ht="20">
      <c r="A132" s="8">
        <v>0.02</v>
      </c>
      <c r="B132" s="8">
        <v>0</v>
      </c>
      <c r="C132" s="12">
        <v>31947.25</v>
      </c>
      <c r="D132" s="8">
        <v>90.59</v>
      </c>
      <c r="E132" s="12">
        <v>35265758.170000002</v>
      </c>
      <c r="F132" s="14" t="s">
        <v>803</v>
      </c>
      <c r="G132" s="9" t="s">
        <v>36</v>
      </c>
      <c r="H132" s="9" t="s">
        <v>937</v>
      </c>
      <c r="I132" s="9">
        <v>9840770</v>
      </c>
      <c r="J132" s="9" t="s">
        <v>1106</v>
      </c>
    </row>
    <row r="133" spans="1:10" ht="20">
      <c r="A133" s="8">
        <v>0.04</v>
      </c>
      <c r="B133" s="8">
        <v>0</v>
      </c>
      <c r="C133" s="12">
        <v>68471.429999999993</v>
      </c>
      <c r="D133" s="8">
        <v>99.68</v>
      </c>
      <c r="E133" s="12">
        <v>68691240</v>
      </c>
      <c r="F133" s="8" t="s">
        <v>943</v>
      </c>
      <c r="G133" s="9" t="s">
        <v>36</v>
      </c>
      <c r="H133" s="9" t="s">
        <v>937</v>
      </c>
      <c r="I133" s="9">
        <v>9840574</v>
      </c>
      <c r="J133" s="9" t="s">
        <v>1107</v>
      </c>
    </row>
    <row r="134" spans="1:10" ht="20">
      <c r="A134" s="8">
        <v>0.01</v>
      </c>
      <c r="B134" s="8">
        <v>0</v>
      </c>
      <c r="C134" s="12">
        <v>9596.86</v>
      </c>
      <c r="D134" s="8">
        <v>111.13</v>
      </c>
      <c r="E134" s="12">
        <v>8635709.3599999994</v>
      </c>
      <c r="F134" s="14" t="s">
        <v>584</v>
      </c>
      <c r="G134" s="9" t="s">
        <v>36</v>
      </c>
      <c r="H134" s="9" t="s">
        <v>937</v>
      </c>
      <c r="I134" s="9">
        <v>60328044</v>
      </c>
      <c r="J134" s="9" t="s">
        <v>1108</v>
      </c>
    </row>
    <row r="135" spans="1:10" ht="20">
      <c r="A135" s="8">
        <v>0.02</v>
      </c>
      <c r="B135" s="8">
        <v>0</v>
      </c>
      <c r="C135" s="12">
        <v>38613.65</v>
      </c>
      <c r="D135" s="8">
        <v>91.94</v>
      </c>
      <c r="E135" s="12">
        <v>41998748.960000001</v>
      </c>
      <c r="F135" s="8" t="s">
        <v>936</v>
      </c>
      <c r="G135" s="9" t="s">
        <v>36</v>
      </c>
      <c r="H135" s="9" t="s">
        <v>937</v>
      </c>
      <c r="I135" s="9">
        <v>9840767</v>
      </c>
      <c r="J135" s="9" t="s">
        <v>1109</v>
      </c>
    </row>
    <row r="136" spans="1:10" ht="20">
      <c r="A136" s="8">
        <v>0.01</v>
      </c>
      <c r="B136" s="8">
        <v>0</v>
      </c>
      <c r="C136" s="12">
        <v>10429.969999999999</v>
      </c>
      <c r="D136" s="8">
        <v>35.24</v>
      </c>
      <c r="E136" s="12">
        <v>29596958.140000001</v>
      </c>
      <c r="F136" s="14" t="s">
        <v>1110</v>
      </c>
      <c r="G136" s="9" t="s">
        <v>36</v>
      </c>
      <c r="H136" s="9" t="s">
        <v>937</v>
      </c>
      <c r="I136" s="9">
        <v>9840668</v>
      </c>
      <c r="J136" s="9" t="s">
        <v>1111</v>
      </c>
    </row>
    <row r="137" spans="1:10" ht="20">
      <c r="A137" s="8">
        <v>0.01</v>
      </c>
      <c r="B137" s="8">
        <v>0</v>
      </c>
      <c r="C137" s="12">
        <v>15016.8</v>
      </c>
      <c r="D137" s="8">
        <v>101.11</v>
      </c>
      <c r="E137" s="12">
        <v>14851946.84</v>
      </c>
      <c r="F137" s="8" t="s">
        <v>1112</v>
      </c>
      <c r="G137" s="9" t="s">
        <v>36</v>
      </c>
      <c r="H137" s="9" t="s">
        <v>937</v>
      </c>
      <c r="I137" s="9">
        <v>9988726</v>
      </c>
      <c r="J137" s="9" t="s">
        <v>1113</v>
      </c>
    </row>
    <row r="138" spans="1:10" ht="20">
      <c r="A138" s="8">
        <v>0</v>
      </c>
      <c r="B138" s="8">
        <v>0</v>
      </c>
      <c r="C138" s="12">
        <v>2292.0500000000002</v>
      </c>
      <c r="D138" s="8">
        <v>97.71</v>
      </c>
      <c r="E138" s="12">
        <v>2345772.15</v>
      </c>
      <c r="F138" s="8" t="s">
        <v>1114</v>
      </c>
      <c r="G138" s="9" t="s">
        <v>36</v>
      </c>
      <c r="H138" s="9" t="s">
        <v>937</v>
      </c>
      <c r="I138" s="9">
        <v>60300936</v>
      </c>
      <c r="J138" s="9" t="s">
        <v>1115</v>
      </c>
    </row>
    <row r="139" spans="1:10" ht="20">
      <c r="A139" s="8">
        <v>0</v>
      </c>
      <c r="B139" s="8">
        <v>0</v>
      </c>
      <c r="C139" s="12">
        <v>8610.0400000000009</v>
      </c>
      <c r="D139" s="8">
        <v>86.69</v>
      </c>
      <c r="E139" s="12">
        <v>9931982.6400000006</v>
      </c>
      <c r="F139" s="8" t="s">
        <v>1116</v>
      </c>
      <c r="G139" s="9" t="s">
        <v>36</v>
      </c>
      <c r="H139" s="9" t="s">
        <v>937</v>
      </c>
      <c r="I139" s="9">
        <v>60300944</v>
      </c>
      <c r="J139" s="9" t="s">
        <v>1117</v>
      </c>
    </row>
    <row r="140" spans="1:10" ht="20">
      <c r="A140" s="8">
        <v>0</v>
      </c>
      <c r="B140" s="8">
        <v>0</v>
      </c>
      <c r="C140" s="12">
        <v>5209.55</v>
      </c>
      <c r="D140" s="8">
        <v>43.97</v>
      </c>
      <c r="E140" s="12">
        <v>11847960.65</v>
      </c>
      <c r="F140" s="14" t="s">
        <v>1110</v>
      </c>
      <c r="G140" s="9" t="s">
        <v>36</v>
      </c>
      <c r="H140" s="9" t="s">
        <v>937</v>
      </c>
      <c r="I140" s="9">
        <v>60297710</v>
      </c>
      <c r="J140" s="9" t="s">
        <v>1118</v>
      </c>
    </row>
    <row r="141" spans="1:10" ht="20">
      <c r="A141" s="8">
        <v>0.02</v>
      </c>
      <c r="B141" s="8">
        <v>0</v>
      </c>
      <c r="C141" s="12">
        <v>26977.61</v>
      </c>
      <c r="D141" s="8">
        <v>123.57</v>
      </c>
      <c r="E141" s="12">
        <v>21831847.879999999</v>
      </c>
      <c r="F141" s="8" t="s">
        <v>1103</v>
      </c>
      <c r="G141" s="9" t="s">
        <v>36</v>
      </c>
      <c r="H141" s="9" t="s">
        <v>937</v>
      </c>
      <c r="I141" s="9">
        <v>9840602</v>
      </c>
      <c r="J141" s="9" t="s">
        <v>1119</v>
      </c>
    </row>
    <row r="142" spans="1:10" ht="20">
      <c r="A142" s="8">
        <v>0</v>
      </c>
      <c r="B142" s="8">
        <v>0</v>
      </c>
      <c r="C142" s="12">
        <v>4191.55</v>
      </c>
      <c r="D142" s="8">
        <v>98.97</v>
      </c>
      <c r="E142" s="12">
        <v>4235174.3499999996</v>
      </c>
      <c r="F142" s="8" t="s">
        <v>943</v>
      </c>
      <c r="G142" s="9" t="s">
        <v>36</v>
      </c>
      <c r="H142" s="9" t="s">
        <v>937</v>
      </c>
      <c r="I142" s="9">
        <v>60344397</v>
      </c>
      <c r="J142" s="9" t="s">
        <v>1120</v>
      </c>
    </row>
    <row r="143" spans="1:10" ht="20">
      <c r="A143" s="8">
        <v>0</v>
      </c>
      <c r="B143" s="8">
        <v>0</v>
      </c>
      <c r="C143" s="12">
        <v>3894.09</v>
      </c>
      <c r="D143" s="8">
        <v>88.85</v>
      </c>
      <c r="E143" s="12">
        <v>4382769.4800000004</v>
      </c>
      <c r="F143" s="8" t="s">
        <v>1121</v>
      </c>
      <c r="G143" s="9" t="s">
        <v>36</v>
      </c>
      <c r="H143" s="9" t="s">
        <v>937</v>
      </c>
      <c r="I143" s="9">
        <v>60333663</v>
      </c>
      <c r="J143" s="9" t="s">
        <v>1122</v>
      </c>
    </row>
    <row r="144" spans="1:10" ht="20">
      <c r="A144" s="8">
        <v>0.02</v>
      </c>
      <c r="B144" s="8">
        <v>0</v>
      </c>
      <c r="C144" s="12">
        <v>35924.61</v>
      </c>
      <c r="D144" s="8">
        <v>91.23</v>
      </c>
      <c r="E144" s="12">
        <v>39378061.259999998</v>
      </c>
      <c r="F144" s="8" t="s">
        <v>943</v>
      </c>
      <c r="G144" s="9" t="s">
        <v>36</v>
      </c>
      <c r="H144" s="9" t="s">
        <v>937</v>
      </c>
      <c r="I144" s="9">
        <v>9840550</v>
      </c>
      <c r="J144" s="9" t="s">
        <v>1123</v>
      </c>
    </row>
    <row r="145" spans="1:10" ht="20">
      <c r="A145" s="8">
        <v>0</v>
      </c>
      <c r="B145" s="8">
        <v>0</v>
      </c>
      <c r="C145" s="12">
        <v>4422.21</v>
      </c>
      <c r="D145" s="8">
        <v>87.58</v>
      </c>
      <c r="E145" s="12">
        <v>5049342.47</v>
      </c>
      <c r="F145" s="8" t="s">
        <v>1124</v>
      </c>
      <c r="G145" s="9" t="s">
        <v>36</v>
      </c>
      <c r="H145" s="9" t="s">
        <v>937</v>
      </c>
      <c r="I145" s="9">
        <v>60323060</v>
      </c>
      <c r="J145" s="9" t="s">
        <v>1125</v>
      </c>
    </row>
    <row r="146" spans="1:10" ht="20">
      <c r="A146" s="8">
        <v>0.01</v>
      </c>
      <c r="B146" s="8">
        <v>0</v>
      </c>
      <c r="C146" s="12">
        <v>15089.89</v>
      </c>
      <c r="D146" s="8">
        <v>63.52</v>
      </c>
      <c r="E146" s="12">
        <v>23756122.260000002</v>
      </c>
      <c r="F146" s="8" t="s">
        <v>1126</v>
      </c>
      <c r="G146" s="9" t="s">
        <v>36</v>
      </c>
      <c r="H146" s="9" t="s">
        <v>937</v>
      </c>
      <c r="I146" s="9">
        <v>9840568</v>
      </c>
      <c r="J146" s="9" t="s">
        <v>1127</v>
      </c>
    </row>
    <row r="147" spans="1:10" ht="20">
      <c r="A147" s="8">
        <v>0.05</v>
      </c>
      <c r="B147" s="8">
        <v>0</v>
      </c>
      <c r="C147" s="12">
        <v>93418.559999999998</v>
      </c>
      <c r="D147" s="8">
        <v>103.2</v>
      </c>
      <c r="E147" s="12">
        <v>90521861.5</v>
      </c>
      <c r="F147" s="8" t="s">
        <v>936</v>
      </c>
      <c r="G147" s="9" t="s">
        <v>37</v>
      </c>
      <c r="H147" s="9" t="s">
        <v>937</v>
      </c>
      <c r="I147" s="9">
        <v>9840565</v>
      </c>
      <c r="J147" s="9" t="s">
        <v>1128</v>
      </c>
    </row>
    <row r="148" spans="1:10" ht="20">
      <c r="A148" s="8">
        <v>0.01</v>
      </c>
      <c r="B148" s="8">
        <v>0</v>
      </c>
      <c r="C148" s="12">
        <v>11891.84</v>
      </c>
      <c r="D148" s="8">
        <v>79.040000000000006</v>
      </c>
      <c r="E148" s="12">
        <v>15045344.66</v>
      </c>
      <c r="F148" s="14" t="s">
        <v>1129</v>
      </c>
      <c r="G148" s="9" t="s">
        <v>36</v>
      </c>
      <c r="H148" s="9" t="s">
        <v>937</v>
      </c>
      <c r="I148" s="9">
        <v>60289782</v>
      </c>
      <c r="J148" s="9" t="s">
        <v>1130</v>
      </c>
    </row>
    <row r="149" spans="1:10" ht="20">
      <c r="A149" s="8">
        <v>0.02</v>
      </c>
      <c r="B149" s="8">
        <v>0</v>
      </c>
      <c r="C149" s="12">
        <v>28693.19</v>
      </c>
      <c r="D149" s="8">
        <v>142.51</v>
      </c>
      <c r="E149" s="12">
        <v>20134159.530000001</v>
      </c>
      <c r="F149" s="14" t="s">
        <v>1131</v>
      </c>
      <c r="G149" s="9" t="s">
        <v>36</v>
      </c>
      <c r="H149" s="9" t="s">
        <v>937</v>
      </c>
      <c r="I149" s="9">
        <v>60318607</v>
      </c>
      <c r="J149" s="9" t="s">
        <v>1132</v>
      </c>
    </row>
    <row r="150" spans="1:10" ht="20">
      <c r="A150" s="8">
        <v>0.01</v>
      </c>
      <c r="B150" s="8">
        <v>0</v>
      </c>
      <c r="C150" s="12">
        <v>22556.31</v>
      </c>
      <c r="D150" s="8">
        <v>95.83</v>
      </c>
      <c r="E150" s="12">
        <v>23537833.609999999</v>
      </c>
      <c r="F150" s="14" t="s">
        <v>965</v>
      </c>
      <c r="G150" s="9" t="s">
        <v>36</v>
      </c>
      <c r="H150" s="9" t="s">
        <v>937</v>
      </c>
      <c r="I150" s="9">
        <v>60314341</v>
      </c>
      <c r="J150" s="9" t="s">
        <v>1133</v>
      </c>
    </row>
    <row r="151" spans="1:10" ht="20">
      <c r="A151" s="8">
        <v>0</v>
      </c>
      <c r="B151" s="8">
        <v>0</v>
      </c>
      <c r="C151" s="8">
        <v>244.26</v>
      </c>
      <c r="D151" s="8">
        <v>57.96</v>
      </c>
      <c r="E151" s="12">
        <v>421423.58</v>
      </c>
      <c r="F151" s="8" t="s">
        <v>1134</v>
      </c>
      <c r="G151" s="9" t="s">
        <v>36</v>
      </c>
      <c r="H151" s="9" t="s">
        <v>937</v>
      </c>
      <c r="I151" s="9">
        <v>60353299</v>
      </c>
      <c r="J151" s="9" t="s">
        <v>1135</v>
      </c>
    </row>
    <row r="152" spans="1:10" ht="20">
      <c r="A152" s="8">
        <v>0.03</v>
      </c>
      <c r="B152" s="8">
        <v>0</v>
      </c>
      <c r="C152" s="12">
        <v>44220.95</v>
      </c>
      <c r="D152" s="8">
        <v>121.81</v>
      </c>
      <c r="E152" s="12">
        <v>36303217.200000003</v>
      </c>
      <c r="F152" s="8" t="s">
        <v>1136</v>
      </c>
      <c r="G152" s="9" t="s">
        <v>36</v>
      </c>
      <c r="H152" s="9" t="s">
        <v>937</v>
      </c>
      <c r="I152" s="9">
        <v>9988965</v>
      </c>
      <c r="J152" s="9" t="s">
        <v>1137</v>
      </c>
    </row>
    <row r="153" spans="1:10" ht="20">
      <c r="A153" s="8">
        <v>0.03</v>
      </c>
      <c r="B153" s="8">
        <v>0</v>
      </c>
      <c r="C153" s="12">
        <v>44801.49</v>
      </c>
      <c r="D153" s="8">
        <v>104.58</v>
      </c>
      <c r="E153" s="12">
        <v>42839446.539999999</v>
      </c>
      <c r="F153" s="14" t="s">
        <v>1060</v>
      </c>
      <c r="G153" s="9" t="s">
        <v>36</v>
      </c>
      <c r="H153" s="9" t="s">
        <v>937</v>
      </c>
      <c r="I153" s="9">
        <v>9840533</v>
      </c>
      <c r="J153" s="9" t="s">
        <v>1138</v>
      </c>
    </row>
    <row r="154" spans="1:10" ht="20">
      <c r="A154" s="8">
        <v>0.01</v>
      </c>
      <c r="B154" s="8">
        <v>0</v>
      </c>
      <c r="C154" s="12">
        <v>10322.450000000001</v>
      </c>
      <c r="D154" s="8">
        <v>119.8</v>
      </c>
      <c r="E154" s="12">
        <v>8616404.9900000002</v>
      </c>
      <c r="F154" s="14" t="s">
        <v>1060</v>
      </c>
      <c r="G154" s="9" t="s">
        <v>36</v>
      </c>
      <c r="H154" s="9" t="s">
        <v>937</v>
      </c>
      <c r="I154" s="9">
        <v>9840611</v>
      </c>
      <c r="J154" s="9" t="s">
        <v>1139</v>
      </c>
    </row>
    <row r="155" spans="1:10" ht="20">
      <c r="A155" s="8">
        <v>0.01</v>
      </c>
      <c r="B155" s="8">
        <v>0</v>
      </c>
      <c r="C155" s="12">
        <v>12260.51</v>
      </c>
      <c r="D155" s="8">
        <v>80.72</v>
      </c>
      <c r="E155" s="12">
        <v>15188935.380000001</v>
      </c>
      <c r="F155" s="8" t="s">
        <v>1015</v>
      </c>
      <c r="G155" s="9" t="s">
        <v>36</v>
      </c>
      <c r="H155" s="9" t="s">
        <v>937</v>
      </c>
      <c r="I155" s="9">
        <v>9840676</v>
      </c>
      <c r="J155" s="9" t="s">
        <v>1140</v>
      </c>
    </row>
    <row r="156" spans="1:10" ht="20">
      <c r="A156" s="8">
        <v>0</v>
      </c>
      <c r="B156" s="8">
        <v>0</v>
      </c>
      <c r="C156" s="12">
        <v>5983.75</v>
      </c>
      <c r="D156" s="8">
        <v>96.25</v>
      </c>
      <c r="E156" s="12">
        <v>6216885.8899999997</v>
      </c>
      <c r="F156" s="8" t="s">
        <v>1141</v>
      </c>
      <c r="G156" s="9" t="s">
        <v>36</v>
      </c>
      <c r="H156" s="9" t="s">
        <v>937</v>
      </c>
      <c r="I156" s="9">
        <v>60334695</v>
      </c>
      <c r="J156" s="9" t="s">
        <v>1142</v>
      </c>
    </row>
    <row r="157" spans="1:10" ht="20">
      <c r="A157" s="8">
        <v>0</v>
      </c>
      <c r="B157" s="8">
        <v>0</v>
      </c>
      <c r="C157" s="12">
        <v>3471.69</v>
      </c>
      <c r="D157" s="8">
        <v>59.4</v>
      </c>
      <c r="E157" s="12">
        <v>5844600</v>
      </c>
      <c r="F157" s="8" t="s">
        <v>998</v>
      </c>
      <c r="G157" s="9" t="s">
        <v>36</v>
      </c>
      <c r="H157" s="9" t="s">
        <v>937</v>
      </c>
      <c r="I157" s="9">
        <v>9840650</v>
      </c>
      <c r="J157" s="9" t="s">
        <v>1143</v>
      </c>
    </row>
    <row r="158" spans="1:10" ht="20">
      <c r="A158" s="8">
        <v>0</v>
      </c>
      <c r="B158" s="8">
        <v>0</v>
      </c>
      <c r="C158" s="12">
        <v>6726.92</v>
      </c>
      <c r="D158" s="8">
        <v>84.62</v>
      </c>
      <c r="E158" s="12">
        <v>7949563.6299999999</v>
      </c>
      <c r="F158" s="8" t="s">
        <v>1144</v>
      </c>
      <c r="G158" s="9" t="s">
        <v>36</v>
      </c>
      <c r="H158" s="9" t="s">
        <v>937</v>
      </c>
      <c r="I158" s="9">
        <v>60341914</v>
      </c>
      <c r="J158" s="9" t="s">
        <v>1145</v>
      </c>
    </row>
    <row r="159" spans="1:10" ht="20">
      <c r="A159" s="8">
        <v>0</v>
      </c>
      <c r="B159" s="8">
        <v>0</v>
      </c>
      <c r="C159" s="12">
        <v>5898.32</v>
      </c>
      <c r="D159" s="8">
        <v>90.87</v>
      </c>
      <c r="E159" s="12">
        <v>6490944</v>
      </c>
      <c r="F159" s="8" t="s">
        <v>1112</v>
      </c>
      <c r="G159" s="9" t="s">
        <v>36</v>
      </c>
      <c r="H159" s="9" t="s">
        <v>937</v>
      </c>
      <c r="I159" s="9">
        <v>60323052</v>
      </c>
      <c r="J159" s="9" t="s">
        <v>1146</v>
      </c>
    </row>
    <row r="160" spans="1:10" ht="20">
      <c r="A160" s="8">
        <v>0.01</v>
      </c>
      <c r="B160" s="8">
        <v>0</v>
      </c>
      <c r="C160" s="12">
        <v>13354.13</v>
      </c>
      <c r="D160" s="8">
        <v>111.51</v>
      </c>
      <c r="E160" s="12">
        <v>11975726.359999999</v>
      </c>
      <c r="F160" s="8" t="s">
        <v>977</v>
      </c>
      <c r="G160" s="9" t="s">
        <v>36</v>
      </c>
      <c r="H160" s="9" t="s">
        <v>937</v>
      </c>
      <c r="I160" s="9">
        <v>60293396</v>
      </c>
      <c r="J160" s="9" t="s">
        <v>1147</v>
      </c>
    </row>
    <row r="161" spans="1:10" ht="20">
      <c r="A161" s="8">
        <v>0.03</v>
      </c>
      <c r="B161" s="8">
        <v>0</v>
      </c>
      <c r="C161" s="12">
        <v>45809.21</v>
      </c>
      <c r="D161" s="8">
        <v>105.54</v>
      </c>
      <c r="E161" s="12">
        <v>43404591.850000001</v>
      </c>
      <c r="F161" s="8" t="s">
        <v>1095</v>
      </c>
      <c r="G161" s="9" t="s">
        <v>36</v>
      </c>
      <c r="H161" s="9" t="s">
        <v>937</v>
      </c>
      <c r="I161" s="9">
        <v>9840643</v>
      </c>
      <c r="J161" s="9" t="s">
        <v>1148</v>
      </c>
    </row>
    <row r="162" spans="1:10" ht="20">
      <c r="A162" s="8">
        <v>0.01</v>
      </c>
      <c r="B162" s="8">
        <v>0</v>
      </c>
      <c r="C162" s="12">
        <v>12534.09</v>
      </c>
      <c r="D162" s="8">
        <v>77.64</v>
      </c>
      <c r="E162" s="12">
        <v>16143857.859999999</v>
      </c>
      <c r="F162" s="8" t="s">
        <v>1099</v>
      </c>
      <c r="G162" s="9" t="s">
        <v>36</v>
      </c>
      <c r="H162" s="9" t="s">
        <v>937</v>
      </c>
      <c r="I162" s="9">
        <v>9840644</v>
      </c>
      <c r="J162" s="9" t="s">
        <v>1149</v>
      </c>
    </row>
    <row r="163" spans="1:10" ht="20">
      <c r="A163" s="8">
        <v>0.01</v>
      </c>
      <c r="B163" s="8">
        <v>0</v>
      </c>
      <c r="C163" s="12">
        <v>17982.62</v>
      </c>
      <c r="D163" s="8">
        <v>59.46</v>
      </c>
      <c r="E163" s="12">
        <v>30243226.780000001</v>
      </c>
      <c r="F163" s="14" t="s">
        <v>1150</v>
      </c>
      <c r="G163" s="9" t="s">
        <v>36</v>
      </c>
      <c r="H163" s="9" t="s">
        <v>937</v>
      </c>
      <c r="I163" s="9">
        <v>9840569</v>
      </c>
      <c r="J163" s="9" t="s">
        <v>1151</v>
      </c>
    </row>
    <row r="164" spans="1:10" ht="20">
      <c r="A164" s="8">
        <v>0.1</v>
      </c>
      <c r="B164" s="8">
        <v>0</v>
      </c>
      <c r="C164" s="12">
        <v>181396.97</v>
      </c>
      <c r="D164" s="8">
        <v>100.31</v>
      </c>
      <c r="E164" s="12">
        <v>180836379.65000001</v>
      </c>
      <c r="F164" s="8" t="s">
        <v>1068</v>
      </c>
      <c r="G164" s="9" t="s">
        <v>36</v>
      </c>
      <c r="H164" s="9" t="s">
        <v>937</v>
      </c>
      <c r="I164" s="9">
        <v>60337086</v>
      </c>
      <c r="J164" s="9" t="s">
        <v>1152</v>
      </c>
    </row>
    <row r="165" spans="1:10" ht="20">
      <c r="A165" s="8">
        <v>0.04</v>
      </c>
      <c r="B165" s="8">
        <v>0</v>
      </c>
      <c r="C165" s="12">
        <v>66559.87</v>
      </c>
      <c r="D165" s="8">
        <v>109.74</v>
      </c>
      <c r="E165" s="12">
        <v>60652333.060000002</v>
      </c>
      <c r="F165" s="8" t="s">
        <v>1068</v>
      </c>
      <c r="G165" s="9" t="s">
        <v>36</v>
      </c>
      <c r="H165" s="9" t="s">
        <v>937</v>
      </c>
      <c r="I165" s="9">
        <v>60337078</v>
      </c>
      <c r="J165" s="9" t="s">
        <v>1153</v>
      </c>
    </row>
    <row r="166" spans="1:10" ht="20">
      <c r="A166" s="8">
        <v>0</v>
      </c>
      <c r="B166" s="8">
        <v>0</v>
      </c>
      <c r="C166" s="12">
        <v>7076.69</v>
      </c>
      <c r="D166" s="8">
        <v>86.38</v>
      </c>
      <c r="E166" s="12">
        <v>8192509.9000000004</v>
      </c>
      <c r="F166" s="14" t="s">
        <v>1154</v>
      </c>
      <c r="G166" s="9" t="s">
        <v>36</v>
      </c>
      <c r="H166" s="9" t="s">
        <v>937</v>
      </c>
      <c r="I166" s="9">
        <v>60312816</v>
      </c>
      <c r="J166" s="9" t="s">
        <v>1155</v>
      </c>
    </row>
    <row r="167" spans="1:10" ht="20">
      <c r="A167" s="8">
        <v>0</v>
      </c>
      <c r="B167" s="8">
        <v>0</v>
      </c>
      <c r="C167" s="12">
        <v>8653.07</v>
      </c>
      <c r="D167" s="8">
        <v>54.99</v>
      </c>
      <c r="E167" s="12">
        <v>15735715.689999999</v>
      </c>
      <c r="F167" s="8" t="s">
        <v>1156</v>
      </c>
      <c r="G167" s="9" t="s">
        <v>36</v>
      </c>
      <c r="H167" s="9" t="s">
        <v>937</v>
      </c>
      <c r="I167" s="9">
        <v>60294162</v>
      </c>
      <c r="J167" s="9" t="s">
        <v>1157</v>
      </c>
    </row>
    <row r="168" spans="1:10" ht="20">
      <c r="A168" s="8">
        <v>0.02</v>
      </c>
      <c r="B168" s="8">
        <v>0</v>
      </c>
      <c r="C168" s="12">
        <v>28317.17</v>
      </c>
      <c r="D168" s="8">
        <v>78.05</v>
      </c>
      <c r="E168" s="12">
        <v>36280801.439999998</v>
      </c>
      <c r="F168" s="8" t="s">
        <v>1158</v>
      </c>
      <c r="G168" s="9" t="s">
        <v>36</v>
      </c>
      <c r="H168" s="9" t="s">
        <v>937</v>
      </c>
      <c r="I168" s="9">
        <v>60333382</v>
      </c>
      <c r="J168" s="9" t="s">
        <v>1159</v>
      </c>
    </row>
    <row r="169" spans="1:10" ht="20">
      <c r="A169" s="8">
        <v>0.01</v>
      </c>
      <c r="B169" s="8">
        <v>0</v>
      </c>
      <c r="C169" s="12">
        <v>24589.31</v>
      </c>
      <c r="D169" s="8">
        <v>78.41</v>
      </c>
      <c r="E169" s="12">
        <v>31359909.530000001</v>
      </c>
      <c r="F169" s="8" t="s">
        <v>1095</v>
      </c>
      <c r="G169" s="9" t="s">
        <v>36</v>
      </c>
      <c r="H169" s="9" t="s">
        <v>937</v>
      </c>
      <c r="I169" s="9">
        <v>9840663</v>
      </c>
      <c r="J169" s="9" t="s">
        <v>1160</v>
      </c>
    </row>
    <row r="170" spans="1:10">
      <c r="A170" s="6">
        <v>1.21</v>
      </c>
      <c r="B170" s="6"/>
      <c r="C170" s="13">
        <v>2126645.5699999998</v>
      </c>
      <c r="D170" s="6"/>
      <c r="E170" s="13">
        <f>SUM(E65:E169)</f>
        <v>2218701012.2800007</v>
      </c>
      <c r="F170" s="6"/>
      <c r="G170" s="7"/>
      <c r="H170" s="7"/>
      <c r="I170" s="7"/>
      <c r="J170" s="7" t="s">
        <v>1161</v>
      </c>
    </row>
    <row r="171" spans="1:10">
      <c r="A171" s="6">
        <v>1.28</v>
      </c>
      <c r="B171" s="6"/>
      <c r="C171" s="13">
        <v>2252366.6800000002</v>
      </c>
      <c r="D171" s="6"/>
      <c r="E171" s="13">
        <f>E170+E63+E58+E55</f>
        <v>2353109929.7100005</v>
      </c>
      <c r="F171" s="6"/>
      <c r="G171" s="7"/>
      <c r="H171" s="7"/>
      <c r="I171" s="7"/>
      <c r="J171" s="7" t="s">
        <v>118</v>
      </c>
    </row>
    <row r="172" spans="1:10">
      <c r="A172" s="4">
        <v>1.44</v>
      </c>
      <c r="B172" s="4"/>
      <c r="C172" s="11">
        <v>2540532.35</v>
      </c>
      <c r="D172" s="4"/>
      <c r="E172" s="11">
        <f>E171+E51</f>
        <v>2692812548.9700003</v>
      </c>
      <c r="F172" s="4"/>
      <c r="G172" s="5"/>
      <c r="H172" s="5"/>
      <c r="I172" s="5"/>
      <c r="J172" s="5" t="s">
        <v>1162</v>
      </c>
    </row>
    <row r="173" spans="1:10" ht="409.5" hidden="1" customHeight="1"/>
  </sheetData>
  <mergeCells count="2">
    <mergeCell ref="A2:K2"/>
    <mergeCell ref="A4:K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workbookViewId="0"/>
  </sheetViews>
  <sheetFormatPr baseColWidth="10" defaultColWidth="8.83203125" defaultRowHeight="12" x14ac:dyDescent="0"/>
  <cols>
    <col min="1" max="2" width="10.1640625" customWidth="1"/>
    <col min="3" max="3" width="14.1640625" customWidth="1"/>
    <col min="4" max="4" width="8.6640625" customWidth="1"/>
    <col min="5" max="5" width="17" customWidth="1"/>
    <col min="6" max="6" width="10.1640625" customWidth="1"/>
    <col min="7" max="7" width="8.6640625" customWidth="1"/>
    <col min="8" max="8" width="10.1640625" customWidth="1"/>
    <col min="9" max="9" width="13.5" customWidth="1"/>
    <col min="10" max="10" width="25.1640625" customWidth="1"/>
    <col min="11" max="11" width="6.83203125" customWidth="1"/>
    <col min="12" max="12" width="11.5" customWidth="1"/>
  </cols>
  <sheetData>
    <row r="1" spans="1:11" ht="7" customHeight="1"/>
    <row r="2" spans="1:11" ht="25" customHeight="1">
      <c r="A2" s="23" t="s">
        <v>1163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ht="3.5" customHeight="1"/>
    <row r="4" spans="1:11" ht="48.75" customHeight="1">
      <c r="A4" s="25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 ht="2.75" customHeight="1"/>
    <row r="6" spans="1:11" ht="15" customHeight="1"/>
    <row r="7" spans="1:11" ht="43" customHeight="1">
      <c r="A7" s="1" t="s">
        <v>2</v>
      </c>
      <c r="B7" s="1" t="s">
        <v>121</v>
      </c>
      <c r="C7" s="1" t="s">
        <v>42</v>
      </c>
      <c r="D7" s="1" t="s">
        <v>123</v>
      </c>
      <c r="E7" s="1" t="s">
        <v>124</v>
      </c>
      <c r="F7" s="1" t="s">
        <v>531</v>
      </c>
      <c r="G7" s="1" t="s">
        <v>34</v>
      </c>
      <c r="H7" s="1" t="s">
        <v>184</v>
      </c>
      <c r="I7" s="1" t="s">
        <v>47</v>
      </c>
      <c r="J7" s="1" t="s">
        <v>48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1164</v>
      </c>
    </row>
    <row r="9" spans="1:11">
      <c r="A9" s="8">
        <v>0</v>
      </c>
      <c r="B9" s="8">
        <v>0</v>
      </c>
      <c r="C9" s="8">
        <v>0</v>
      </c>
      <c r="D9" s="8">
        <v>0</v>
      </c>
      <c r="E9" s="8">
        <v>0</v>
      </c>
      <c r="F9" s="8"/>
      <c r="G9" s="9">
        <v>0</v>
      </c>
      <c r="H9" s="9">
        <v>0</v>
      </c>
      <c r="I9" s="9">
        <v>0</v>
      </c>
      <c r="J9" s="9">
        <v>0</v>
      </c>
    </row>
    <row r="10" spans="1:11">
      <c r="A10" s="6">
        <v>0</v>
      </c>
      <c r="B10" s="6"/>
      <c r="C10" s="6">
        <v>0</v>
      </c>
      <c r="D10" s="6"/>
      <c r="E10" s="6">
        <v>0</v>
      </c>
      <c r="F10" s="6"/>
      <c r="G10" s="7"/>
      <c r="H10" s="7"/>
      <c r="I10" s="7"/>
      <c r="J10" s="7" t="s">
        <v>1165</v>
      </c>
    </row>
    <row r="11" spans="1:11">
      <c r="A11" s="6"/>
      <c r="B11" s="6"/>
      <c r="C11" s="6"/>
      <c r="D11" s="6"/>
      <c r="E11" s="6"/>
      <c r="F11" s="6"/>
      <c r="G11" s="7"/>
      <c r="H11" s="7"/>
      <c r="I11" s="7"/>
      <c r="J11" s="7" t="s">
        <v>514</v>
      </c>
    </row>
    <row r="12" spans="1:11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8"/>
      <c r="G12" s="9">
        <v>0</v>
      </c>
      <c r="H12" s="9">
        <v>0</v>
      </c>
      <c r="I12" s="9">
        <v>0</v>
      </c>
      <c r="J12" s="9">
        <v>0</v>
      </c>
    </row>
    <row r="13" spans="1:11">
      <c r="A13" s="6">
        <v>0</v>
      </c>
      <c r="B13" s="6"/>
      <c r="C13" s="6">
        <v>0</v>
      </c>
      <c r="D13" s="6"/>
      <c r="E13" s="6">
        <v>0</v>
      </c>
      <c r="F13" s="6"/>
      <c r="G13" s="7"/>
      <c r="H13" s="7"/>
      <c r="I13" s="7"/>
      <c r="J13" s="7" t="s">
        <v>515</v>
      </c>
    </row>
    <row r="14" spans="1:11">
      <c r="A14" s="4">
        <v>0</v>
      </c>
      <c r="B14" s="4"/>
      <c r="C14" s="4">
        <v>0</v>
      </c>
      <c r="D14" s="4"/>
      <c r="E14" s="4">
        <v>0</v>
      </c>
      <c r="F14" s="4"/>
      <c r="G14" s="5"/>
      <c r="H14" s="5"/>
      <c r="I14" s="5"/>
      <c r="J14" s="5" t="s">
        <v>516</v>
      </c>
    </row>
    <row r="15" spans="1:11" ht="409.5" hidden="1" customHeight="1"/>
  </sheetData>
  <mergeCells count="2">
    <mergeCell ref="A2:K2"/>
    <mergeCell ref="A4:K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showGridLines="0" workbookViewId="0">
      <selection activeCell="A4" sqref="A4:C4"/>
    </sheetView>
  </sheetViews>
  <sheetFormatPr baseColWidth="10" defaultColWidth="8.83203125" defaultRowHeight="12" x14ac:dyDescent="0"/>
  <cols>
    <col min="1" max="2" width="21" customWidth="1"/>
    <col min="3" max="3" width="6.83203125" customWidth="1"/>
    <col min="4" max="4" width="97.5" customWidth="1"/>
  </cols>
  <sheetData>
    <row r="1" spans="1:3" ht="7" customHeight="1"/>
    <row r="2" spans="1:3" ht="25" customHeight="1">
      <c r="A2" s="23" t="s">
        <v>32</v>
      </c>
      <c r="B2" s="24"/>
      <c r="C2" s="24"/>
    </row>
    <row r="3" spans="1:3" ht="3.5" customHeight="1"/>
    <row r="4" spans="1:3" ht="48.75" customHeight="1">
      <c r="A4" s="25" t="s">
        <v>1</v>
      </c>
      <c r="B4" s="24"/>
      <c r="C4" s="24"/>
    </row>
    <row r="5" spans="1:3" ht="2.75" customHeight="1"/>
    <row r="6" spans="1:3" ht="15" customHeight="1"/>
    <row r="7" spans="1:3" ht="43" customHeight="1">
      <c r="A7" s="1" t="s">
        <v>33</v>
      </c>
      <c r="B7" s="1" t="s">
        <v>34</v>
      </c>
    </row>
    <row r="8" spans="1:3">
      <c r="A8" s="2">
        <v>1.57</v>
      </c>
      <c r="B8" s="3" t="s">
        <v>35</v>
      </c>
    </row>
    <row r="9" spans="1:3">
      <c r="A9" s="2">
        <v>3.44</v>
      </c>
      <c r="B9" s="3" t="s">
        <v>36</v>
      </c>
    </row>
    <row r="10" spans="1:3">
      <c r="A10" s="2">
        <v>4.6900000000000004</v>
      </c>
      <c r="B10" s="3" t="s">
        <v>37</v>
      </c>
    </row>
    <row r="11" spans="1:3">
      <c r="A11" s="2">
        <v>5.86</v>
      </c>
      <c r="B11" s="3" t="s">
        <v>38</v>
      </c>
    </row>
    <row r="12" spans="1:3">
      <c r="A12" s="2">
        <v>0.03</v>
      </c>
      <c r="B12" s="3" t="s">
        <v>39</v>
      </c>
    </row>
    <row r="13" spans="1:3">
      <c r="A13" s="2">
        <v>0.56000000000000005</v>
      </c>
      <c r="B13" s="3" t="s">
        <v>40</v>
      </c>
    </row>
    <row r="14" spans="1:3" ht="409.5" hidden="1" customHeight="1"/>
  </sheetData>
  <mergeCells count="2">
    <mergeCell ref="A2:C2"/>
    <mergeCell ref="A4:C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showGridLines="0" topLeftCell="A13" workbookViewId="0"/>
  </sheetViews>
  <sheetFormatPr baseColWidth="10" defaultColWidth="8.83203125" defaultRowHeight="12" x14ac:dyDescent="0"/>
  <cols>
    <col min="1" max="2" width="10.1640625" customWidth="1"/>
    <col min="3" max="3" width="14.1640625" customWidth="1"/>
    <col min="4" max="4" width="8.6640625" customWidth="1"/>
    <col min="5" max="5" width="17" customWidth="1"/>
    <col min="6" max="6" width="10.1640625" customWidth="1"/>
    <col min="7" max="7" width="8.6640625" customWidth="1"/>
    <col min="8" max="8" width="10.1640625" customWidth="1"/>
    <col min="9" max="9" width="13.5" customWidth="1"/>
    <col min="10" max="10" width="25.1640625" customWidth="1"/>
    <col min="11" max="11" width="6.83203125" customWidth="1"/>
    <col min="12" max="12" width="11.5" customWidth="1"/>
  </cols>
  <sheetData>
    <row r="1" spans="1:11" ht="7" customHeight="1"/>
    <row r="2" spans="1:11" ht="25" customHeight="1">
      <c r="A2" s="23" t="s">
        <v>1166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ht="3.5" customHeight="1"/>
    <row r="4" spans="1:11" ht="48.75" customHeight="1">
      <c r="A4" s="25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 ht="2.75" customHeight="1"/>
    <row r="6" spans="1:11" ht="15" customHeight="1"/>
    <row r="7" spans="1:11" ht="43" customHeight="1">
      <c r="A7" s="1" t="s">
        <v>2</v>
      </c>
      <c r="B7" s="1" t="s">
        <v>121</v>
      </c>
      <c r="C7" s="1" t="s">
        <v>42</v>
      </c>
      <c r="D7" s="1" t="s">
        <v>123</v>
      </c>
      <c r="E7" s="1" t="s">
        <v>124</v>
      </c>
      <c r="F7" s="1" t="s">
        <v>531</v>
      </c>
      <c r="G7" s="1" t="s">
        <v>34</v>
      </c>
      <c r="H7" s="1" t="s">
        <v>184</v>
      </c>
      <c r="I7" s="1" t="s">
        <v>47</v>
      </c>
      <c r="J7" s="1" t="s">
        <v>48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49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518</v>
      </c>
    </row>
    <row r="10" spans="1:11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/>
      <c r="G10" s="9">
        <v>0</v>
      </c>
      <c r="H10" s="9">
        <v>0</v>
      </c>
      <c r="I10" s="9">
        <v>0</v>
      </c>
      <c r="J10" s="9">
        <v>0</v>
      </c>
    </row>
    <row r="11" spans="1:11">
      <c r="A11" s="6">
        <v>0</v>
      </c>
      <c r="B11" s="6"/>
      <c r="C11" s="6">
        <v>0</v>
      </c>
      <c r="D11" s="6"/>
      <c r="E11" s="6">
        <v>0</v>
      </c>
      <c r="F11" s="6"/>
      <c r="G11" s="7"/>
      <c r="H11" s="7"/>
      <c r="I11" s="7"/>
      <c r="J11" s="7" t="s">
        <v>519</v>
      </c>
    </row>
    <row r="12" spans="1:11">
      <c r="A12" s="6"/>
      <c r="B12" s="6"/>
      <c r="C12" s="6"/>
      <c r="D12" s="6"/>
      <c r="E12" s="6"/>
      <c r="F12" s="6"/>
      <c r="G12" s="7"/>
      <c r="H12" s="7"/>
      <c r="I12" s="7"/>
      <c r="J12" s="7" t="s">
        <v>520</v>
      </c>
    </row>
    <row r="13" spans="1:11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/>
      <c r="G13" s="9">
        <v>0</v>
      </c>
      <c r="H13" s="9">
        <v>0</v>
      </c>
      <c r="I13" s="9">
        <v>0</v>
      </c>
      <c r="J13" s="9">
        <v>0</v>
      </c>
    </row>
    <row r="14" spans="1:11">
      <c r="A14" s="6">
        <v>0</v>
      </c>
      <c r="B14" s="6"/>
      <c r="C14" s="6">
        <v>0</v>
      </c>
      <c r="D14" s="6"/>
      <c r="E14" s="6">
        <v>0</v>
      </c>
      <c r="F14" s="6"/>
      <c r="G14" s="7"/>
      <c r="H14" s="7"/>
      <c r="I14" s="7"/>
      <c r="J14" s="7" t="s">
        <v>521</v>
      </c>
    </row>
    <row r="15" spans="1:11">
      <c r="A15" s="6"/>
      <c r="B15" s="6"/>
      <c r="C15" s="6"/>
      <c r="D15" s="6"/>
      <c r="E15" s="6"/>
      <c r="F15" s="6"/>
      <c r="G15" s="7"/>
      <c r="H15" s="7"/>
      <c r="I15" s="7"/>
      <c r="J15" s="7" t="s">
        <v>1167</v>
      </c>
    </row>
    <row r="16" spans="1:11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/>
      <c r="G16" s="9">
        <v>0</v>
      </c>
      <c r="H16" s="9">
        <v>0</v>
      </c>
      <c r="I16" s="9">
        <v>0</v>
      </c>
      <c r="J16" s="9">
        <v>0</v>
      </c>
    </row>
    <row r="17" spans="1:10">
      <c r="A17" s="6">
        <v>0</v>
      </c>
      <c r="B17" s="6"/>
      <c r="C17" s="6">
        <v>0</v>
      </c>
      <c r="D17" s="6"/>
      <c r="E17" s="6">
        <v>0</v>
      </c>
      <c r="F17" s="6"/>
      <c r="G17" s="7"/>
      <c r="H17" s="7"/>
      <c r="I17" s="7"/>
      <c r="J17" s="7" t="s">
        <v>1168</v>
      </c>
    </row>
    <row r="18" spans="1:10">
      <c r="A18" s="6"/>
      <c r="B18" s="6"/>
      <c r="C18" s="6"/>
      <c r="D18" s="6"/>
      <c r="E18" s="6"/>
      <c r="F18" s="6"/>
      <c r="G18" s="7"/>
      <c r="H18" s="7"/>
      <c r="I18" s="7"/>
      <c r="J18" s="7" t="s">
        <v>522</v>
      </c>
    </row>
    <row r="19" spans="1:10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/>
      <c r="G19" s="9">
        <v>0</v>
      </c>
      <c r="H19" s="9">
        <v>0</v>
      </c>
      <c r="I19" s="9">
        <v>0</v>
      </c>
      <c r="J19" s="9">
        <v>0</v>
      </c>
    </row>
    <row r="20" spans="1:10">
      <c r="A20" s="6">
        <v>0</v>
      </c>
      <c r="B20" s="6"/>
      <c r="C20" s="6">
        <v>0</v>
      </c>
      <c r="D20" s="6"/>
      <c r="E20" s="6">
        <v>0</v>
      </c>
      <c r="F20" s="6"/>
      <c r="G20" s="7"/>
      <c r="H20" s="7"/>
      <c r="I20" s="7"/>
      <c r="J20" s="7" t="s">
        <v>523</v>
      </c>
    </row>
    <row r="21" spans="1:10">
      <c r="A21" s="6"/>
      <c r="B21" s="6"/>
      <c r="C21" s="6"/>
      <c r="D21" s="6"/>
      <c r="E21" s="6"/>
      <c r="F21" s="6"/>
      <c r="G21" s="7"/>
      <c r="H21" s="7"/>
      <c r="I21" s="7"/>
      <c r="J21" s="7" t="s">
        <v>203</v>
      </c>
    </row>
    <row r="22" spans="1:10">
      <c r="A22" s="8">
        <v>0</v>
      </c>
      <c r="B22" s="8">
        <v>0</v>
      </c>
      <c r="C22" s="8">
        <v>0</v>
      </c>
      <c r="D22" s="8">
        <v>0</v>
      </c>
      <c r="E22" s="8">
        <v>0</v>
      </c>
      <c r="F22" s="8"/>
      <c r="G22" s="9">
        <v>0</v>
      </c>
      <c r="H22" s="9">
        <v>0</v>
      </c>
      <c r="I22" s="9">
        <v>0</v>
      </c>
      <c r="J22" s="9">
        <v>0</v>
      </c>
    </row>
    <row r="23" spans="1:10">
      <c r="A23" s="6">
        <v>0</v>
      </c>
      <c r="B23" s="6"/>
      <c r="C23" s="6">
        <v>0</v>
      </c>
      <c r="D23" s="6"/>
      <c r="E23" s="6">
        <v>0</v>
      </c>
      <c r="F23" s="6"/>
      <c r="G23" s="7"/>
      <c r="H23" s="7"/>
      <c r="I23" s="7"/>
      <c r="J23" s="7" t="s">
        <v>410</v>
      </c>
    </row>
    <row r="24" spans="1:10">
      <c r="A24" s="6">
        <v>0</v>
      </c>
      <c r="B24" s="6"/>
      <c r="C24" s="6">
        <v>0</v>
      </c>
      <c r="D24" s="6"/>
      <c r="E24" s="6">
        <v>0</v>
      </c>
      <c r="F24" s="6"/>
      <c r="G24" s="7"/>
      <c r="H24" s="7"/>
      <c r="I24" s="7"/>
      <c r="J24" s="7" t="s">
        <v>112</v>
      </c>
    </row>
    <row r="25" spans="1:10">
      <c r="A25" s="6"/>
      <c r="B25" s="6"/>
      <c r="C25" s="6"/>
      <c r="D25" s="6"/>
      <c r="E25" s="6"/>
      <c r="F25" s="6"/>
      <c r="G25" s="7"/>
      <c r="H25" s="7"/>
      <c r="I25" s="7"/>
      <c r="J25" s="7" t="s">
        <v>113</v>
      </c>
    </row>
    <row r="26" spans="1:10">
      <c r="A26" s="6"/>
      <c r="B26" s="6"/>
      <c r="C26" s="6"/>
      <c r="D26" s="6"/>
      <c r="E26" s="6"/>
      <c r="F26" s="6"/>
      <c r="G26" s="7"/>
      <c r="H26" s="7"/>
      <c r="I26" s="7"/>
      <c r="J26" s="7" t="s">
        <v>518</v>
      </c>
    </row>
    <row r="27" spans="1:10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/>
      <c r="G27" s="9">
        <v>0</v>
      </c>
      <c r="H27" s="9">
        <v>0</v>
      </c>
      <c r="I27" s="9">
        <v>0</v>
      </c>
      <c r="J27" s="9">
        <v>0</v>
      </c>
    </row>
    <row r="28" spans="1:10">
      <c r="A28" s="6">
        <v>0</v>
      </c>
      <c r="B28" s="6"/>
      <c r="C28" s="6">
        <v>0</v>
      </c>
      <c r="D28" s="6"/>
      <c r="E28" s="6">
        <v>0</v>
      </c>
      <c r="F28" s="6"/>
      <c r="G28" s="7"/>
      <c r="H28" s="7"/>
      <c r="I28" s="7"/>
      <c r="J28" s="7" t="s">
        <v>519</v>
      </c>
    </row>
    <row r="29" spans="1:10">
      <c r="A29" s="6"/>
      <c r="B29" s="6"/>
      <c r="C29" s="6"/>
      <c r="D29" s="6"/>
      <c r="E29" s="6"/>
      <c r="F29" s="6"/>
      <c r="G29" s="7"/>
      <c r="H29" s="7"/>
      <c r="I29" s="7"/>
      <c r="J29" s="7" t="s">
        <v>34</v>
      </c>
    </row>
    <row r="30" spans="1:10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/>
      <c r="G30" s="9">
        <v>0</v>
      </c>
      <c r="H30" s="9">
        <v>0</v>
      </c>
      <c r="I30" s="9">
        <v>0</v>
      </c>
      <c r="J30" s="9">
        <v>0</v>
      </c>
    </row>
    <row r="31" spans="1:10">
      <c r="A31" s="6">
        <v>0</v>
      </c>
      <c r="B31" s="6"/>
      <c r="C31" s="6">
        <v>0</v>
      </c>
      <c r="D31" s="6"/>
      <c r="E31" s="6">
        <v>0</v>
      </c>
      <c r="F31" s="6"/>
      <c r="G31" s="7"/>
      <c r="H31" s="7"/>
      <c r="I31" s="7"/>
      <c r="J31" s="7" t="s">
        <v>524</v>
      </c>
    </row>
    <row r="32" spans="1:10">
      <c r="A32" s="6"/>
      <c r="B32" s="6"/>
      <c r="C32" s="6"/>
      <c r="D32" s="6"/>
      <c r="E32" s="6"/>
      <c r="F32" s="6"/>
      <c r="G32" s="7"/>
      <c r="H32" s="7"/>
      <c r="I32" s="7"/>
      <c r="J32" s="7" t="s">
        <v>522</v>
      </c>
    </row>
    <row r="33" spans="1:10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8"/>
      <c r="G33" s="9">
        <v>0</v>
      </c>
      <c r="H33" s="9">
        <v>0</v>
      </c>
      <c r="I33" s="9">
        <v>0</v>
      </c>
      <c r="J33" s="9">
        <v>0</v>
      </c>
    </row>
    <row r="34" spans="1:10">
      <c r="A34" s="6">
        <v>0</v>
      </c>
      <c r="B34" s="6"/>
      <c r="C34" s="6">
        <v>0</v>
      </c>
      <c r="D34" s="6"/>
      <c r="E34" s="6">
        <v>0</v>
      </c>
      <c r="F34" s="6"/>
      <c r="G34" s="7"/>
      <c r="H34" s="7"/>
      <c r="I34" s="7"/>
      <c r="J34" s="7" t="s">
        <v>523</v>
      </c>
    </row>
    <row r="35" spans="1:10">
      <c r="A35" s="6"/>
      <c r="B35" s="6"/>
      <c r="C35" s="6"/>
      <c r="D35" s="6"/>
      <c r="E35" s="6"/>
      <c r="F35" s="6"/>
      <c r="G35" s="7"/>
      <c r="H35" s="7"/>
      <c r="I35" s="7"/>
      <c r="J35" s="7" t="s">
        <v>525</v>
      </c>
    </row>
    <row r="36" spans="1:10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/>
      <c r="G36" s="9">
        <v>0</v>
      </c>
      <c r="H36" s="9">
        <v>0</v>
      </c>
      <c r="I36" s="9">
        <v>0</v>
      </c>
      <c r="J36" s="9">
        <v>0</v>
      </c>
    </row>
    <row r="37" spans="1:10">
      <c r="A37" s="6">
        <v>0</v>
      </c>
      <c r="B37" s="6"/>
      <c r="C37" s="6">
        <v>0</v>
      </c>
      <c r="D37" s="6"/>
      <c r="E37" s="6">
        <v>0</v>
      </c>
      <c r="F37" s="6"/>
      <c r="G37" s="7"/>
      <c r="H37" s="7"/>
      <c r="I37" s="7"/>
      <c r="J37" s="7" t="s">
        <v>526</v>
      </c>
    </row>
    <row r="38" spans="1:10">
      <c r="A38" s="6"/>
      <c r="B38" s="6"/>
      <c r="C38" s="6"/>
      <c r="D38" s="6"/>
      <c r="E38" s="6"/>
      <c r="F38" s="6"/>
      <c r="G38" s="7"/>
      <c r="H38" s="7"/>
      <c r="I38" s="7"/>
      <c r="J38" s="7" t="s">
        <v>203</v>
      </c>
    </row>
    <row r="39" spans="1:10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8"/>
      <c r="G39" s="9">
        <v>0</v>
      </c>
      <c r="H39" s="9">
        <v>0</v>
      </c>
      <c r="I39" s="9">
        <v>0</v>
      </c>
      <c r="J39" s="9">
        <v>0</v>
      </c>
    </row>
    <row r="40" spans="1:10">
      <c r="A40" s="6">
        <v>0</v>
      </c>
      <c r="B40" s="6"/>
      <c r="C40" s="6">
        <v>0</v>
      </c>
      <c r="D40" s="6"/>
      <c r="E40" s="6">
        <v>0</v>
      </c>
      <c r="F40" s="6"/>
      <c r="G40" s="7"/>
      <c r="H40" s="7"/>
      <c r="I40" s="7"/>
      <c r="J40" s="7" t="s">
        <v>410</v>
      </c>
    </row>
    <row r="41" spans="1:10">
      <c r="A41" s="6">
        <v>0</v>
      </c>
      <c r="B41" s="6"/>
      <c r="C41" s="6">
        <v>0</v>
      </c>
      <c r="D41" s="6"/>
      <c r="E41" s="6">
        <v>0</v>
      </c>
      <c r="F41" s="6"/>
      <c r="G41" s="7"/>
      <c r="H41" s="7"/>
      <c r="I41" s="7"/>
      <c r="J41" s="7" t="s">
        <v>118</v>
      </c>
    </row>
    <row r="42" spans="1:10">
      <c r="A42" s="4">
        <v>0</v>
      </c>
      <c r="B42" s="4"/>
      <c r="C42" s="4">
        <v>0</v>
      </c>
      <c r="D42" s="4"/>
      <c r="E42" s="4">
        <v>0</v>
      </c>
      <c r="F42" s="4"/>
      <c r="G42" s="5"/>
      <c r="H42" s="5"/>
      <c r="I42" s="5"/>
      <c r="J42" s="5" t="s">
        <v>527</v>
      </c>
    </row>
    <row r="43" spans="1:10" ht="409.5" hidden="1" customHeight="1"/>
  </sheetData>
  <mergeCells count="2">
    <mergeCell ref="A2:K2"/>
    <mergeCell ref="A4:K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showGridLines="0" workbookViewId="0"/>
  </sheetViews>
  <sheetFormatPr baseColWidth="10" defaultColWidth="8.83203125" defaultRowHeight="12" x14ac:dyDescent="0"/>
  <cols>
    <col min="1" max="1" width="10.1640625" customWidth="1"/>
    <col min="2" max="2" width="21" customWidth="1"/>
    <col min="3" max="3" width="8.6640625" customWidth="1"/>
    <col min="4" max="4" width="17" customWidth="1"/>
    <col min="5" max="5" width="10.1640625" customWidth="1"/>
    <col min="6" max="6" width="8.6640625" customWidth="1"/>
    <col min="7" max="7" width="10.1640625" customWidth="1"/>
    <col min="8" max="8" width="13.5" customWidth="1"/>
    <col min="9" max="9" width="25.1640625" customWidth="1"/>
    <col min="10" max="10" width="6.83203125" customWidth="1"/>
    <col min="11" max="11" width="14.6640625" customWidth="1"/>
  </cols>
  <sheetData>
    <row r="1" spans="1:10" ht="7" customHeight="1"/>
    <row r="2" spans="1:10" ht="25" customHeight="1">
      <c r="A2" s="23" t="s">
        <v>1169</v>
      </c>
      <c r="B2" s="24"/>
      <c r="C2" s="24"/>
      <c r="D2" s="24"/>
      <c r="E2" s="24"/>
      <c r="F2" s="24"/>
      <c r="G2" s="24"/>
      <c r="H2" s="24"/>
      <c r="I2" s="24"/>
      <c r="J2" s="24"/>
    </row>
    <row r="3" spans="1:10" ht="3.5" customHeight="1"/>
    <row r="4" spans="1:10" ht="48.75" customHeight="1">
      <c r="A4" s="25" t="s">
        <v>1</v>
      </c>
      <c r="B4" s="24"/>
      <c r="C4" s="24"/>
      <c r="D4" s="24"/>
      <c r="E4" s="24"/>
      <c r="F4" s="24"/>
      <c r="G4" s="24"/>
      <c r="H4" s="24"/>
      <c r="I4" s="24"/>
      <c r="J4" s="24"/>
    </row>
    <row r="5" spans="1:10" ht="2.75" customHeight="1"/>
    <row r="6" spans="1:10" ht="15" customHeight="1"/>
    <row r="7" spans="1:10" ht="43" customHeight="1">
      <c r="A7" s="1" t="s">
        <v>2</v>
      </c>
      <c r="B7" s="1" t="s">
        <v>42</v>
      </c>
      <c r="C7" s="1" t="s">
        <v>123</v>
      </c>
      <c r="D7" s="1" t="s">
        <v>124</v>
      </c>
      <c r="E7" s="1" t="s">
        <v>531</v>
      </c>
      <c r="F7" s="1" t="s">
        <v>34</v>
      </c>
      <c r="G7" s="1" t="s">
        <v>184</v>
      </c>
      <c r="H7" s="1" t="s">
        <v>47</v>
      </c>
      <c r="I7" s="1" t="s">
        <v>48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49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518</v>
      </c>
    </row>
    <row r="10" spans="1:10">
      <c r="A10" s="8">
        <v>0</v>
      </c>
      <c r="B10" s="8">
        <v>0</v>
      </c>
      <c r="C10" s="8">
        <v>0</v>
      </c>
      <c r="D10" s="8">
        <v>0</v>
      </c>
      <c r="E10" s="8"/>
      <c r="F10" s="9">
        <v>0</v>
      </c>
      <c r="G10" s="9">
        <v>0</v>
      </c>
      <c r="H10" s="9">
        <v>0</v>
      </c>
      <c r="I10" s="9">
        <v>0</v>
      </c>
    </row>
    <row r="11" spans="1:10">
      <c r="A11" s="6">
        <v>0</v>
      </c>
      <c r="B11" s="6">
        <v>0</v>
      </c>
      <c r="C11" s="6"/>
      <c r="D11" s="6">
        <v>0</v>
      </c>
      <c r="E11" s="6"/>
      <c r="F11" s="7"/>
      <c r="G11" s="7"/>
      <c r="H11" s="7"/>
      <c r="I11" s="7" t="s">
        <v>519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520</v>
      </c>
    </row>
    <row r="13" spans="1:10">
      <c r="A13" s="8">
        <v>0.01</v>
      </c>
      <c r="B13" s="12">
        <v>13624.33</v>
      </c>
      <c r="C13" s="8">
        <v>56.77</v>
      </c>
      <c r="D13" s="12">
        <v>82512000</v>
      </c>
      <c r="E13" s="14" t="s">
        <v>1170</v>
      </c>
      <c r="F13" s="9" t="s">
        <v>36</v>
      </c>
      <c r="G13" s="9" t="s">
        <v>196</v>
      </c>
      <c r="H13" s="9">
        <v>31001500</v>
      </c>
      <c r="I13" s="9" t="s">
        <v>1171</v>
      </c>
    </row>
    <row r="14" spans="1:10">
      <c r="A14" s="8">
        <v>0</v>
      </c>
      <c r="B14" s="12">
        <v>1060.0999999999999</v>
      </c>
      <c r="C14" s="8">
        <v>9.06</v>
      </c>
      <c r="D14" s="12">
        <v>54918630</v>
      </c>
      <c r="E14" s="14" t="s">
        <v>1172</v>
      </c>
      <c r="F14" s="9" t="s">
        <v>37</v>
      </c>
      <c r="G14" s="9" t="s">
        <v>196</v>
      </c>
      <c r="H14" s="9">
        <v>31002300</v>
      </c>
      <c r="I14" s="9" t="s">
        <v>1173</v>
      </c>
    </row>
    <row r="15" spans="1:10">
      <c r="A15" s="8">
        <v>0</v>
      </c>
      <c r="B15" s="12">
        <v>5221.0200000000004</v>
      </c>
      <c r="C15" s="8">
        <v>53.82</v>
      </c>
      <c r="D15" s="12">
        <v>45530830</v>
      </c>
      <c r="E15" s="8" t="s">
        <v>1174</v>
      </c>
      <c r="F15" s="9" t="s">
        <v>37</v>
      </c>
      <c r="G15" s="9" t="s">
        <v>196</v>
      </c>
      <c r="H15" s="9">
        <v>31001000</v>
      </c>
      <c r="I15" s="9" t="s">
        <v>1175</v>
      </c>
    </row>
    <row r="16" spans="1:10">
      <c r="A16" s="8">
        <v>0</v>
      </c>
      <c r="B16" s="12">
        <v>5807.71</v>
      </c>
      <c r="C16" s="8">
        <v>48.4</v>
      </c>
      <c r="D16" s="12">
        <v>56326800</v>
      </c>
      <c r="E16" s="8" t="s">
        <v>1176</v>
      </c>
      <c r="F16" s="9" t="s">
        <v>37</v>
      </c>
      <c r="G16" s="9" t="s">
        <v>196</v>
      </c>
      <c r="H16" s="9">
        <v>31001400</v>
      </c>
      <c r="I16" s="9" t="s">
        <v>1177</v>
      </c>
    </row>
    <row r="17" spans="1:9" ht="20">
      <c r="A17" s="8">
        <v>0.02</v>
      </c>
      <c r="B17" s="12">
        <v>33689.65</v>
      </c>
      <c r="C17" s="8">
        <v>112.3</v>
      </c>
      <c r="D17" s="12">
        <v>103140000</v>
      </c>
      <c r="E17" s="14" t="s">
        <v>1178</v>
      </c>
      <c r="F17" s="9" t="s">
        <v>36</v>
      </c>
      <c r="G17" s="9" t="s">
        <v>196</v>
      </c>
      <c r="H17" s="9">
        <v>31007000</v>
      </c>
      <c r="I17" s="9" t="s">
        <v>1179</v>
      </c>
    </row>
    <row r="18" spans="1:9">
      <c r="A18" s="8">
        <v>0.01</v>
      </c>
      <c r="B18" s="12">
        <v>15334.57</v>
      </c>
      <c r="C18" s="8">
        <v>85.67</v>
      </c>
      <c r="D18" s="12">
        <v>61540200</v>
      </c>
      <c r="E18" s="8" t="s">
        <v>1180</v>
      </c>
      <c r="F18" s="9" t="s">
        <v>36</v>
      </c>
      <c r="G18" s="9" t="s">
        <v>196</v>
      </c>
      <c r="H18" s="9">
        <v>31006300</v>
      </c>
      <c r="I18" s="9" t="s">
        <v>1181</v>
      </c>
    </row>
    <row r="19" spans="1:9" ht="20">
      <c r="A19" s="8">
        <v>0.01</v>
      </c>
      <c r="B19" s="12">
        <v>20689.349999999999</v>
      </c>
      <c r="C19" s="8">
        <v>71.34</v>
      </c>
      <c r="D19" s="12">
        <v>99702000</v>
      </c>
      <c r="E19" s="14" t="s">
        <v>1182</v>
      </c>
      <c r="F19" s="9" t="s">
        <v>36</v>
      </c>
      <c r="G19" s="9" t="s">
        <v>196</v>
      </c>
      <c r="H19" s="9">
        <v>31005400</v>
      </c>
      <c r="I19" s="9" t="s">
        <v>1183</v>
      </c>
    </row>
    <row r="20" spans="1:9" ht="20">
      <c r="A20" s="8">
        <v>0</v>
      </c>
      <c r="B20" s="12">
        <v>4986.96</v>
      </c>
      <c r="C20" s="8">
        <v>63.48</v>
      </c>
      <c r="D20" s="12">
        <v>27007945.73</v>
      </c>
      <c r="E20" s="14" t="s">
        <v>1184</v>
      </c>
      <c r="F20" s="9" t="s">
        <v>36</v>
      </c>
      <c r="G20" s="9" t="s">
        <v>196</v>
      </c>
      <c r="H20" s="9">
        <v>31005300</v>
      </c>
      <c r="I20" s="9" t="s">
        <v>1185</v>
      </c>
    </row>
    <row r="21" spans="1:9" ht="20">
      <c r="A21" s="8">
        <v>0</v>
      </c>
      <c r="B21" s="12">
        <v>1775.2</v>
      </c>
      <c r="C21" s="8">
        <v>50.72</v>
      </c>
      <c r="D21" s="12">
        <v>16428650</v>
      </c>
      <c r="E21" s="8" t="s">
        <v>1174</v>
      </c>
      <c r="F21" s="9" t="s">
        <v>37</v>
      </c>
      <c r="G21" s="9" t="s">
        <v>196</v>
      </c>
      <c r="H21" s="9">
        <v>31000800</v>
      </c>
      <c r="I21" s="9" t="s">
        <v>1186</v>
      </c>
    </row>
    <row r="22" spans="1:9" ht="20">
      <c r="A22" s="8">
        <v>0.01</v>
      </c>
      <c r="B22" s="12">
        <v>24548.87</v>
      </c>
      <c r="C22" s="8">
        <v>58.45</v>
      </c>
      <c r="D22" s="12">
        <v>197143800</v>
      </c>
      <c r="E22" s="14" t="s">
        <v>1187</v>
      </c>
      <c r="F22" s="9" t="s">
        <v>37</v>
      </c>
      <c r="G22" s="9" t="s">
        <v>196</v>
      </c>
      <c r="H22" s="9">
        <v>31002900</v>
      </c>
      <c r="I22" s="9" t="s">
        <v>1188</v>
      </c>
    </row>
    <row r="23" spans="1:9" ht="20">
      <c r="A23" s="8">
        <v>0.02</v>
      </c>
      <c r="B23" s="12">
        <v>28357.23</v>
      </c>
      <c r="C23" s="8">
        <v>141.79</v>
      </c>
      <c r="D23" s="12">
        <v>68760000</v>
      </c>
      <c r="E23" s="8" t="s">
        <v>1189</v>
      </c>
      <c r="F23" s="9" t="s">
        <v>36</v>
      </c>
      <c r="G23" s="9" t="s">
        <v>196</v>
      </c>
      <c r="H23" s="9">
        <v>31000300</v>
      </c>
      <c r="I23" s="9" t="s">
        <v>1190</v>
      </c>
    </row>
    <row r="24" spans="1:9">
      <c r="A24" s="8">
        <v>0.01</v>
      </c>
      <c r="B24" s="12">
        <v>14325.32</v>
      </c>
      <c r="C24" s="8">
        <v>41.67</v>
      </c>
      <c r="D24" s="12">
        <v>34380000</v>
      </c>
      <c r="E24" s="14" t="s">
        <v>1191</v>
      </c>
      <c r="F24" s="9" t="s">
        <v>36</v>
      </c>
      <c r="G24" s="9" t="s">
        <v>196</v>
      </c>
      <c r="H24" s="9">
        <v>31000110</v>
      </c>
      <c r="I24" s="9" t="s">
        <v>1192</v>
      </c>
    </row>
    <row r="25" spans="1:9" ht="20">
      <c r="A25" s="8">
        <v>0.02</v>
      </c>
      <c r="B25" s="12">
        <v>30222.89</v>
      </c>
      <c r="C25" s="8">
        <v>110.19</v>
      </c>
      <c r="D25" s="12">
        <v>94295745</v>
      </c>
      <c r="E25" s="14" t="s">
        <v>1178</v>
      </c>
      <c r="F25" s="9" t="s">
        <v>36</v>
      </c>
      <c r="G25" s="9" t="s">
        <v>196</v>
      </c>
      <c r="H25" s="9">
        <v>31007100</v>
      </c>
      <c r="I25" s="9" t="s">
        <v>1193</v>
      </c>
    </row>
    <row r="26" spans="1:9" ht="20">
      <c r="A26" s="8">
        <v>0.01</v>
      </c>
      <c r="B26" s="12">
        <v>14587.34</v>
      </c>
      <c r="C26" s="8">
        <v>81.489999999999995</v>
      </c>
      <c r="D26" s="12">
        <v>61540200</v>
      </c>
      <c r="E26" s="8" t="s">
        <v>1194</v>
      </c>
      <c r="F26" s="9" t="s">
        <v>36</v>
      </c>
      <c r="G26" s="9" t="s">
        <v>196</v>
      </c>
      <c r="H26" s="9">
        <v>31005800</v>
      </c>
      <c r="I26" s="9" t="s">
        <v>1195</v>
      </c>
    </row>
    <row r="27" spans="1:9" ht="20">
      <c r="A27" s="8">
        <v>0.01</v>
      </c>
      <c r="B27" s="12">
        <v>14235.72</v>
      </c>
      <c r="C27" s="8">
        <v>68.73</v>
      </c>
      <c r="D27" s="12">
        <v>71211294</v>
      </c>
      <c r="E27" s="14" t="s">
        <v>1196</v>
      </c>
      <c r="F27" s="9" t="s">
        <v>36</v>
      </c>
      <c r="G27" s="9" t="s">
        <v>196</v>
      </c>
      <c r="H27" s="9">
        <v>31004600</v>
      </c>
      <c r="I27" s="9" t="s">
        <v>1197</v>
      </c>
    </row>
    <row r="28" spans="1:9" ht="20">
      <c r="A28" s="8">
        <v>0</v>
      </c>
      <c r="B28" s="12">
        <v>7459.51</v>
      </c>
      <c r="C28" s="8">
        <v>42.63</v>
      </c>
      <c r="D28" s="12">
        <v>60165000</v>
      </c>
      <c r="E28" s="8" t="s">
        <v>905</v>
      </c>
      <c r="F28" s="9" t="s">
        <v>36</v>
      </c>
      <c r="G28" s="9" t="s">
        <v>196</v>
      </c>
      <c r="H28" s="9">
        <v>31002600</v>
      </c>
      <c r="I28" s="9" t="s">
        <v>1198</v>
      </c>
    </row>
    <row r="29" spans="1:9" ht="20">
      <c r="A29" s="8">
        <v>0</v>
      </c>
      <c r="B29" s="12">
        <v>5833.35</v>
      </c>
      <c r="C29" s="8">
        <v>58.33</v>
      </c>
      <c r="D29" s="12">
        <v>34380000</v>
      </c>
      <c r="E29" s="8" t="s">
        <v>1199</v>
      </c>
      <c r="F29" s="9" t="s">
        <v>36</v>
      </c>
      <c r="G29" s="9" t="s">
        <v>196</v>
      </c>
      <c r="H29" s="9">
        <v>31000700</v>
      </c>
      <c r="I29" s="9" t="s">
        <v>1200</v>
      </c>
    </row>
    <row r="30" spans="1:9">
      <c r="A30" s="8">
        <v>0</v>
      </c>
      <c r="B30" s="12">
        <v>1656.14</v>
      </c>
      <c r="C30" s="8">
        <v>5.58</v>
      </c>
      <c r="D30" s="12">
        <v>102108600</v>
      </c>
      <c r="E30" s="8" t="s">
        <v>1201</v>
      </c>
      <c r="F30" s="9" t="s">
        <v>36</v>
      </c>
      <c r="G30" s="9" t="s">
        <v>196</v>
      </c>
      <c r="H30" s="9">
        <v>31003600</v>
      </c>
      <c r="I30" s="9" t="s">
        <v>1202</v>
      </c>
    </row>
    <row r="31" spans="1:9">
      <c r="A31" s="8">
        <v>0.01</v>
      </c>
      <c r="B31" s="12">
        <v>13679.92</v>
      </c>
      <c r="C31" s="8">
        <v>57</v>
      </c>
      <c r="D31" s="12">
        <v>82512000</v>
      </c>
      <c r="E31" s="14" t="s">
        <v>1203</v>
      </c>
      <c r="F31" s="9" t="s">
        <v>36</v>
      </c>
      <c r="G31" s="9" t="s">
        <v>196</v>
      </c>
      <c r="H31" s="9">
        <v>31001600</v>
      </c>
      <c r="I31" s="9" t="s">
        <v>1204</v>
      </c>
    </row>
    <row r="32" spans="1:9" ht="20">
      <c r="A32" s="8">
        <v>0</v>
      </c>
      <c r="B32" s="12">
        <v>1940.06</v>
      </c>
      <c r="C32" s="8">
        <v>48.27</v>
      </c>
      <c r="D32" s="12">
        <v>18864728.100000001</v>
      </c>
      <c r="E32" s="14" t="s">
        <v>1205</v>
      </c>
      <c r="F32" s="9" t="s">
        <v>37</v>
      </c>
      <c r="G32" s="9" t="s">
        <v>196</v>
      </c>
      <c r="H32" s="9">
        <v>31005500</v>
      </c>
      <c r="I32" s="9" t="s">
        <v>1206</v>
      </c>
    </row>
    <row r="33" spans="1:9">
      <c r="A33" s="8">
        <v>0</v>
      </c>
      <c r="B33" s="12">
        <v>7825.07</v>
      </c>
      <c r="C33" s="8">
        <v>44.21</v>
      </c>
      <c r="D33" s="12">
        <v>83082030</v>
      </c>
      <c r="E33" s="8" t="s">
        <v>1207</v>
      </c>
      <c r="F33" s="9" t="s">
        <v>37</v>
      </c>
      <c r="G33" s="9" t="s">
        <v>196</v>
      </c>
      <c r="H33" s="9">
        <v>31002800</v>
      </c>
      <c r="I33" s="9" t="s">
        <v>1208</v>
      </c>
    </row>
    <row r="34" spans="1:9">
      <c r="A34" s="8">
        <v>0</v>
      </c>
      <c r="B34" s="12">
        <v>7549.12</v>
      </c>
      <c r="C34" s="8">
        <v>52.79</v>
      </c>
      <c r="D34" s="12">
        <v>67122770</v>
      </c>
      <c r="E34" s="8" t="s">
        <v>1174</v>
      </c>
      <c r="F34" s="9" t="s">
        <v>37</v>
      </c>
      <c r="G34" s="9" t="s">
        <v>196</v>
      </c>
      <c r="H34" s="9">
        <v>31000900</v>
      </c>
      <c r="I34" s="9" t="s">
        <v>1209</v>
      </c>
    </row>
    <row r="35" spans="1:9">
      <c r="A35" s="8">
        <v>0.01</v>
      </c>
      <c r="B35" s="12">
        <v>10489.49</v>
      </c>
      <c r="C35" s="8">
        <v>58.27</v>
      </c>
      <c r="D35" s="12">
        <v>84490200</v>
      </c>
      <c r="E35" s="14" t="s">
        <v>1210</v>
      </c>
      <c r="F35" s="9" t="s">
        <v>37</v>
      </c>
      <c r="G35" s="9" t="s">
        <v>196</v>
      </c>
      <c r="H35" s="9">
        <v>31003000</v>
      </c>
      <c r="I35" s="9" t="s">
        <v>1211</v>
      </c>
    </row>
    <row r="36" spans="1:9">
      <c r="A36" s="8">
        <v>0.01</v>
      </c>
      <c r="B36" s="12">
        <v>8837.92</v>
      </c>
      <c r="C36" s="8">
        <v>50.22</v>
      </c>
      <c r="D36" s="12">
        <v>82612640</v>
      </c>
      <c r="E36" s="8" t="s">
        <v>1212</v>
      </c>
      <c r="F36" s="9" t="s">
        <v>37</v>
      </c>
      <c r="G36" s="9" t="s">
        <v>196</v>
      </c>
      <c r="H36" s="9">
        <v>31001100</v>
      </c>
      <c r="I36" s="9" t="s">
        <v>1213</v>
      </c>
    </row>
    <row r="37" spans="1:9">
      <c r="A37" s="8">
        <v>0</v>
      </c>
      <c r="B37" s="12">
        <v>5139.57</v>
      </c>
      <c r="C37" s="8">
        <v>46.72</v>
      </c>
      <c r="D37" s="12">
        <v>51632900</v>
      </c>
      <c r="E37" s="8" t="s">
        <v>1214</v>
      </c>
      <c r="F37" s="9" t="s">
        <v>37</v>
      </c>
      <c r="G37" s="9" t="s">
        <v>196</v>
      </c>
      <c r="H37" s="9">
        <v>31001300</v>
      </c>
      <c r="I37" s="9" t="s">
        <v>1215</v>
      </c>
    </row>
    <row r="38" spans="1:9">
      <c r="A38" s="8">
        <v>0.01</v>
      </c>
      <c r="B38" s="12">
        <v>14705.73</v>
      </c>
      <c r="C38" s="8">
        <v>82.15</v>
      </c>
      <c r="D38" s="12">
        <v>61540200</v>
      </c>
      <c r="E38" s="8" t="s">
        <v>1216</v>
      </c>
      <c r="F38" s="9" t="s">
        <v>36</v>
      </c>
      <c r="G38" s="9" t="s">
        <v>196</v>
      </c>
      <c r="H38" s="9">
        <v>31006100</v>
      </c>
      <c r="I38" s="9" t="s">
        <v>1217</v>
      </c>
    </row>
    <row r="39" spans="1:9">
      <c r="A39" s="8">
        <v>0.01</v>
      </c>
      <c r="B39" s="12">
        <v>11848.83</v>
      </c>
      <c r="C39" s="8">
        <v>131.9</v>
      </c>
      <c r="D39" s="12">
        <v>30883554</v>
      </c>
      <c r="E39" s="14" t="s">
        <v>1218</v>
      </c>
      <c r="F39" s="9" t="s">
        <v>36</v>
      </c>
      <c r="G39" s="9" t="s">
        <v>196</v>
      </c>
      <c r="H39" s="9">
        <v>31005900</v>
      </c>
      <c r="I39" s="9" t="s">
        <v>1219</v>
      </c>
    </row>
    <row r="40" spans="1:9">
      <c r="A40" s="8">
        <v>0</v>
      </c>
      <c r="B40" s="12">
        <v>1391.02</v>
      </c>
      <c r="C40" s="8">
        <v>11.89</v>
      </c>
      <c r="D40" s="12">
        <v>54918630</v>
      </c>
      <c r="E40" s="14" t="s">
        <v>1220</v>
      </c>
      <c r="F40" s="9" t="s">
        <v>37</v>
      </c>
      <c r="G40" s="9" t="s">
        <v>196</v>
      </c>
      <c r="H40" s="9">
        <v>31002200</v>
      </c>
      <c r="I40" s="9" t="s">
        <v>1221</v>
      </c>
    </row>
    <row r="41" spans="1:9">
      <c r="A41" s="8">
        <v>0.01</v>
      </c>
      <c r="B41" s="12">
        <v>9406.5499999999993</v>
      </c>
      <c r="C41" s="8">
        <v>151.72</v>
      </c>
      <c r="D41" s="12">
        <v>21315600</v>
      </c>
      <c r="E41" s="8" t="s">
        <v>1222</v>
      </c>
      <c r="F41" s="9" t="s">
        <v>36</v>
      </c>
      <c r="G41" s="9" t="s">
        <v>196</v>
      </c>
      <c r="H41" s="9">
        <v>31006200</v>
      </c>
      <c r="I41" s="9" t="s">
        <v>1223</v>
      </c>
    </row>
    <row r="42" spans="1:9">
      <c r="A42" s="8">
        <v>0.01</v>
      </c>
      <c r="B42" s="12">
        <v>20581.79</v>
      </c>
      <c r="C42" s="8">
        <v>108.9</v>
      </c>
      <c r="D42" s="12">
        <v>64978200</v>
      </c>
      <c r="E42" s="8" t="s">
        <v>1224</v>
      </c>
      <c r="F42" s="9" t="s">
        <v>36</v>
      </c>
      <c r="G42" s="9" t="s">
        <v>196</v>
      </c>
      <c r="H42" s="9">
        <v>31000111</v>
      </c>
      <c r="I42" s="9" t="s">
        <v>1225</v>
      </c>
    </row>
    <row r="43" spans="1:9">
      <c r="A43" s="8">
        <v>0.01</v>
      </c>
      <c r="B43" s="12">
        <v>12425.01</v>
      </c>
      <c r="C43" s="8">
        <v>83.61</v>
      </c>
      <c r="D43" s="12">
        <v>14860000</v>
      </c>
      <c r="E43" s="8" t="s">
        <v>1226</v>
      </c>
      <c r="F43" s="9" t="s">
        <v>51</v>
      </c>
      <c r="G43" s="9" t="s">
        <v>196</v>
      </c>
      <c r="H43" s="9">
        <v>31004700</v>
      </c>
      <c r="I43" s="9" t="s">
        <v>1227</v>
      </c>
    </row>
    <row r="44" spans="1:9">
      <c r="A44" s="8">
        <v>0.02</v>
      </c>
      <c r="B44" s="12">
        <v>27440.78</v>
      </c>
      <c r="C44" s="8">
        <v>94.62</v>
      </c>
      <c r="D44" s="12">
        <v>99702000</v>
      </c>
      <c r="E44" s="14" t="s">
        <v>1228</v>
      </c>
      <c r="F44" s="9" t="s">
        <v>36</v>
      </c>
      <c r="G44" s="9" t="s">
        <v>196</v>
      </c>
      <c r="H44" s="9">
        <v>31003300</v>
      </c>
      <c r="I44" s="9" t="s">
        <v>1229</v>
      </c>
    </row>
    <row r="45" spans="1:9">
      <c r="A45" s="8">
        <v>0.01</v>
      </c>
      <c r="B45" s="12">
        <v>19443.560000000001</v>
      </c>
      <c r="C45" s="8">
        <v>65.91</v>
      </c>
      <c r="D45" s="12">
        <v>101421000</v>
      </c>
      <c r="E45" s="8" t="s">
        <v>1230</v>
      </c>
      <c r="F45" s="9" t="s">
        <v>36</v>
      </c>
      <c r="G45" s="9" t="s">
        <v>196</v>
      </c>
      <c r="H45" s="9">
        <v>31003900</v>
      </c>
      <c r="I45" s="9" t="s">
        <v>1231</v>
      </c>
    </row>
    <row r="46" spans="1:9">
      <c r="A46" s="6">
        <v>0.24</v>
      </c>
      <c r="B46" s="13">
        <v>416119.72</v>
      </c>
      <c r="C46" s="6"/>
      <c r="D46" s="13">
        <v>2191028146.8299999</v>
      </c>
      <c r="E46" s="6"/>
      <c r="F46" s="7"/>
      <c r="G46" s="7"/>
      <c r="H46" s="7"/>
      <c r="I46" s="7" t="s">
        <v>521</v>
      </c>
    </row>
    <row r="47" spans="1:9">
      <c r="A47" s="6"/>
      <c r="B47" s="6"/>
      <c r="C47" s="6"/>
      <c r="D47" s="6"/>
      <c r="E47" s="6"/>
      <c r="F47" s="7"/>
      <c r="G47" s="7"/>
      <c r="H47" s="7"/>
      <c r="I47" s="7" t="s">
        <v>1167</v>
      </c>
    </row>
    <row r="48" spans="1:9">
      <c r="A48" s="8">
        <v>0</v>
      </c>
      <c r="B48" s="8">
        <v>0</v>
      </c>
      <c r="C48" s="8">
        <v>0</v>
      </c>
      <c r="D48" s="8">
        <v>0</v>
      </c>
      <c r="E48" s="8"/>
      <c r="F48" s="9">
        <v>0</v>
      </c>
      <c r="G48" s="9">
        <v>0</v>
      </c>
      <c r="H48" s="9">
        <v>0</v>
      </c>
      <c r="I48" s="9">
        <v>0</v>
      </c>
    </row>
    <row r="49" spans="1:9">
      <c r="A49" s="6">
        <v>0</v>
      </c>
      <c r="B49" s="6">
        <v>0</v>
      </c>
      <c r="C49" s="6"/>
      <c r="D49" s="6">
        <v>0</v>
      </c>
      <c r="E49" s="6"/>
      <c r="F49" s="7"/>
      <c r="G49" s="7"/>
      <c r="H49" s="7"/>
      <c r="I49" s="7" t="s">
        <v>1168</v>
      </c>
    </row>
    <row r="50" spans="1:9">
      <c r="A50" s="6"/>
      <c r="B50" s="6"/>
      <c r="C50" s="6"/>
      <c r="D50" s="6"/>
      <c r="E50" s="6"/>
      <c r="F50" s="7"/>
      <c r="G50" s="7"/>
      <c r="H50" s="7"/>
      <c r="I50" s="7" t="s">
        <v>522</v>
      </c>
    </row>
    <row r="51" spans="1:9">
      <c r="A51" s="8">
        <v>0</v>
      </c>
      <c r="B51" s="12">
        <v>4593.7299999999996</v>
      </c>
      <c r="C51" s="8">
        <v>7.66</v>
      </c>
      <c r="D51" s="12">
        <v>60000000</v>
      </c>
      <c r="E51" s="14" t="s">
        <v>1232</v>
      </c>
      <c r="F51" s="9" t="s">
        <v>51</v>
      </c>
      <c r="G51" s="9" t="s">
        <v>196</v>
      </c>
      <c r="H51" s="9">
        <v>31002000</v>
      </c>
      <c r="I51" s="9" t="s">
        <v>1233</v>
      </c>
    </row>
    <row r="52" spans="1:9">
      <c r="A52" s="8">
        <v>0</v>
      </c>
      <c r="B52" s="12">
        <v>4077.66</v>
      </c>
      <c r="C52" s="8">
        <v>6.83</v>
      </c>
      <c r="D52" s="12">
        <v>59700000</v>
      </c>
      <c r="E52" s="14" t="s">
        <v>1234</v>
      </c>
      <c r="F52" s="9" t="s">
        <v>51</v>
      </c>
      <c r="G52" s="9" t="s">
        <v>196</v>
      </c>
      <c r="H52" s="9">
        <v>31006400</v>
      </c>
      <c r="I52" s="9" t="s">
        <v>1235</v>
      </c>
    </row>
    <row r="53" spans="1:9">
      <c r="A53" s="6">
        <v>0</v>
      </c>
      <c r="B53" s="13">
        <v>8671.39</v>
      </c>
      <c r="C53" s="6"/>
      <c r="D53" s="13">
        <v>119700000</v>
      </c>
      <c r="E53" s="6"/>
      <c r="F53" s="7"/>
      <c r="G53" s="7"/>
      <c r="H53" s="7"/>
      <c r="I53" s="7" t="s">
        <v>523</v>
      </c>
    </row>
    <row r="54" spans="1:9">
      <c r="A54" s="6"/>
      <c r="B54" s="6"/>
      <c r="C54" s="6"/>
      <c r="D54" s="6"/>
      <c r="E54" s="6"/>
      <c r="F54" s="7"/>
      <c r="G54" s="7"/>
      <c r="H54" s="7"/>
      <c r="I54" s="7" t="s">
        <v>203</v>
      </c>
    </row>
    <row r="55" spans="1:9" ht="20">
      <c r="A55" s="8">
        <v>0.01</v>
      </c>
      <c r="B55" s="12">
        <v>9241.2199999999993</v>
      </c>
      <c r="C55" s="8">
        <v>18.48</v>
      </c>
      <c r="D55" s="12">
        <v>50000000</v>
      </c>
      <c r="E55" s="8" t="s">
        <v>1236</v>
      </c>
      <c r="F55" s="9" t="s">
        <v>51</v>
      </c>
      <c r="G55" s="9" t="s">
        <v>196</v>
      </c>
      <c r="H55" s="9">
        <v>31000400</v>
      </c>
      <c r="I55" s="9" t="s">
        <v>1237</v>
      </c>
    </row>
    <row r="56" spans="1:9" ht="20">
      <c r="A56" s="8">
        <v>0.01</v>
      </c>
      <c r="B56" s="12">
        <v>25843.46</v>
      </c>
      <c r="C56" s="8">
        <v>18.46</v>
      </c>
      <c r="D56" s="12">
        <v>140000000</v>
      </c>
      <c r="E56" s="8" t="s">
        <v>1238</v>
      </c>
      <c r="F56" s="9" t="s">
        <v>51</v>
      </c>
      <c r="G56" s="9" t="s">
        <v>196</v>
      </c>
      <c r="H56" s="9">
        <v>31000600</v>
      </c>
      <c r="I56" s="9" t="s">
        <v>1239</v>
      </c>
    </row>
    <row r="57" spans="1:9" ht="20">
      <c r="A57" s="8">
        <v>0</v>
      </c>
      <c r="B57" s="12">
        <v>-1579.39</v>
      </c>
      <c r="C57" s="8">
        <v>-8.42</v>
      </c>
      <c r="D57" s="12">
        <v>64462500</v>
      </c>
      <c r="E57" s="8" t="s">
        <v>1015</v>
      </c>
      <c r="F57" s="9" t="s">
        <v>36</v>
      </c>
      <c r="G57" s="9" t="s">
        <v>196</v>
      </c>
      <c r="H57" s="9">
        <v>31009900</v>
      </c>
      <c r="I57" s="9" t="s">
        <v>1240</v>
      </c>
    </row>
    <row r="58" spans="1:9">
      <c r="A58" s="8">
        <v>0</v>
      </c>
      <c r="B58" s="12">
        <v>-1551.26</v>
      </c>
      <c r="C58" s="8">
        <v>-2.2200000000000002</v>
      </c>
      <c r="D58" s="12">
        <v>70000000</v>
      </c>
      <c r="E58" s="14" t="s">
        <v>1093</v>
      </c>
      <c r="F58" s="9" t="s">
        <v>51</v>
      </c>
      <c r="G58" s="9" t="s">
        <v>196</v>
      </c>
      <c r="H58" s="9">
        <v>31008900</v>
      </c>
      <c r="I58" s="9" t="s">
        <v>1241</v>
      </c>
    </row>
    <row r="59" spans="1:9">
      <c r="A59" s="8">
        <v>0</v>
      </c>
      <c r="B59" s="12">
        <v>-2089.16</v>
      </c>
      <c r="C59" s="8">
        <v>-3.07</v>
      </c>
      <c r="D59" s="12">
        <v>68000000</v>
      </c>
      <c r="E59" s="8" t="s">
        <v>1242</v>
      </c>
      <c r="F59" s="9" t="s">
        <v>51</v>
      </c>
      <c r="G59" s="9" t="s">
        <v>196</v>
      </c>
      <c r="H59" s="9">
        <v>31007300</v>
      </c>
      <c r="I59" s="9" t="s">
        <v>1243</v>
      </c>
    </row>
    <row r="60" spans="1:9">
      <c r="A60" s="8">
        <v>0</v>
      </c>
      <c r="B60" s="12">
        <v>-2360.91</v>
      </c>
      <c r="C60" s="8">
        <v>-1.69</v>
      </c>
      <c r="D60" s="12">
        <v>140000000</v>
      </c>
      <c r="E60" s="8" t="s">
        <v>1244</v>
      </c>
      <c r="F60" s="9" t="s">
        <v>51</v>
      </c>
      <c r="G60" s="9" t="s">
        <v>196</v>
      </c>
      <c r="H60" s="9">
        <v>31009300</v>
      </c>
      <c r="I60" s="9" t="s">
        <v>1245</v>
      </c>
    </row>
    <row r="61" spans="1:9">
      <c r="A61" s="6">
        <v>0.02</v>
      </c>
      <c r="B61" s="13">
        <v>27503.95</v>
      </c>
      <c r="C61" s="6"/>
      <c r="D61" s="13">
        <v>532462500</v>
      </c>
      <c r="E61" s="6"/>
      <c r="F61" s="7"/>
      <c r="G61" s="7"/>
      <c r="H61" s="7"/>
      <c r="I61" s="7" t="s">
        <v>410</v>
      </c>
    </row>
    <row r="62" spans="1:9">
      <c r="A62" s="6">
        <v>0.26</v>
      </c>
      <c r="B62" s="13">
        <v>452295.06</v>
      </c>
      <c r="C62" s="6"/>
      <c r="D62" s="13">
        <v>2843190646.8299999</v>
      </c>
      <c r="E62" s="6"/>
      <c r="F62" s="7"/>
      <c r="G62" s="7"/>
      <c r="H62" s="7"/>
      <c r="I62" s="7" t="s">
        <v>112</v>
      </c>
    </row>
    <row r="63" spans="1:9">
      <c r="A63" s="6"/>
      <c r="B63" s="6"/>
      <c r="C63" s="6"/>
      <c r="D63" s="6"/>
      <c r="E63" s="6"/>
      <c r="F63" s="7"/>
      <c r="G63" s="7"/>
      <c r="H63" s="7"/>
      <c r="I63" s="7" t="s">
        <v>113</v>
      </c>
    </row>
    <row r="64" spans="1:9">
      <c r="A64" s="6"/>
      <c r="B64" s="6"/>
      <c r="C64" s="6"/>
      <c r="D64" s="6"/>
      <c r="E64" s="6"/>
      <c r="F64" s="7"/>
      <c r="G64" s="7"/>
      <c r="H64" s="7"/>
      <c r="I64" s="7" t="s">
        <v>518</v>
      </c>
    </row>
    <row r="65" spans="1:9" ht="20">
      <c r="A65" s="8">
        <v>0.01</v>
      </c>
      <c r="B65" s="12">
        <v>21692.7</v>
      </c>
      <c r="C65" s="12">
        <v>14400.09</v>
      </c>
      <c r="D65" s="12">
        <v>150642.85</v>
      </c>
      <c r="E65" s="14" t="s">
        <v>1246</v>
      </c>
      <c r="F65" s="9" t="s">
        <v>36</v>
      </c>
      <c r="G65" s="9" t="s">
        <v>196</v>
      </c>
      <c r="H65" s="9">
        <v>31007900</v>
      </c>
      <c r="I65" s="9" t="s">
        <v>1247</v>
      </c>
    </row>
    <row r="66" spans="1:9" ht="20">
      <c r="A66" s="8">
        <v>0.01</v>
      </c>
      <c r="B66" s="12">
        <v>15787.07</v>
      </c>
      <c r="C66" s="12">
        <v>20951.47</v>
      </c>
      <c r="D66" s="12">
        <v>75350.649999999994</v>
      </c>
      <c r="E66" s="14" t="s">
        <v>586</v>
      </c>
      <c r="F66" s="9" t="s">
        <v>36</v>
      </c>
      <c r="G66" s="9" t="s">
        <v>196</v>
      </c>
      <c r="H66" s="9">
        <v>31009400</v>
      </c>
      <c r="I66" s="9" t="s">
        <v>1248</v>
      </c>
    </row>
    <row r="67" spans="1:9" ht="20">
      <c r="A67" s="8">
        <v>0</v>
      </c>
      <c r="B67" s="12">
        <v>7070.64</v>
      </c>
      <c r="C67" s="12">
        <v>5579.56</v>
      </c>
      <c r="D67" s="12">
        <v>126723.96</v>
      </c>
      <c r="E67" s="14" t="s">
        <v>1249</v>
      </c>
      <c r="F67" s="9" t="s">
        <v>36</v>
      </c>
      <c r="G67" s="9" t="s">
        <v>196</v>
      </c>
      <c r="H67" s="9">
        <v>31008300</v>
      </c>
      <c r="I67" s="9" t="s">
        <v>1250</v>
      </c>
    </row>
    <row r="68" spans="1:9" ht="20">
      <c r="A68" s="8">
        <v>0</v>
      </c>
      <c r="B68" s="12">
        <v>7178.21</v>
      </c>
      <c r="C68" s="12">
        <v>8032.8</v>
      </c>
      <c r="D68" s="12">
        <v>89361.25</v>
      </c>
      <c r="E68" s="8" t="s">
        <v>1121</v>
      </c>
      <c r="F68" s="9" t="s">
        <v>36</v>
      </c>
      <c r="G68" s="9" t="s">
        <v>196</v>
      </c>
      <c r="H68" s="9">
        <v>31009000</v>
      </c>
      <c r="I68" s="9" t="s">
        <v>1251</v>
      </c>
    </row>
    <row r="69" spans="1:9" ht="20">
      <c r="A69" s="8">
        <v>0</v>
      </c>
      <c r="B69" s="8">
        <v>-979.85</v>
      </c>
      <c r="C69" s="8">
        <v>-859.92</v>
      </c>
      <c r="D69" s="12">
        <v>113947.7</v>
      </c>
      <c r="E69" s="8" t="s">
        <v>1103</v>
      </c>
      <c r="F69" s="9" t="s">
        <v>36</v>
      </c>
      <c r="G69" s="9" t="s">
        <v>196</v>
      </c>
      <c r="H69" s="9">
        <v>31009700</v>
      </c>
      <c r="I69" s="9" t="s">
        <v>1252</v>
      </c>
    </row>
    <row r="70" spans="1:9">
      <c r="A70" s="6">
        <v>0.03</v>
      </c>
      <c r="B70" s="13">
        <v>50748.77</v>
      </c>
      <c r="C70" s="6"/>
      <c r="D70" s="13">
        <v>556026.4</v>
      </c>
      <c r="E70" s="6"/>
      <c r="F70" s="7"/>
      <c r="G70" s="7"/>
      <c r="H70" s="7"/>
      <c r="I70" s="7" t="s">
        <v>519</v>
      </c>
    </row>
    <row r="71" spans="1:9">
      <c r="A71" s="6"/>
      <c r="B71" s="6"/>
      <c r="C71" s="6"/>
      <c r="D71" s="6"/>
      <c r="E71" s="6"/>
      <c r="F71" s="7"/>
      <c r="G71" s="7"/>
      <c r="H71" s="7"/>
      <c r="I71" s="7" t="s">
        <v>34</v>
      </c>
    </row>
    <row r="72" spans="1:9" ht="20">
      <c r="A72" s="8">
        <v>0</v>
      </c>
      <c r="B72" s="8">
        <v>990.02</v>
      </c>
      <c r="C72" s="8">
        <v>8.61</v>
      </c>
      <c r="D72" s="12">
        <v>53979850</v>
      </c>
      <c r="E72" s="8" t="s">
        <v>1253</v>
      </c>
      <c r="F72" s="9" t="s">
        <v>37</v>
      </c>
      <c r="G72" s="9" t="s">
        <v>196</v>
      </c>
      <c r="H72" s="9">
        <v>31002100</v>
      </c>
      <c r="I72" s="9" t="s">
        <v>1254</v>
      </c>
    </row>
    <row r="73" spans="1:9" ht="20">
      <c r="A73" s="8">
        <v>0.01</v>
      </c>
      <c r="B73" s="12">
        <v>9842.1</v>
      </c>
      <c r="C73" s="8">
        <v>46.87</v>
      </c>
      <c r="D73" s="12">
        <v>98571900</v>
      </c>
      <c r="E73" s="8" t="s">
        <v>1253</v>
      </c>
      <c r="F73" s="9" t="s">
        <v>37</v>
      </c>
      <c r="G73" s="9" t="s">
        <v>196</v>
      </c>
      <c r="H73" s="9">
        <v>31001200</v>
      </c>
      <c r="I73" s="9" t="s">
        <v>1255</v>
      </c>
    </row>
    <row r="74" spans="1:9" ht="20">
      <c r="A74" s="8">
        <v>0.01</v>
      </c>
      <c r="B74" s="12">
        <v>17202.64</v>
      </c>
      <c r="C74" s="8">
        <v>66.16</v>
      </c>
      <c r="D74" s="12">
        <v>89388000</v>
      </c>
      <c r="E74" s="8" t="s">
        <v>1256</v>
      </c>
      <c r="F74" s="9" t="s">
        <v>36</v>
      </c>
      <c r="G74" s="9" t="s">
        <v>196</v>
      </c>
      <c r="H74" s="9">
        <v>31003400</v>
      </c>
      <c r="I74" s="9" t="s">
        <v>1257</v>
      </c>
    </row>
    <row r="75" spans="1:9" ht="20">
      <c r="A75" s="8">
        <v>0.01</v>
      </c>
      <c r="B75" s="12">
        <v>18301.47</v>
      </c>
      <c r="C75" s="8">
        <v>70.39</v>
      </c>
      <c r="D75" s="12">
        <v>89388000</v>
      </c>
      <c r="E75" s="8" t="s">
        <v>1258</v>
      </c>
      <c r="F75" s="9" t="s">
        <v>36</v>
      </c>
      <c r="G75" s="9" t="s">
        <v>196</v>
      </c>
      <c r="H75" s="9">
        <v>31007500</v>
      </c>
      <c r="I75" s="9" t="s">
        <v>1259</v>
      </c>
    </row>
    <row r="76" spans="1:9" ht="20">
      <c r="A76" s="8">
        <v>0</v>
      </c>
      <c r="B76" s="12">
        <v>4904.33</v>
      </c>
      <c r="C76" s="8">
        <v>18.97</v>
      </c>
      <c r="D76" s="12">
        <v>88872300</v>
      </c>
      <c r="E76" s="8" t="s">
        <v>1260</v>
      </c>
      <c r="F76" s="9" t="s">
        <v>36</v>
      </c>
      <c r="G76" s="9" t="s">
        <v>196</v>
      </c>
      <c r="H76" s="9">
        <v>31003700</v>
      </c>
      <c r="I76" s="9" t="s">
        <v>1261</v>
      </c>
    </row>
    <row r="77" spans="1:9">
      <c r="A77" s="8">
        <v>0.02</v>
      </c>
      <c r="B77" s="12">
        <v>29955.52</v>
      </c>
      <c r="C77" s="8">
        <v>100.52</v>
      </c>
      <c r="D77" s="12">
        <v>102452400</v>
      </c>
      <c r="E77" s="8" t="s">
        <v>1262</v>
      </c>
      <c r="F77" s="9" t="s">
        <v>36</v>
      </c>
      <c r="G77" s="9" t="s">
        <v>196</v>
      </c>
      <c r="H77" s="9">
        <v>31006700</v>
      </c>
      <c r="I77" s="9" t="s">
        <v>1263</v>
      </c>
    </row>
    <row r="78" spans="1:9">
      <c r="A78" s="8">
        <v>0</v>
      </c>
      <c r="B78" s="12">
        <v>4544.7</v>
      </c>
      <c r="C78" s="8">
        <v>38.51</v>
      </c>
      <c r="D78" s="12">
        <v>55388020</v>
      </c>
      <c r="E78" s="8" t="s">
        <v>1253</v>
      </c>
      <c r="F78" s="9" t="s">
        <v>37</v>
      </c>
      <c r="G78" s="9" t="s">
        <v>196</v>
      </c>
      <c r="H78" s="9">
        <v>31002700</v>
      </c>
      <c r="I78" s="9" t="s">
        <v>1264</v>
      </c>
    </row>
    <row r="79" spans="1:9" ht="20">
      <c r="A79" s="8">
        <v>0.01</v>
      </c>
      <c r="B79" s="12">
        <v>12748.94</v>
      </c>
      <c r="C79" s="8">
        <v>56.03</v>
      </c>
      <c r="D79" s="12">
        <v>78228252</v>
      </c>
      <c r="E79" s="14" t="s">
        <v>1265</v>
      </c>
      <c r="F79" s="9" t="s">
        <v>36</v>
      </c>
      <c r="G79" s="9" t="s">
        <v>196</v>
      </c>
      <c r="H79" s="9">
        <v>31001700</v>
      </c>
      <c r="I79" s="9" t="s">
        <v>1266</v>
      </c>
    </row>
    <row r="80" spans="1:9">
      <c r="A80" s="8">
        <v>-0.05</v>
      </c>
      <c r="B80" s="12">
        <v>-80951.460000000006</v>
      </c>
      <c r="C80" s="8">
        <v>100</v>
      </c>
      <c r="D80" s="12">
        <v>-80951457.870000005</v>
      </c>
      <c r="E80" s="14" t="s">
        <v>1129</v>
      </c>
      <c r="F80" s="9" t="s">
        <v>36</v>
      </c>
      <c r="G80" s="9" t="s">
        <v>196</v>
      </c>
      <c r="H80" s="9">
        <v>1000526</v>
      </c>
      <c r="I80" s="9" t="s">
        <v>1267</v>
      </c>
    </row>
    <row r="81" spans="1:9" ht="20">
      <c r="A81" s="8">
        <v>0</v>
      </c>
      <c r="B81" s="12">
        <v>4030.24</v>
      </c>
      <c r="C81" s="8">
        <v>9.32</v>
      </c>
      <c r="D81" s="12">
        <v>148654108.25999999</v>
      </c>
      <c r="E81" s="8" t="s">
        <v>1268</v>
      </c>
      <c r="F81" s="9" t="s">
        <v>36</v>
      </c>
      <c r="G81" s="9" t="s">
        <v>196</v>
      </c>
      <c r="H81" s="9">
        <v>31009500</v>
      </c>
      <c r="I81" s="9" t="s">
        <v>1269</v>
      </c>
    </row>
    <row r="82" spans="1:9" ht="20">
      <c r="A82" s="8">
        <v>0</v>
      </c>
      <c r="B82" s="12">
        <v>-3336.84</v>
      </c>
      <c r="C82" s="8">
        <v>-5.93</v>
      </c>
      <c r="D82" s="12">
        <v>193387500</v>
      </c>
      <c r="E82" s="8" t="s">
        <v>1015</v>
      </c>
      <c r="F82" s="9" t="s">
        <v>36</v>
      </c>
      <c r="G82" s="9" t="s">
        <v>196</v>
      </c>
      <c r="H82" s="9">
        <v>31009800</v>
      </c>
      <c r="I82" s="9" t="s">
        <v>1270</v>
      </c>
    </row>
    <row r="83" spans="1:9" ht="20">
      <c r="A83" s="8">
        <v>0.02</v>
      </c>
      <c r="B83" s="12">
        <v>26632.54</v>
      </c>
      <c r="C83" s="8">
        <v>89.37</v>
      </c>
      <c r="D83" s="12">
        <v>102452400</v>
      </c>
      <c r="E83" s="8" t="s">
        <v>1271</v>
      </c>
      <c r="F83" s="9" t="s">
        <v>36</v>
      </c>
      <c r="G83" s="9" t="s">
        <v>196</v>
      </c>
      <c r="H83" s="9">
        <v>31006500</v>
      </c>
      <c r="I83" s="9" t="s">
        <v>1272</v>
      </c>
    </row>
    <row r="84" spans="1:9" ht="20">
      <c r="A84" s="8">
        <v>0.01</v>
      </c>
      <c r="B84" s="12">
        <v>23049.21</v>
      </c>
      <c r="C84" s="8">
        <v>76.83</v>
      </c>
      <c r="D84" s="12">
        <v>103140000</v>
      </c>
      <c r="E84" s="8" t="s">
        <v>1273</v>
      </c>
      <c r="F84" s="9" t="s">
        <v>36</v>
      </c>
      <c r="G84" s="9" t="s">
        <v>196</v>
      </c>
      <c r="H84" s="9">
        <v>31000223</v>
      </c>
      <c r="I84" s="9" t="s">
        <v>1274</v>
      </c>
    </row>
    <row r="85" spans="1:9" ht="20">
      <c r="A85" s="8">
        <v>0.03</v>
      </c>
      <c r="B85" s="12">
        <v>46671.4</v>
      </c>
      <c r="C85" s="8">
        <v>103.71</v>
      </c>
      <c r="D85" s="12">
        <v>154710000</v>
      </c>
      <c r="E85" s="8" t="s">
        <v>1275</v>
      </c>
      <c r="F85" s="9" t="s">
        <v>36</v>
      </c>
      <c r="G85" s="9" t="s">
        <v>196</v>
      </c>
      <c r="H85" s="9">
        <v>31000222</v>
      </c>
      <c r="I85" s="9" t="s">
        <v>1276</v>
      </c>
    </row>
    <row r="86" spans="1:9" ht="20">
      <c r="A86" s="8">
        <v>0.01</v>
      </c>
      <c r="B86" s="12">
        <v>12701.81</v>
      </c>
      <c r="C86" s="8">
        <v>70.959999999999994</v>
      </c>
      <c r="D86" s="12">
        <v>61540200</v>
      </c>
      <c r="E86" s="14" t="s">
        <v>1277</v>
      </c>
      <c r="F86" s="9" t="s">
        <v>36</v>
      </c>
      <c r="G86" s="9" t="s">
        <v>196</v>
      </c>
      <c r="H86" s="9">
        <v>31006000</v>
      </c>
      <c r="I86" s="9" t="s">
        <v>1278</v>
      </c>
    </row>
    <row r="87" spans="1:9" ht="20">
      <c r="A87" s="8">
        <v>0.01</v>
      </c>
      <c r="B87" s="12">
        <v>15389.43</v>
      </c>
      <c r="C87" s="8">
        <v>0.47</v>
      </c>
      <c r="D87" s="12">
        <v>110240000</v>
      </c>
      <c r="E87" s="8" t="s">
        <v>1124</v>
      </c>
      <c r="F87" s="9" t="s">
        <v>39</v>
      </c>
      <c r="G87" s="9" t="s">
        <v>196</v>
      </c>
      <c r="H87" s="9">
        <v>31008700</v>
      </c>
      <c r="I87" s="9" t="s">
        <v>1279</v>
      </c>
    </row>
    <row r="88" spans="1:9" ht="20">
      <c r="A88" s="8">
        <v>0.01</v>
      </c>
      <c r="B88" s="12">
        <v>13426.2</v>
      </c>
      <c r="C88" s="8">
        <v>46.39</v>
      </c>
      <c r="D88" s="12">
        <v>99512910</v>
      </c>
      <c r="E88" s="8" t="s">
        <v>1280</v>
      </c>
      <c r="F88" s="9" t="s">
        <v>36</v>
      </c>
      <c r="G88" s="9" t="s">
        <v>196</v>
      </c>
      <c r="H88" s="9">
        <v>31008400</v>
      </c>
      <c r="I88" s="9" t="s">
        <v>1281</v>
      </c>
    </row>
    <row r="89" spans="1:9" ht="20">
      <c r="A89" s="8">
        <v>0.01</v>
      </c>
      <c r="B89" s="12">
        <v>11224.17</v>
      </c>
      <c r="C89" s="8">
        <v>74.83</v>
      </c>
      <c r="D89" s="12">
        <v>51570000</v>
      </c>
      <c r="E89" s="14" t="s">
        <v>1282</v>
      </c>
      <c r="F89" s="9" t="s">
        <v>36</v>
      </c>
      <c r="G89" s="9" t="s">
        <v>196</v>
      </c>
      <c r="H89" s="9">
        <v>31004500</v>
      </c>
      <c r="I89" s="9" t="s">
        <v>1283</v>
      </c>
    </row>
    <row r="90" spans="1:9" ht="20">
      <c r="A90" s="8">
        <v>0</v>
      </c>
      <c r="B90" s="12">
        <v>4177.95</v>
      </c>
      <c r="C90" s="8">
        <v>-13.48</v>
      </c>
      <c r="D90" s="12">
        <v>-106578000</v>
      </c>
      <c r="E90" s="8" t="s">
        <v>1284</v>
      </c>
      <c r="F90" s="9" t="s">
        <v>36</v>
      </c>
      <c r="G90" s="9" t="s">
        <v>196</v>
      </c>
      <c r="H90" s="9">
        <v>76002559</v>
      </c>
      <c r="I90" s="9" t="s">
        <v>1285</v>
      </c>
    </row>
    <row r="91" spans="1:9" ht="20">
      <c r="A91" s="8">
        <v>0</v>
      </c>
      <c r="B91" s="12">
        <v>4504.88</v>
      </c>
      <c r="C91" s="8">
        <v>-9.19</v>
      </c>
      <c r="D91" s="12">
        <v>-168462000</v>
      </c>
      <c r="E91" s="14" t="s">
        <v>996</v>
      </c>
      <c r="F91" s="9" t="s">
        <v>36</v>
      </c>
      <c r="G91" s="9" t="s">
        <v>196</v>
      </c>
      <c r="H91" s="9">
        <v>76002647</v>
      </c>
      <c r="I91" s="9" t="s">
        <v>1286</v>
      </c>
    </row>
    <row r="92" spans="1:9" ht="20">
      <c r="A92" s="8">
        <v>0</v>
      </c>
      <c r="B92" s="12">
        <v>4948.74</v>
      </c>
      <c r="C92" s="8">
        <v>-10.31</v>
      </c>
      <c r="D92" s="12">
        <v>-165024000</v>
      </c>
      <c r="E92" s="8" t="s">
        <v>1287</v>
      </c>
      <c r="F92" s="9" t="s">
        <v>36</v>
      </c>
      <c r="G92" s="9" t="s">
        <v>196</v>
      </c>
      <c r="H92" s="9">
        <v>76002623</v>
      </c>
      <c r="I92" s="9" t="s">
        <v>1288</v>
      </c>
    </row>
    <row r="93" spans="1:9" ht="20">
      <c r="A93" s="8">
        <v>0</v>
      </c>
      <c r="B93" s="8">
        <v>709.82</v>
      </c>
      <c r="C93" s="8">
        <v>-7.84</v>
      </c>
      <c r="D93" s="12">
        <v>-31113900</v>
      </c>
      <c r="E93" s="8" t="s">
        <v>1289</v>
      </c>
      <c r="F93" s="9" t="s">
        <v>36</v>
      </c>
      <c r="G93" s="9" t="s">
        <v>196</v>
      </c>
      <c r="H93" s="9">
        <v>76002671</v>
      </c>
      <c r="I93" s="9" t="s">
        <v>1290</v>
      </c>
    </row>
    <row r="94" spans="1:9" ht="20">
      <c r="A94" s="8">
        <v>0</v>
      </c>
      <c r="B94" s="12">
        <v>7755.22</v>
      </c>
      <c r="C94" s="8">
        <v>-12.12</v>
      </c>
      <c r="D94" s="12">
        <v>-220032000</v>
      </c>
      <c r="E94" s="8" t="s">
        <v>1291</v>
      </c>
      <c r="F94" s="9" t="s">
        <v>36</v>
      </c>
      <c r="G94" s="9" t="s">
        <v>196</v>
      </c>
      <c r="H94" s="9">
        <v>76002575</v>
      </c>
      <c r="I94" s="9" t="s">
        <v>1292</v>
      </c>
    </row>
    <row r="95" spans="1:9">
      <c r="A95" s="8">
        <v>-0.09</v>
      </c>
      <c r="B95" s="12">
        <v>-153642.34</v>
      </c>
      <c r="C95" s="8">
        <v>100</v>
      </c>
      <c r="D95" s="12">
        <v>-153642344.61000001</v>
      </c>
      <c r="E95" s="14" t="s">
        <v>1129</v>
      </c>
      <c r="F95" s="9" t="s">
        <v>36</v>
      </c>
      <c r="G95" s="9" t="s">
        <v>196</v>
      </c>
      <c r="H95" s="9">
        <v>1000527</v>
      </c>
      <c r="I95" s="9" t="s">
        <v>1293</v>
      </c>
    </row>
    <row r="96" spans="1:9" ht="20">
      <c r="A96" s="8">
        <v>0</v>
      </c>
      <c r="B96" s="12">
        <v>2511.94</v>
      </c>
      <c r="C96" s="8">
        <v>-7.18</v>
      </c>
      <c r="D96" s="12">
        <v>-120330000</v>
      </c>
      <c r="E96" s="8" t="s">
        <v>949</v>
      </c>
      <c r="F96" s="9" t="s">
        <v>36</v>
      </c>
      <c r="G96" s="9" t="s">
        <v>196</v>
      </c>
      <c r="H96" s="9">
        <v>76002687</v>
      </c>
      <c r="I96" s="9" t="s">
        <v>1294</v>
      </c>
    </row>
    <row r="97" spans="1:9" ht="20">
      <c r="A97" s="8">
        <v>0.01</v>
      </c>
      <c r="B97" s="12">
        <v>9668.85</v>
      </c>
      <c r="C97" s="8">
        <v>-25.44</v>
      </c>
      <c r="D97" s="12">
        <v>-130644000</v>
      </c>
      <c r="E97" s="8" t="s">
        <v>1295</v>
      </c>
      <c r="F97" s="9" t="s">
        <v>36</v>
      </c>
      <c r="G97" s="9" t="s">
        <v>196</v>
      </c>
      <c r="H97" s="9">
        <v>76002534</v>
      </c>
      <c r="I97" s="9" t="s">
        <v>1296</v>
      </c>
    </row>
    <row r="98" spans="1:9" ht="20">
      <c r="A98" s="8">
        <v>0</v>
      </c>
      <c r="B98" s="12">
        <v>5567.33</v>
      </c>
      <c r="C98" s="8">
        <v>-10.31</v>
      </c>
      <c r="D98" s="12">
        <v>-185652000</v>
      </c>
      <c r="E98" s="8" t="s">
        <v>1287</v>
      </c>
      <c r="F98" s="9" t="s">
        <v>36</v>
      </c>
      <c r="G98" s="9" t="s">
        <v>196</v>
      </c>
      <c r="H98" s="9">
        <v>76002607</v>
      </c>
      <c r="I98" s="9" t="s">
        <v>1297</v>
      </c>
    </row>
    <row r="99" spans="1:9" ht="20">
      <c r="A99" s="8">
        <v>-0.04</v>
      </c>
      <c r="B99" s="12">
        <v>-68726.8</v>
      </c>
      <c r="C99" s="8">
        <v>100</v>
      </c>
      <c r="D99" s="12">
        <v>-68726797.099999994</v>
      </c>
      <c r="E99" s="14" t="s">
        <v>1298</v>
      </c>
      <c r="F99" s="9" t="s">
        <v>36</v>
      </c>
      <c r="G99" s="9" t="s">
        <v>196</v>
      </c>
      <c r="H99" s="9">
        <v>1000528</v>
      </c>
      <c r="I99" s="9" t="s">
        <v>1299</v>
      </c>
    </row>
    <row r="100" spans="1:9">
      <c r="A100" s="8">
        <v>-0.03</v>
      </c>
      <c r="B100" s="12">
        <v>-46448.75</v>
      </c>
      <c r="C100" s="8">
        <v>100</v>
      </c>
      <c r="D100" s="12">
        <v>-46448753.649999999</v>
      </c>
      <c r="E100" s="14" t="s">
        <v>1298</v>
      </c>
      <c r="F100" s="9" t="s">
        <v>36</v>
      </c>
      <c r="G100" s="9" t="s">
        <v>196</v>
      </c>
      <c r="H100" s="9">
        <v>1000529</v>
      </c>
      <c r="I100" s="9" t="s">
        <v>1300</v>
      </c>
    </row>
    <row r="101" spans="1:9" ht="20">
      <c r="A101" s="8">
        <v>0</v>
      </c>
      <c r="B101" s="12">
        <v>1768.85</v>
      </c>
      <c r="C101" s="8">
        <v>-2.9</v>
      </c>
      <c r="D101" s="12">
        <v>-209718000</v>
      </c>
      <c r="E101" s="14" t="s">
        <v>1301</v>
      </c>
      <c r="F101" s="9" t="s">
        <v>36</v>
      </c>
      <c r="G101" s="9" t="s">
        <v>196</v>
      </c>
      <c r="H101" s="9">
        <v>76002703</v>
      </c>
      <c r="I101" s="9" t="s">
        <v>1302</v>
      </c>
    </row>
    <row r="102" spans="1:9" ht="20">
      <c r="A102" s="8">
        <v>0</v>
      </c>
      <c r="B102" s="12">
        <v>7215.38</v>
      </c>
      <c r="C102" s="8">
        <v>-12.11</v>
      </c>
      <c r="D102" s="12">
        <v>-204904800</v>
      </c>
      <c r="E102" s="14" t="s">
        <v>1303</v>
      </c>
      <c r="F102" s="9" t="s">
        <v>36</v>
      </c>
      <c r="G102" s="9" t="s">
        <v>196</v>
      </c>
      <c r="H102" s="9">
        <v>76002591</v>
      </c>
      <c r="I102" s="9" t="s">
        <v>1304</v>
      </c>
    </row>
    <row r="103" spans="1:9" ht="20">
      <c r="A103" s="8">
        <v>0.01</v>
      </c>
      <c r="B103" s="12">
        <v>12583.7</v>
      </c>
      <c r="C103" s="8">
        <v>31.8</v>
      </c>
      <c r="D103" s="12">
        <v>39571395.990000002</v>
      </c>
      <c r="E103" s="14" t="s">
        <v>1305</v>
      </c>
      <c r="F103" s="9" t="s">
        <v>36</v>
      </c>
      <c r="G103" s="9" t="s">
        <v>196</v>
      </c>
      <c r="H103" s="9">
        <v>31008000</v>
      </c>
      <c r="I103" s="9" t="s">
        <v>1306</v>
      </c>
    </row>
    <row r="104" spans="1:9" ht="20">
      <c r="A104" s="8">
        <v>0</v>
      </c>
      <c r="B104" s="12">
        <v>2596.84</v>
      </c>
      <c r="C104" s="8">
        <v>18.78</v>
      </c>
      <c r="D104" s="12">
        <v>13827636</v>
      </c>
      <c r="E104" s="14" t="s">
        <v>1307</v>
      </c>
      <c r="F104" s="9" t="s">
        <v>36</v>
      </c>
      <c r="G104" s="9" t="s">
        <v>196</v>
      </c>
      <c r="H104" s="9">
        <v>31008200</v>
      </c>
      <c r="I104" s="9" t="s">
        <v>1308</v>
      </c>
    </row>
    <row r="105" spans="1:9">
      <c r="A105" s="6">
        <v>-0.02</v>
      </c>
      <c r="B105" s="13">
        <v>-37481.94</v>
      </c>
      <c r="C105" s="6"/>
      <c r="D105" s="13">
        <v>-157353180.99000001</v>
      </c>
      <c r="E105" s="6"/>
      <c r="F105" s="7"/>
      <c r="G105" s="7"/>
      <c r="H105" s="7"/>
      <c r="I105" s="7" t="s">
        <v>524</v>
      </c>
    </row>
    <row r="106" spans="1:9">
      <c r="A106" s="6"/>
      <c r="B106" s="6"/>
      <c r="C106" s="6"/>
      <c r="D106" s="6"/>
      <c r="E106" s="6"/>
      <c r="F106" s="7"/>
      <c r="G106" s="7"/>
      <c r="H106" s="7"/>
      <c r="I106" s="7" t="s">
        <v>522</v>
      </c>
    </row>
    <row r="107" spans="1:9" ht="20">
      <c r="A107" s="8">
        <v>0</v>
      </c>
      <c r="B107" s="12">
        <v>4625.49</v>
      </c>
      <c r="C107" s="8">
        <v>7.71</v>
      </c>
      <c r="D107" s="12">
        <v>60000000</v>
      </c>
      <c r="E107" s="14" t="s">
        <v>1309</v>
      </c>
      <c r="F107" s="9" t="s">
        <v>51</v>
      </c>
      <c r="G107" s="9" t="s">
        <v>196</v>
      </c>
      <c r="H107" s="9">
        <v>31004000</v>
      </c>
      <c r="I107" s="9" t="s">
        <v>1310</v>
      </c>
    </row>
    <row r="108" spans="1:9">
      <c r="A108" s="6">
        <v>0</v>
      </c>
      <c r="B108" s="13">
        <v>4625.49</v>
      </c>
      <c r="C108" s="6"/>
      <c r="D108" s="13">
        <v>60000000</v>
      </c>
      <c r="E108" s="6"/>
      <c r="F108" s="7"/>
      <c r="G108" s="7"/>
      <c r="H108" s="7"/>
      <c r="I108" s="7" t="s">
        <v>523</v>
      </c>
    </row>
    <row r="109" spans="1:9">
      <c r="A109" s="6"/>
      <c r="B109" s="6"/>
      <c r="C109" s="6"/>
      <c r="D109" s="6"/>
      <c r="E109" s="6"/>
      <c r="F109" s="7"/>
      <c r="G109" s="7"/>
      <c r="H109" s="7"/>
      <c r="I109" s="7" t="s">
        <v>203</v>
      </c>
    </row>
    <row r="110" spans="1:9">
      <c r="A110" s="8">
        <v>0</v>
      </c>
      <c r="B110" s="12">
        <v>-5027.92</v>
      </c>
      <c r="C110" s="8">
        <v>-2.54</v>
      </c>
      <c r="D110" s="12">
        <v>197700000</v>
      </c>
      <c r="E110" s="14" t="s">
        <v>568</v>
      </c>
      <c r="F110" s="9" t="s">
        <v>51</v>
      </c>
      <c r="G110" s="9" t="s">
        <v>196</v>
      </c>
      <c r="H110" s="9">
        <v>31007600</v>
      </c>
      <c r="I110" s="9" t="s">
        <v>1311</v>
      </c>
    </row>
    <row r="111" spans="1:9">
      <c r="A111" s="8">
        <v>0</v>
      </c>
      <c r="B111" s="12">
        <v>-4092.26</v>
      </c>
      <c r="C111" s="8">
        <v>-3.1</v>
      </c>
      <c r="D111" s="12">
        <v>131800000</v>
      </c>
      <c r="E111" s="8" t="s">
        <v>1312</v>
      </c>
      <c r="F111" s="9" t="s">
        <v>51</v>
      </c>
      <c r="G111" s="9" t="s">
        <v>196</v>
      </c>
      <c r="H111" s="9">
        <v>31007700</v>
      </c>
      <c r="I111" s="9" t="s">
        <v>1313</v>
      </c>
    </row>
    <row r="112" spans="1:9">
      <c r="A112" s="8">
        <v>0</v>
      </c>
      <c r="B112" s="12">
        <v>-7167.13</v>
      </c>
      <c r="C112" s="8">
        <v>-2.72</v>
      </c>
      <c r="D112" s="12">
        <v>263600000</v>
      </c>
      <c r="E112" s="8" t="s">
        <v>1314</v>
      </c>
      <c r="F112" s="9" t="s">
        <v>51</v>
      </c>
      <c r="G112" s="9" t="s">
        <v>196</v>
      </c>
      <c r="H112" s="9">
        <v>31007800</v>
      </c>
      <c r="I112" s="9" t="s">
        <v>1315</v>
      </c>
    </row>
    <row r="113" spans="1:9">
      <c r="A113" s="8">
        <v>0</v>
      </c>
      <c r="B113" s="12">
        <v>-7484.03</v>
      </c>
      <c r="C113" s="8">
        <v>-5.55</v>
      </c>
      <c r="D113" s="12">
        <v>134800000</v>
      </c>
      <c r="E113" s="8" t="s">
        <v>1316</v>
      </c>
      <c r="F113" s="9" t="s">
        <v>51</v>
      </c>
      <c r="G113" s="9" t="s">
        <v>196</v>
      </c>
      <c r="H113" s="9">
        <v>31006800</v>
      </c>
      <c r="I113" s="9" t="s">
        <v>1317</v>
      </c>
    </row>
    <row r="114" spans="1:9">
      <c r="A114" s="8">
        <v>0</v>
      </c>
      <c r="B114" s="8">
        <v>907.47</v>
      </c>
      <c r="C114" s="8">
        <v>0.59</v>
      </c>
      <c r="D114" s="12">
        <v>154000000</v>
      </c>
      <c r="E114" s="14" t="s">
        <v>1318</v>
      </c>
      <c r="F114" s="9" t="s">
        <v>51</v>
      </c>
      <c r="G114" s="9" t="s">
        <v>196</v>
      </c>
      <c r="H114" s="9">
        <v>31009600</v>
      </c>
      <c r="I114" s="9" t="s">
        <v>1319</v>
      </c>
    </row>
    <row r="115" spans="1:9" ht="20">
      <c r="A115" s="8">
        <v>0</v>
      </c>
      <c r="B115" s="12">
        <v>-1622.37</v>
      </c>
      <c r="C115" s="8">
        <v>-2.3199999999999998</v>
      </c>
      <c r="D115" s="12">
        <v>70000000</v>
      </c>
      <c r="E115" s="14" t="s">
        <v>1093</v>
      </c>
      <c r="F115" s="9" t="s">
        <v>51</v>
      </c>
      <c r="G115" s="9" t="s">
        <v>196</v>
      </c>
      <c r="H115" s="9">
        <v>31008800</v>
      </c>
      <c r="I115" s="9" t="s">
        <v>1320</v>
      </c>
    </row>
    <row r="116" spans="1:9" ht="20">
      <c r="A116" s="8">
        <v>0</v>
      </c>
      <c r="B116" s="12">
        <v>-2072.0100000000002</v>
      </c>
      <c r="C116" s="8">
        <v>-3.42</v>
      </c>
      <c r="D116" s="12">
        <v>60660000</v>
      </c>
      <c r="E116" s="8" t="s">
        <v>1321</v>
      </c>
      <c r="F116" s="9" t="s">
        <v>51</v>
      </c>
      <c r="G116" s="9" t="s">
        <v>196</v>
      </c>
      <c r="H116" s="9">
        <v>31008100</v>
      </c>
      <c r="I116" s="9" t="s">
        <v>1322</v>
      </c>
    </row>
    <row r="117" spans="1:9">
      <c r="A117" s="6">
        <v>-0.02</v>
      </c>
      <c r="B117" s="13">
        <v>-26558.26</v>
      </c>
      <c r="C117" s="6"/>
      <c r="D117" s="13">
        <v>1012560000</v>
      </c>
      <c r="E117" s="6"/>
      <c r="F117" s="7"/>
      <c r="G117" s="7"/>
      <c r="H117" s="7"/>
      <c r="I117" s="7" t="s">
        <v>410</v>
      </c>
    </row>
    <row r="118" spans="1:9">
      <c r="A118" s="6">
        <v>0</v>
      </c>
      <c r="B118" s="13">
        <v>-8665.94</v>
      </c>
      <c r="C118" s="6"/>
      <c r="D118" s="13">
        <v>915762845.40999997</v>
      </c>
      <c r="E118" s="6"/>
      <c r="F118" s="7"/>
      <c r="G118" s="7"/>
      <c r="H118" s="7"/>
      <c r="I118" s="7" t="s">
        <v>118</v>
      </c>
    </row>
    <row r="119" spans="1:9">
      <c r="A119" s="4">
        <v>0.25</v>
      </c>
      <c r="B119" s="11">
        <v>443629.12</v>
      </c>
      <c r="C119" s="4"/>
      <c r="D119" s="11">
        <v>3758953492.2399998</v>
      </c>
      <c r="E119" s="4"/>
      <c r="F119" s="5"/>
      <c r="G119" s="5"/>
      <c r="H119" s="5"/>
      <c r="I119" s="5" t="s">
        <v>529</v>
      </c>
    </row>
    <row r="120" spans="1:9" ht="409.5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showGridLines="0" workbookViewId="0"/>
  </sheetViews>
  <sheetFormatPr baseColWidth="10" defaultColWidth="8.83203125" defaultRowHeight="12" x14ac:dyDescent="0"/>
  <cols>
    <col min="1" max="2" width="9.5" customWidth="1"/>
    <col min="3" max="3" width="14.1640625" customWidth="1"/>
    <col min="4" max="4" width="7.33203125" customWidth="1"/>
    <col min="5" max="5" width="14.1640625" customWidth="1"/>
    <col min="6" max="6" width="9.5" customWidth="1"/>
    <col min="7" max="8" width="7.33203125" customWidth="1"/>
    <col min="9" max="10" width="9.5" customWidth="1"/>
    <col min="11" max="12" width="7.33203125" customWidth="1"/>
    <col min="13" max="13" width="14.1640625" customWidth="1"/>
    <col min="14" max="14" width="10.1640625" customWidth="1"/>
    <col min="15" max="15" width="15.5" customWidth="1"/>
    <col min="16" max="16" width="0" hidden="1" customWidth="1"/>
    <col min="17" max="17" width="6.6640625" customWidth="1"/>
  </cols>
  <sheetData>
    <row r="1" spans="1:17" ht="7" customHeight="1"/>
    <row r="2" spans="1:17" ht="25" customHeight="1">
      <c r="A2" s="23" t="s">
        <v>1323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17" ht="3.5" customHeight="1"/>
    <row r="4" spans="1:17" ht="48.75" customHeight="1">
      <c r="A4" s="25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</row>
    <row r="5" spans="1:17" ht="2.75" customHeight="1"/>
    <row r="6" spans="1:17" ht="15" customHeight="1"/>
    <row r="7" spans="1:17" ht="43" customHeight="1">
      <c r="A7" s="1" t="s">
        <v>2</v>
      </c>
      <c r="B7" s="1" t="s">
        <v>121</v>
      </c>
      <c r="C7" s="1" t="s">
        <v>42</v>
      </c>
      <c r="D7" s="1" t="s">
        <v>123</v>
      </c>
      <c r="E7" s="1" t="s">
        <v>124</v>
      </c>
      <c r="F7" s="1" t="s">
        <v>43</v>
      </c>
      <c r="G7" s="1" t="s">
        <v>44</v>
      </c>
      <c r="H7" s="1" t="s">
        <v>34</v>
      </c>
      <c r="I7" s="1" t="s">
        <v>125</v>
      </c>
      <c r="J7" s="1" t="s">
        <v>531</v>
      </c>
      <c r="K7" s="1" t="s">
        <v>45</v>
      </c>
      <c r="L7" s="1" t="s">
        <v>46</v>
      </c>
      <c r="M7" s="1" t="s">
        <v>532</v>
      </c>
      <c r="N7" s="1" t="s">
        <v>47</v>
      </c>
      <c r="O7" s="1" t="s">
        <v>48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49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533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178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534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535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178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536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537</v>
      </c>
    </row>
    <row r="20" spans="1:15" ht="20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538</v>
      </c>
    </row>
    <row r="21" spans="1:15" ht="30">
      <c r="A21" s="8">
        <v>0.01</v>
      </c>
      <c r="B21" s="8">
        <v>0</v>
      </c>
      <c r="C21" s="12">
        <v>15669.61</v>
      </c>
      <c r="D21" s="8">
        <v>106.73</v>
      </c>
      <c r="E21" s="12">
        <v>14681539.09</v>
      </c>
      <c r="F21" s="8">
        <v>0.51</v>
      </c>
      <c r="G21" s="8">
        <v>4.3</v>
      </c>
      <c r="H21" s="9" t="s">
        <v>51</v>
      </c>
      <c r="I21" s="8">
        <v>1.19</v>
      </c>
      <c r="J21" s="14" t="s">
        <v>1324</v>
      </c>
      <c r="K21" s="9" t="s">
        <v>209</v>
      </c>
      <c r="L21" s="9" t="s">
        <v>765</v>
      </c>
      <c r="M21" s="8" t="s">
        <v>1325</v>
      </c>
      <c r="N21" s="9">
        <v>1127083</v>
      </c>
      <c r="O21" s="9" t="s">
        <v>1326</v>
      </c>
    </row>
    <row r="22" spans="1:15" ht="20">
      <c r="A22" s="8">
        <v>0</v>
      </c>
      <c r="B22" s="8">
        <v>0</v>
      </c>
      <c r="C22" s="12">
        <v>8456</v>
      </c>
      <c r="D22" s="8">
        <v>106.19</v>
      </c>
      <c r="E22" s="12">
        <v>7963087.3499999996</v>
      </c>
      <c r="F22" s="8">
        <v>0.85</v>
      </c>
      <c r="G22" s="8">
        <v>4.2</v>
      </c>
      <c r="H22" s="9" t="s">
        <v>51</v>
      </c>
      <c r="I22" s="8">
        <v>0.81</v>
      </c>
      <c r="J22" s="14" t="s">
        <v>1327</v>
      </c>
      <c r="K22" s="9" t="s">
        <v>209</v>
      </c>
      <c r="L22" s="9" t="s">
        <v>765</v>
      </c>
      <c r="M22" s="8" t="s">
        <v>1325</v>
      </c>
      <c r="N22" s="9">
        <v>1124643</v>
      </c>
      <c r="O22" s="9" t="s">
        <v>1328</v>
      </c>
    </row>
    <row r="23" spans="1:15" ht="30">
      <c r="A23" s="6">
        <v>0.01</v>
      </c>
      <c r="B23" s="6"/>
      <c r="C23" s="13">
        <v>24125.61</v>
      </c>
      <c r="D23" s="6"/>
      <c r="E23" s="13">
        <v>22644626.440000001</v>
      </c>
      <c r="F23" s="6">
        <v>0.63</v>
      </c>
      <c r="G23" s="6"/>
      <c r="H23" s="7"/>
      <c r="I23" s="6">
        <v>1.06</v>
      </c>
      <c r="J23" s="6"/>
      <c r="K23" s="7"/>
      <c r="L23" s="7"/>
      <c r="M23" s="6"/>
      <c r="N23" s="7"/>
      <c r="O23" s="7" t="s">
        <v>539</v>
      </c>
    </row>
    <row r="24" spans="1:15" ht="20">
      <c r="A24" s="6"/>
      <c r="B24" s="6"/>
      <c r="C24" s="6"/>
      <c r="D24" s="6"/>
      <c r="E24" s="6"/>
      <c r="F24" s="6"/>
      <c r="G24" s="6"/>
      <c r="H24" s="7"/>
      <c r="I24" s="6"/>
      <c r="J24" s="6"/>
      <c r="K24" s="7"/>
      <c r="L24" s="7"/>
      <c r="M24" s="6"/>
      <c r="N24" s="7"/>
      <c r="O24" s="7" t="s">
        <v>540</v>
      </c>
    </row>
    <row r="25" spans="1:15">
      <c r="A25" s="8">
        <v>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9">
        <v>0</v>
      </c>
      <c r="I25" s="8">
        <v>0</v>
      </c>
      <c r="J25" s="8"/>
      <c r="K25" s="9"/>
      <c r="L25" s="9">
        <v>0</v>
      </c>
      <c r="M25" s="8"/>
      <c r="N25" s="9">
        <v>0</v>
      </c>
      <c r="O25" s="9">
        <v>0</v>
      </c>
    </row>
    <row r="26" spans="1:15" ht="30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6"/>
      <c r="K26" s="7"/>
      <c r="L26" s="7"/>
      <c r="M26" s="6"/>
      <c r="N26" s="7"/>
      <c r="O26" s="7" t="s">
        <v>541</v>
      </c>
    </row>
    <row r="27" spans="1:15" ht="20">
      <c r="A27" s="6"/>
      <c r="B27" s="6"/>
      <c r="C27" s="6"/>
      <c r="D27" s="6"/>
      <c r="E27" s="6"/>
      <c r="F27" s="6"/>
      <c r="G27" s="6"/>
      <c r="H27" s="7"/>
      <c r="I27" s="6"/>
      <c r="J27" s="6"/>
      <c r="K27" s="7"/>
      <c r="L27" s="7"/>
      <c r="M27" s="6"/>
      <c r="N27" s="7"/>
      <c r="O27" s="7" t="s">
        <v>542</v>
      </c>
    </row>
    <row r="28" spans="1:15">
      <c r="A28" s="8">
        <v>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v>0</v>
      </c>
      <c r="I28" s="8">
        <v>0</v>
      </c>
      <c r="J28" s="8"/>
      <c r="K28" s="9"/>
      <c r="L28" s="9">
        <v>0</v>
      </c>
      <c r="M28" s="8"/>
      <c r="N28" s="9">
        <v>0</v>
      </c>
      <c r="O28" s="9">
        <v>0</v>
      </c>
    </row>
    <row r="29" spans="1:15" ht="30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6"/>
      <c r="N29" s="7"/>
      <c r="O29" s="7" t="s">
        <v>543</v>
      </c>
    </row>
    <row r="30" spans="1:15" ht="20">
      <c r="A30" s="6"/>
      <c r="B30" s="6"/>
      <c r="C30" s="6"/>
      <c r="D30" s="6"/>
      <c r="E30" s="6"/>
      <c r="F30" s="6"/>
      <c r="G30" s="6"/>
      <c r="H30" s="7"/>
      <c r="I30" s="6"/>
      <c r="J30" s="6"/>
      <c r="K30" s="7"/>
      <c r="L30" s="7"/>
      <c r="M30" s="6"/>
      <c r="N30" s="7"/>
      <c r="O30" s="7" t="s">
        <v>544</v>
      </c>
    </row>
    <row r="31" spans="1:15">
      <c r="A31" s="8">
        <v>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v>0</v>
      </c>
      <c r="I31" s="8">
        <v>0</v>
      </c>
      <c r="J31" s="8"/>
      <c r="K31" s="9"/>
      <c r="L31" s="9">
        <v>0</v>
      </c>
      <c r="M31" s="8"/>
      <c r="N31" s="9">
        <v>0</v>
      </c>
      <c r="O31" s="9">
        <v>0</v>
      </c>
    </row>
    <row r="32" spans="1:15" ht="20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545</v>
      </c>
    </row>
    <row r="33" spans="1:15">
      <c r="A33" s="6">
        <v>0.01</v>
      </c>
      <c r="B33" s="6"/>
      <c r="C33" s="13">
        <v>24125.61</v>
      </c>
      <c r="D33" s="6"/>
      <c r="E33" s="13">
        <v>22644626.440000001</v>
      </c>
      <c r="F33" s="6">
        <v>0.63</v>
      </c>
      <c r="G33" s="6"/>
      <c r="H33" s="7"/>
      <c r="I33" s="6">
        <v>1.06</v>
      </c>
      <c r="J33" s="6"/>
      <c r="K33" s="7"/>
      <c r="L33" s="7"/>
      <c r="M33" s="6"/>
      <c r="N33" s="7"/>
      <c r="O33" s="7" t="s">
        <v>546</v>
      </c>
    </row>
    <row r="34" spans="1:15">
      <c r="A34" s="6">
        <v>0.01</v>
      </c>
      <c r="B34" s="6"/>
      <c r="C34" s="13">
        <v>24125.61</v>
      </c>
      <c r="D34" s="6"/>
      <c r="E34" s="13">
        <v>22644626.440000001</v>
      </c>
      <c r="F34" s="6">
        <v>0.63</v>
      </c>
      <c r="G34" s="6"/>
      <c r="H34" s="7"/>
      <c r="I34" s="6">
        <v>1.06</v>
      </c>
      <c r="J34" s="6"/>
      <c r="K34" s="7"/>
      <c r="L34" s="7"/>
      <c r="M34" s="6"/>
      <c r="N34" s="7"/>
      <c r="O34" s="7" t="s">
        <v>112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113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 t="s">
        <v>533</v>
      </c>
    </row>
    <row r="37" spans="1:15">
      <c r="A37" s="6"/>
      <c r="B37" s="6"/>
      <c r="C37" s="6"/>
      <c r="D37" s="6"/>
      <c r="E37" s="6"/>
      <c r="F37" s="6"/>
      <c r="G37" s="6"/>
      <c r="H37" s="7"/>
      <c r="I37" s="6"/>
      <c r="J37" s="6"/>
      <c r="K37" s="7"/>
      <c r="L37" s="7"/>
      <c r="M37" s="6"/>
      <c r="N37" s="7"/>
      <c r="O37" s="7"/>
    </row>
    <row r="38" spans="1:15">
      <c r="A38" s="8">
        <v>0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v>0</v>
      </c>
      <c r="I38" s="8">
        <v>0</v>
      </c>
      <c r="J38" s="8"/>
      <c r="K38" s="9"/>
      <c r="L38" s="9">
        <v>0</v>
      </c>
      <c r="M38" s="8"/>
      <c r="N38" s="9">
        <v>0</v>
      </c>
      <c r="O38" s="9">
        <v>0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178</v>
      </c>
    </row>
    <row r="40" spans="1:15">
      <c r="A40" s="6">
        <v>0</v>
      </c>
      <c r="B40" s="6"/>
      <c r="C40" s="6">
        <v>0</v>
      </c>
      <c r="D40" s="6"/>
      <c r="E40" s="6">
        <v>0</v>
      </c>
      <c r="F40" s="6">
        <v>0</v>
      </c>
      <c r="G40" s="6"/>
      <c r="H40" s="7"/>
      <c r="I40" s="6">
        <v>0</v>
      </c>
      <c r="J40" s="6"/>
      <c r="K40" s="7"/>
      <c r="L40" s="7"/>
      <c r="M40" s="6"/>
      <c r="N40" s="7"/>
      <c r="O40" s="7" t="s">
        <v>534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 t="s">
        <v>535</v>
      </c>
    </row>
    <row r="42" spans="1:15">
      <c r="A42" s="6"/>
      <c r="B42" s="6"/>
      <c r="C42" s="6"/>
      <c r="D42" s="6"/>
      <c r="E42" s="6"/>
      <c r="F42" s="6"/>
      <c r="G42" s="6"/>
      <c r="H42" s="7"/>
      <c r="I42" s="6"/>
      <c r="J42" s="6"/>
      <c r="K42" s="7"/>
      <c r="L42" s="7"/>
      <c r="M42" s="6"/>
      <c r="N42" s="7"/>
      <c r="O42" s="7"/>
    </row>
    <row r="43" spans="1:15" ht="20">
      <c r="A43" s="8">
        <v>0.3</v>
      </c>
      <c r="B43" s="8">
        <v>0</v>
      </c>
      <c r="C43" s="12">
        <v>523774.83</v>
      </c>
      <c r="D43" s="8">
        <v>106.22</v>
      </c>
      <c r="E43" s="12">
        <v>493103779.38</v>
      </c>
      <c r="F43" s="8">
        <v>0</v>
      </c>
      <c r="G43" s="8">
        <v>0</v>
      </c>
      <c r="H43" s="9" t="s">
        <v>36</v>
      </c>
      <c r="I43" s="8">
        <v>0</v>
      </c>
      <c r="J43" s="8" t="s">
        <v>1329</v>
      </c>
      <c r="K43" s="9" t="s">
        <v>164</v>
      </c>
      <c r="L43" s="9" t="s">
        <v>223</v>
      </c>
      <c r="M43" s="8" t="s">
        <v>1330</v>
      </c>
      <c r="N43" s="9" t="s">
        <v>1331</v>
      </c>
      <c r="O43" s="9" t="s">
        <v>1332</v>
      </c>
    </row>
    <row r="44" spans="1:15">
      <c r="A44" s="6">
        <v>0.3</v>
      </c>
      <c r="B44" s="6"/>
      <c r="C44" s="13">
        <v>523774.83</v>
      </c>
      <c r="D44" s="6"/>
      <c r="E44" s="13">
        <v>493103779.38</v>
      </c>
      <c r="F44" s="6">
        <v>0</v>
      </c>
      <c r="G44" s="6"/>
      <c r="H44" s="7"/>
      <c r="I44" s="6">
        <v>0</v>
      </c>
      <c r="J44" s="6"/>
      <c r="K44" s="7"/>
      <c r="L44" s="7"/>
      <c r="M44" s="6"/>
      <c r="N44" s="7"/>
      <c r="O44" s="7" t="s">
        <v>178</v>
      </c>
    </row>
    <row r="45" spans="1:15">
      <c r="A45" s="6">
        <v>0.3</v>
      </c>
      <c r="B45" s="6"/>
      <c r="C45" s="13">
        <v>523774.83</v>
      </c>
      <c r="D45" s="6"/>
      <c r="E45" s="13">
        <v>493103779.38</v>
      </c>
      <c r="F45" s="6">
        <v>0</v>
      </c>
      <c r="G45" s="6"/>
      <c r="H45" s="7"/>
      <c r="I45" s="6">
        <v>0</v>
      </c>
      <c r="J45" s="6"/>
      <c r="K45" s="7"/>
      <c r="L45" s="7"/>
      <c r="M45" s="6"/>
      <c r="N45" s="7"/>
      <c r="O45" s="7" t="s">
        <v>536</v>
      </c>
    </row>
    <row r="46" spans="1:15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6"/>
      <c r="N46" s="7"/>
      <c r="O46" s="7" t="s">
        <v>537</v>
      </c>
    </row>
    <row r="47" spans="1:15" ht="20">
      <c r="A47" s="6"/>
      <c r="B47" s="6"/>
      <c r="C47" s="6"/>
      <c r="D47" s="6"/>
      <c r="E47" s="6"/>
      <c r="F47" s="6"/>
      <c r="G47" s="6"/>
      <c r="H47" s="7"/>
      <c r="I47" s="6"/>
      <c r="J47" s="6"/>
      <c r="K47" s="7"/>
      <c r="L47" s="7"/>
      <c r="M47" s="6"/>
      <c r="N47" s="7"/>
      <c r="O47" s="7" t="s">
        <v>538</v>
      </c>
    </row>
    <row r="48" spans="1:15">
      <c r="A48" s="8">
        <v>0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9">
        <v>0</v>
      </c>
      <c r="I48" s="8">
        <v>0</v>
      </c>
      <c r="J48" s="8"/>
      <c r="K48" s="9"/>
      <c r="L48" s="9">
        <v>0</v>
      </c>
      <c r="M48" s="8"/>
      <c r="N48" s="9">
        <v>0</v>
      </c>
      <c r="O48" s="9">
        <v>0</v>
      </c>
    </row>
    <row r="49" spans="1:15" ht="30">
      <c r="A49" s="6">
        <v>0</v>
      </c>
      <c r="B49" s="6"/>
      <c r="C49" s="6">
        <v>0</v>
      </c>
      <c r="D49" s="6"/>
      <c r="E49" s="6">
        <v>0</v>
      </c>
      <c r="F49" s="6">
        <v>0</v>
      </c>
      <c r="G49" s="6"/>
      <c r="H49" s="7"/>
      <c r="I49" s="6">
        <v>0</v>
      </c>
      <c r="J49" s="6"/>
      <c r="K49" s="7"/>
      <c r="L49" s="7"/>
      <c r="M49" s="6"/>
      <c r="N49" s="7"/>
      <c r="O49" s="7" t="s">
        <v>539</v>
      </c>
    </row>
    <row r="50" spans="1:15" ht="20">
      <c r="A50" s="6"/>
      <c r="B50" s="6"/>
      <c r="C50" s="6"/>
      <c r="D50" s="6"/>
      <c r="E50" s="6"/>
      <c r="F50" s="6"/>
      <c r="G50" s="6"/>
      <c r="H50" s="7"/>
      <c r="I50" s="6"/>
      <c r="J50" s="6"/>
      <c r="K50" s="7"/>
      <c r="L50" s="7"/>
      <c r="M50" s="6"/>
      <c r="N50" s="7"/>
      <c r="O50" s="7" t="s">
        <v>540</v>
      </c>
    </row>
    <row r="51" spans="1:15">
      <c r="A51" s="8">
        <v>0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9">
        <v>0</v>
      </c>
      <c r="I51" s="8">
        <v>0</v>
      </c>
      <c r="J51" s="8"/>
      <c r="K51" s="9"/>
      <c r="L51" s="9">
        <v>0</v>
      </c>
      <c r="M51" s="8"/>
      <c r="N51" s="9">
        <v>0</v>
      </c>
      <c r="O51" s="9">
        <v>0</v>
      </c>
    </row>
    <row r="52" spans="1:15" ht="30">
      <c r="A52" s="6">
        <v>0</v>
      </c>
      <c r="B52" s="6"/>
      <c r="C52" s="6">
        <v>0</v>
      </c>
      <c r="D52" s="6"/>
      <c r="E52" s="6">
        <v>0</v>
      </c>
      <c r="F52" s="6">
        <v>0</v>
      </c>
      <c r="G52" s="6"/>
      <c r="H52" s="7"/>
      <c r="I52" s="6">
        <v>0</v>
      </c>
      <c r="J52" s="6"/>
      <c r="K52" s="7"/>
      <c r="L52" s="7"/>
      <c r="M52" s="6"/>
      <c r="N52" s="7"/>
      <c r="O52" s="7" t="s">
        <v>541</v>
      </c>
    </row>
    <row r="53" spans="1:15" ht="20">
      <c r="A53" s="6"/>
      <c r="B53" s="6"/>
      <c r="C53" s="6"/>
      <c r="D53" s="6"/>
      <c r="E53" s="6"/>
      <c r="F53" s="6"/>
      <c r="G53" s="6"/>
      <c r="H53" s="7"/>
      <c r="I53" s="6"/>
      <c r="J53" s="6"/>
      <c r="K53" s="7"/>
      <c r="L53" s="7"/>
      <c r="M53" s="6"/>
      <c r="N53" s="7"/>
      <c r="O53" s="7" t="s">
        <v>542</v>
      </c>
    </row>
    <row r="54" spans="1:15">
      <c r="A54" s="8">
        <v>0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9">
        <v>0</v>
      </c>
      <c r="I54" s="8">
        <v>0</v>
      </c>
      <c r="J54" s="8"/>
      <c r="K54" s="9"/>
      <c r="L54" s="9">
        <v>0</v>
      </c>
      <c r="M54" s="8"/>
      <c r="N54" s="9">
        <v>0</v>
      </c>
      <c r="O54" s="9">
        <v>0</v>
      </c>
    </row>
    <row r="55" spans="1:15" ht="30">
      <c r="A55" s="6">
        <v>0</v>
      </c>
      <c r="B55" s="6"/>
      <c r="C55" s="6">
        <v>0</v>
      </c>
      <c r="D55" s="6"/>
      <c r="E55" s="6">
        <v>0</v>
      </c>
      <c r="F55" s="6">
        <v>0</v>
      </c>
      <c r="G55" s="6"/>
      <c r="H55" s="7"/>
      <c r="I55" s="6">
        <v>0</v>
      </c>
      <c r="J55" s="6"/>
      <c r="K55" s="7"/>
      <c r="L55" s="7"/>
      <c r="M55" s="6"/>
      <c r="N55" s="7"/>
      <c r="O55" s="7" t="s">
        <v>543</v>
      </c>
    </row>
    <row r="56" spans="1:15" ht="20">
      <c r="A56" s="6"/>
      <c r="B56" s="6"/>
      <c r="C56" s="6"/>
      <c r="D56" s="6"/>
      <c r="E56" s="6"/>
      <c r="F56" s="6"/>
      <c r="G56" s="6"/>
      <c r="H56" s="7"/>
      <c r="I56" s="6"/>
      <c r="J56" s="6"/>
      <c r="K56" s="7"/>
      <c r="L56" s="7"/>
      <c r="M56" s="6"/>
      <c r="N56" s="7"/>
      <c r="O56" s="7" t="s">
        <v>544</v>
      </c>
    </row>
    <row r="57" spans="1:15">
      <c r="A57" s="8">
        <v>0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9">
        <v>0</v>
      </c>
      <c r="I57" s="8">
        <v>0</v>
      </c>
      <c r="J57" s="8"/>
      <c r="K57" s="9"/>
      <c r="L57" s="9">
        <v>0</v>
      </c>
      <c r="M57" s="8"/>
      <c r="N57" s="9">
        <v>0</v>
      </c>
      <c r="O57" s="9">
        <v>0</v>
      </c>
    </row>
    <row r="58" spans="1:15" ht="20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6"/>
      <c r="K58" s="7"/>
      <c r="L58" s="7"/>
      <c r="M58" s="6"/>
      <c r="N58" s="7"/>
      <c r="O58" s="7" t="s">
        <v>545</v>
      </c>
    </row>
    <row r="59" spans="1:15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546</v>
      </c>
    </row>
    <row r="60" spans="1:15">
      <c r="A60" s="6">
        <v>0.3</v>
      </c>
      <c r="B60" s="6"/>
      <c r="C60" s="13">
        <v>523774.83</v>
      </c>
      <c r="D60" s="6"/>
      <c r="E60" s="13">
        <v>493103779.38</v>
      </c>
      <c r="F60" s="6">
        <v>0</v>
      </c>
      <c r="G60" s="6"/>
      <c r="H60" s="7"/>
      <c r="I60" s="6">
        <v>0</v>
      </c>
      <c r="J60" s="6"/>
      <c r="K60" s="7"/>
      <c r="L60" s="7"/>
      <c r="M60" s="6"/>
      <c r="N60" s="7"/>
      <c r="O60" s="7" t="s">
        <v>118</v>
      </c>
    </row>
    <row r="61" spans="1:15">
      <c r="A61" s="4">
        <v>0.31</v>
      </c>
      <c r="B61" s="4"/>
      <c r="C61" s="11">
        <v>547900.43999999994</v>
      </c>
      <c r="D61" s="4"/>
      <c r="E61" s="11">
        <v>515748405.81999999</v>
      </c>
      <c r="F61" s="4">
        <v>0.03</v>
      </c>
      <c r="G61" s="4"/>
      <c r="H61" s="5"/>
      <c r="I61" s="4">
        <v>0.05</v>
      </c>
      <c r="J61" s="4"/>
      <c r="K61" s="5"/>
      <c r="L61" s="5"/>
      <c r="M61" s="4"/>
      <c r="N61" s="5"/>
      <c r="O61" s="5" t="s">
        <v>547</v>
      </c>
    </row>
    <row r="62" spans="1:15" ht="409.5" hidden="1" customHeight="1"/>
  </sheetData>
  <mergeCells count="2">
    <mergeCell ref="A2:Q2"/>
    <mergeCell ref="A4:Q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2"/>
  <sheetViews>
    <sheetView showGridLines="0" workbookViewId="0"/>
  </sheetViews>
  <sheetFormatPr baseColWidth="10" defaultColWidth="8.83203125" defaultRowHeight="12" x14ac:dyDescent="0"/>
  <cols>
    <col min="1" max="1" width="10.1640625" customWidth="1"/>
    <col min="2" max="2" width="14.1640625" customWidth="1"/>
    <col min="3" max="3" width="8.6640625" customWidth="1"/>
    <col min="4" max="4" width="17" customWidth="1"/>
    <col min="5" max="6" width="10.1640625" customWidth="1"/>
    <col min="7" max="7" width="8.6640625" customWidth="1"/>
    <col min="8" max="8" width="10.1640625" customWidth="1"/>
    <col min="9" max="10" width="8.6640625" customWidth="1"/>
    <col min="11" max="11" width="13.5" customWidth="1"/>
    <col min="12" max="12" width="25.1640625" customWidth="1"/>
    <col min="13" max="13" width="6.83203125" customWidth="1"/>
  </cols>
  <sheetData>
    <row r="1" spans="1:13" ht="7" customHeight="1"/>
    <row r="2" spans="1:13" ht="25" customHeight="1">
      <c r="A2" s="23" t="s">
        <v>1333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 ht="3.5" customHeight="1"/>
    <row r="4" spans="1:13" ht="48.75" customHeight="1">
      <c r="A4" s="25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ht="2.75" customHeight="1"/>
    <row r="6" spans="1:13" ht="15" customHeight="1"/>
    <row r="7" spans="1:13" ht="43" customHeight="1">
      <c r="A7" s="1" t="s">
        <v>2</v>
      </c>
      <c r="B7" s="1" t="s">
        <v>42</v>
      </c>
      <c r="C7" s="1" t="s">
        <v>123</v>
      </c>
      <c r="D7" s="1" t="s">
        <v>124</v>
      </c>
      <c r="E7" s="1" t="s">
        <v>43</v>
      </c>
      <c r="F7" s="1" t="s">
        <v>1334</v>
      </c>
      <c r="G7" s="1" t="s">
        <v>34</v>
      </c>
      <c r="H7" s="1" t="s">
        <v>125</v>
      </c>
      <c r="I7" s="1" t="s">
        <v>45</v>
      </c>
      <c r="J7" s="1" t="s">
        <v>46</v>
      </c>
      <c r="K7" s="1" t="s">
        <v>47</v>
      </c>
      <c r="L7" s="1" t="s">
        <v>48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49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1335</v>
      </c>
    </row>
    <row r="10" spans="1:13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9"/>
      <c r="J10" s="9">
        <v>0</v>
      </c>
      <c r="K10" s="9">
        <v>0</v>
      </c>
      <c r="L10" s="9">
        <v>0</v>
      </c>
    </row>
    <row r="11" spans="1:13">
      <c r="A11" s="6">
        <v>0</v>
      </c>
      <c r="B11" s="6">
        <v>0</v>
      </c>
      <c r="C11" s="6"/>
      <c r="D11" s="6">
        <v>0</v>
      </c>
      <c r="E11" s="6">
        <v>0</v>
      </c>
      <c r="F11" s="6"/>
      <c r="G11" s="7"/>
      <c r="H11" s="6">
        <v>0</v>
      </c>
      <c r="I11" s="7"/>
      <c r="J11" s="7"/>
      <c r="K11" s="7"/>
      <c r="L11" s="7" t="s">
        <v>1336</v>
      </c>
    </row>
    <row r="12" spans="1:13">
      <c r="A12" s="6"/>
      <c r="B12" s="6"/>
      <c r="C12" s="6"/>
      <c r="D12" s="6"/>
      <c r="E12" s="6"/>
      <c r="F12" s="6"/>
      <c r="G12" s="7"/>
      <c r="H12" s="6"/>
      <c r="I12" s="7"/>
      <c r="J12" s="7"/>
      <c r="K12" s="7"/>
      <c r="L12" s="7" t="s">
        <v>1337</v>
      </c>
    </row>
    <row r="13" spans="1:13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9"/>
      <c r="J13" s="9">
        <v>0</v>
      </c>
      <c r="K13" s="9">
        <v>0</v>
      </c>
      <c r="L13" s="9">
        <v>0</v>
      </c>
    </row>
    <row r="14" spans="1:13" ht="20">
      <c r="A14" s="6">
        <v>0</v>
      </c>
      <c r="B14" s="6">
        <v>0</v>
      </c>
      <c r="C14" s="6"/>
      <c r="D14" s="6">
        <v>0</v>
      </c>
      <c r="E14" s="6">
        <v>0</v>
      </c>
      <c r="F14" s="6"/>
      <c r="G14" s="7"/>
      <c r="H14" s="6">
        <v>0</v>
      </c>
      <c r="I14" s="7"/>
      <c r="J14" s="7"/>
      <c r="K14" s="7"/>
      <c r="L14" s="7" t="s">
        <v>1338</v>
      </c>
    </row>
    <row r="15" spans="1:13">
      <c r="A15" s="6"/>
      <c r="B15" s="6"/>
      <c r="C15" s="6"/>
      <c r="D15" s="6"/>
      <c r="E15" s="6"/>
      <c r="F15" s="6"/>
      <c r="G15" s="7"/>
      <c r="H15" s="6"/>
      <c r="I15" s="7"/>
      <c r="J15" s="7"/>
      <c r="K15" s="7"/>
      <c r="L15" s="7" t="s">
        <v>1339</v>
      </c>
    </row>
    <row r="16" spans="1:13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9"/>
      <c r="J16" s="9">
        <v>0</v>
      </c>
      <c r="K16" s="9">
        <v>0</v>
      </c>
      <c r="L16" s="9">
        <v>0</v>
      </c>
    </row>
    <row r="17" spans="1:12">
      <c r="A17" s="6">
        <v>0</v>
      </c>
      <c r="B17" s="6">
        <v>0</v>
      </c>
      <c r="C17" s="6"/>
      <c r="D17" s="6">
        <v>0</v>
      </c>
      <c r="E17" s="6">
        <v>0</v>
      </c>
      <c r="F17" s="6"/>
      <c r="G17" s="7"/>
      <c r="H17" s="6">
        <v>0</v>
      </c>
      <c r="I17" s="7"/>
      <c r="J17" s="7"/>
      <c r="K17" s="7"/>
      <c r="L17" s="7" t="s">
        <v>1340</v>
      </c>
    </row>
    <row r="18" spans="1:12">
      <c r="A18" s="6"/>
      <c r="B18" s="6"/>
      <c r="C18" s="6"/>
      <c r="D18" s="6"/>
      <c r="E18" s="6"/>
      <c r="F18" s="6"/>
      <c r="G18" s="7"/>
      <c r="H18" s="6"/>
      <c r="I18" s="7"/>
      <c r="J18" s="7"/>
      <c r="K18" s="7"/>
      <c r="L18" s="7" t="s">
        <v>1341</v>
      </c>
    </row>
    <row r="19" spans="1:12">
      <c r="A19" s="8">
        <v>0.01</v>
      </c>
      <c r="B19" s="12">
        <v>17462.97</v>
      </c>
      <c r="C19" s="8">
        <v>165.32</v>
      </c>
      <c r="D19" s="12">
        <v>10563130.960000001</v>
      </c>
      <c r="E19" s="8">
        <v>1.07</v>
      </c>
      <c r="F19" s="8">
        <v>7</v>
      </c>
      <c r="G19" s="9" t="s">
        <v>51</v>
      </c>
      <c r="H19" s="8">
        <v>6.78</v>
      </c>
      <c r="I19" s="9" t="s">
        <v>209</v>
      </c>
      <c r="J19" s="9" t="s">
        <v>757</v>
      </c>
      <c r="K19" s="9">
        <v>8070013</v>
      </c>
      <c r="L19" s="9" t="s">
        <v>1342</v>
      </c>
    </row>
    <row r="20" spans="1:12">
      <c r="A20" s="8">
        <v>0</v>
      </c>
      <c r="B20" s="8">
        <v>668.85</v>
      </c>
      <c r="C20" s="8">
        <v>164.55</v>
      </c>
      <c r="D20" s="12">
        <v>406474.78</v>
      </c>
      <c r="E20" s="8">
        <v>1.07</v>
      </c>
      <c r="F20" s="8">
        <v>7</v>
      </c>
      <c r="G20" s="9" t="s">
        <v>51</v>
      </c>
      <c r="H20" s="8">
        <v>6.78</v>
      </c>
      <c r="I20" s="9" t="s">
        <v>209</v>
      </c>
      <c r="J20" s="9" t="s">
        <v>757</v>
      </c>
      <c r="K20" s="9">
        <v>8070021</v>
      </c>
      <c r="L20" s="9" t="s">
        <v>1342</v>
      </c>
    </row>
    <row r="21" spans="1:12">
      <c r="A21" s="8">
        <v>0</v>
      </c>
      <c r="B21" s="12">
        <v>7596.07</v>
      </c>
      <c r="C21" s="8">
        <v>166.1</v>
      </c>
      <c r="D21" s="12">
        <v>4573191.96</v>
      </c>
      <c r="E21" s="8">
        <v>1.07</v>
      </c>
      <c r="F21" s="8">
        <v>7</v>
      </c>
      <c r="G21" s="9" t="s">
        <v>51</v>
      </c>
      <c r="H21" s="8">
        <v>6.78</v>
      </c>
      <c r="I21" s="9" t="s">
        <v>209</v>
      </c>
      <c r="J21" s="9" t="s">
        <v>757</v>
      </c>
      <c r="K21" s="9">
        <v>8070039</v>
      </c>
      <c r="L21" s="9" t="s">
        <v>1342</v>
      </c>
    </row>
    <row r="22" spans="1:12">
      <c r="A22" s="8">
        <v>0</v>
      </c>
      <c r="B22" s="12">
        <v>8615.31</v>
      </c>
      <c r="C22" s="8">
        <v>164.39</v>
      </c>
      <c r="D22" s="12">
        <v>5240775.9000000004</v>
      </c>
      <c r="E22" s="8">
        <v>1.07</v>
      </c>
      <c r="F22" s="8">
        <v>7</v>
      </c>
      <c r="G22" s="9" t="s">
        <v>51</v>
      </c>
      <c r="H22" s="8">
        <v>6.78</v>
      </c>
      <c r="I22" s="9" t="s">
        <v>209</v>
      </c>
      <c r="J22" s="9" t="s">
        <v>757</v>
      </c>
      <c r="K22" s="9">
        <v>8070047</v>
      </c>
      <c r="L22" s="9" t="s">
        <v>1342</v>
      </c>
    </row>
    <row r="23" spans="1:12">
      <c r="A23" s="8">
        <v>0.01</v>
      </c>
      <c r="B23" s="12">
        <v>10053.98</v>
      </c>
      <c r="C23" s="8">
        <v>164.39</v>
      </c>
      <c r="D23" s="12">
        <v>6115933.3300000001</v>
      </c>
      <c r="E23" s="8">
        <v>1.07</v>
      </c>
      <c r="F23" s="8">
        <v>7</v>
      </c>
      <c r="G23" s="9" t="s">
        <v>51</v>
      </c>
      <c r="H23" s="8">
        <v>6.78</v>
      </c>
      <c r="I23" s="9" t="s">
        <v>209</v>
      </c>
      <c r="J23" s="9" t="s">
        <v>757</v>
      </c>
      <c r="K23" s="9">
        <v>8070054</v>
      </c>
      <c r="L23" s="9" t="s">
        <v>1342</v>
      </c>
    </row>
    <row r="24" spans="1:12">
      <c r="A24" s="8">
        <v>0.01</v>
      </c>
      <c r="B24" s="12">
        <v>10192.790000000001</v>
      </c>
      <c r="C24" s="8">
        <v>164.39</v>
      </c>
      <c r="D24" s="12">
        <v>6200373.3700000001</v>
      </c>
      <c r="E24" s="8">
        <v>1.07</v>
      </c>
      <c r="F24" s="8">
        <v>7</v>
      </c>
      <c r="G24" s="9" t="s">
        <v>51</v>
      </c>
      <c r="H24" s="8">
        <v>6.78</v>
      </c>
      <c r="I24" s="9" t="s">
        <v>209</v>
      </c>
      <c r="J24" s="9" t="s">
        <v>757</v>
      </c>
      <c r="K24" s="9">
        <v>8070062</v>
      </c>
      <c r="L24" s="9" t="s">
        <v>1342</v>
      </c>
    </row>
    <row r="25" spans="1:12">
      <c r="A25" s="8">
        <v>0.01</v>
      </c>
      <c r="B25" s="12">
        <v>9648.49</v>
      </c>
      <c r="C25" s="8">
        <v>165.68</v>
      </c>
      <c r="D25" s="12">
        <v>5823572.3700000001</v>
      </c>
      <c r="E25" s="8">
        <v>1.07</v>
      </c>
      <c r="F25" s="8">
        <v>7</v>
      </c>
      <c r="G25" s="9" t="s">
        <v>51</v>
      </c>
      <c r="H25" s="8">
        <v>6.78</v>
      </c>
      <c r="I25" s="9" t="s">
        <v>209</v>
      </c>
      <c r="J25" s="9" t="s">
        <v>757</v>
      </c>
      <c r="K25" s="9">
        <v>8070070</v>
      </c>
      <c r="L25" s="9" t="s">
        <v>1342</v>
      </c>
    </row>
    <row r="26" spans="1:12">
      <c r="A26" s="8">
        <v>0</v>
      </c>
      <c r="B26" s="12">
        <v>2414.1</v>
      </c>
      <c r="C26" s="8">
        <v>163.22</v>
      </c>
      <c r="D26" s="12">
        <v>1479046.93</v>
      </c>
      <c r="E26" s="8">
        <v>1.07</v>
      </c>
      <c r="F26" s="8">
        <v>7</v>
      </c>
      <c r="G26" s="9" t="s">
        <v>51</v>
      </c>
      <c r="H26" s="8">
        <v>6.78</v>
      </c>
      <c r="I26" s="9" t="s">
        <v>209</v>
      </c>
      <c r="J26" s="9" t="s">
        <v>757</v>
      </c>
      <c r="K26" s="9">
        <v>8070088</v>
      </c>
      <c r="L26" s="9" t="s">
        <v>1342</v>
      </c>
    </row>
    <row r="27" spans="1:12">
      <c r="A27" s="8">
        <v>0.02</v>
      </c>
      <c r="B27" s="12">
        <v>30980.75</v>
      </c>
      <c r="C27" s="8">
        <v>161.62</v>
      </c>
      <c r="D27" s="12">
        <v>19168885.32</v>
      </c>
      <c r="E27" s="8">
        <v>1.07</v>
      </c>
      <c r="F27" s="8">
        <v>7</v>
      </c>
      <c r="G27" s="9" t="s">
        <v>51</v>
      </c>
      <c r="H27" s="8">
        <v>6.78</v>
      </c>
      <c r="I27" s="9" t="s">
        <v>209</v>
      </c>
      <c r="J27" s="9" t="s">
        <v>757</v>
      </c>
      <c r="K27" s="9">
        <v>8070096</v>
      </c>
      <c r="L27" s="9" t="s">
        <v>1342</v>
      </c>
    </row>
    <row r="28" spans="1:12">
      <c r="A28" s="8">
        <v>0.01</v>
      </c>
      <c r="B28" s="12">
        <v>20638</v>
      </c>
      <c r="C28" s="8">
        <v>162.1</v>
      </c>
      <c r="D28" s="12">
        <v>12731647.060000001</v>
      </c>
      <c r="E28" s="8">
        <v>1.07</v>
      </c>
      <c r="F28" s="8">
        <v>7</v>
      </c>
      <c r="G28" s="9" t="s">
        <v>51</v>
      </c>
      <c r="H28" s="8">
        <v>6.78</v>
      </c>
      <c r="I28" s="9" t="s">
        <v>209</v>
      </c>
      <c r="J28" s="9" t="s">
        <v>757</v>
      </c>
      <c r="K28" s="9">
        <v>8070104</v>
      </c>
      <c r="L28" s="9" t="s">
        <v>1342</v>
      </c>
    </row>
    <row r="29" spans="1:12">
      <c r="A29" s="8">
        <v>0.01</v>
      </c>
      <c r="B29" s="12">
        <v>15035.46</v>
      </c>
      <c r="C29" s="8">
        <v>159.28</v>
      </c>
      <c r="D29" s="12">
        <v>9439641.0500000007</v>
      </c>
      <c r="E29" s="8">
        <v>1.07</v>
      </c>
      <c r="F29" s="8">
        <v>7</v>
      </c>
      <c r="G29" s="9" t="s">
        <v>51</v>
      </c>
      <c r="H29" s="8">
        <v>6.78</v>
      </c>
      <c r="I29" s="9" t="s">
        <v>209</v>
      </c>
      <c r="J29" s="9" t="s">
        <v>757</v>
      </c>
      <c r="K29" s="9">
        <v>8070112</v>
      </c>
      <c r="L29" s="9" t="s">
        <v>1342</v>
      </c>
    </row>
    <row r="30" spans="1:12">
      <c r="A30" s="8">
        <v>0.01</v>
      </c>
      <c r="B30" s="12">
        <v>11358.87</v>
      </c>
      <c r="C30" s="8">
        <v>154.63999999999999</v>
      </c>
      <c r="D30" s="12">
        <v>7345366.4800000004</v>
      </c>
      <c r="E30" s="8">
        <v>1.07</v>
      </c>
      <c r="F30" s="8">
        <v>7</v>
      </c>
      <c r="G30" s="9" t="s">
        <v>51</v>
      </c>
      <c r="H30" s="8">
        <v>6.78</v>
      </c>
      <c r="I30" s="9" t="s">
        <v>209</v>
      </c>
      <c r="J30" s="9" t="s">
        <v>757</v>
      </c>
      <c r="K30" s="9">
        <v>8070120</v>
      </c>
      <c r="L30" s="9" t="s">
        <v>1342</v>
      </c>
    </row>
    <row r="31" spans="1:12">
      <c r="A31" s="8">
        <v>0.01</v>
      </c>
      <c r="B31" s="12">
        <v>13910.62</v>
      </c>
      <c r="C31" s="8">
        <v>152.22</v>
      </c>
      <c r="D31" s="12">
        <v>9138497.1500000004</v>
      </c>
      <c r="E31" s="8">
        <v>1.07</v>
      </c>
      <c r="F31" s="8">
        <v>7</v>
      </c>
      <c r="G31" s="9" t="s">
        <v>51</v>
      </c>
      <c r="H31" s="8">
        <v>6.78</v>
      </c>
      <c r="I31" s="9" t="s">
        <v>209</v>
      </c>
      <c r="J31" s="9" t="s">
        <v>757</v>
      </c>
      <c r="K31" s="9">
        <v>8070138</v>
      </c>
      <c r="L31" s="9" t="s">
        <v>1342</v>
      </c>
    </row>
    <row r="32" spans="1:12">
      <c r="A32" s="8">
        <v>0.01</v>
      </c>
      <c r="B32" s="12">
        <v>13370.93</v>
      </c>
      <c r="C32" s="8">
        <v>151.94</v>
      </c>
      <c r="D32" s="12">
        <v>8800140.1500000004</v>
      </c>
      <c r="E32" s="8">
        <v>1.07</v>
      </c>
      <c r="F32" s="8">
        <v>7</v>
      </c>
      <c r="G32" s="9" t="s">
        <v>51</v>
      </c>
      <c r="H32" s="8">
        <v>6.78</v>
      </c>
      <c r="I32" s="9" t="s">
        <v>209</v>
      </c>
      <c r="J32" s="9" t="s">
        <v>757</v>
      </c>
      <c r="K32" s="9">
        <v>8070146</v>
      </c>
      <c r="L32" s="9" t="s">
        <v>1342</v>
      </c>
    </row>
    <row r="33" spans="1:12">
      <c r="A33" s="8">
        <v>0.01</v>
      </c>
      <c r="B33" s="12">
        <v>11745.16</v>
      </c>
      <c r="C33" s="8">
        <v>151.47999999999999</v>
      </c>
      <c r="D33" s="12">
        <v>7753605.3499999996</v>
      </c>
      <c r="E33" s="8">
        <v>1.07</v>
      </c>
      <c r="F33" s="8">
        <v>7</v>
      </c>
      <c r="G33" s="9" t="s">
        <v>51</v>
      </c>
      <c r="H33" s="8">
        <v>6.78</v>
      </c>
      <c r="I33" s="9" t="s">
        <v>209</v>
      </c>
      <c r="J33" s="9" t="s">
        <v>757</v>
      </c>
      <c r="K33" s="9">
        <v>8070153</v>
      </c>
      <c r="L33" s="9" t="s">
        <v>1342</v>
      </c>
    </row>
    <row r="34" spans="1:12">
      <c r="A34" s="8">
        <v>0.01</v>
      </c>
      <c r="B34" s="12">
        <v>12236.27</v>
      </c>
      <c r="C34" s="8">
        <v>152.22</v>
      </c>
      <c r="D34" s="12">
        <v>8038545.46</v>
      </c>
      <c r="E34" s="8">
        <v>1.07</v>
      </c>
      <c r="F34" s="8">
        <v>7</v>
      </c>
      <c r="G34" s="9" t="s">
        <v>51</v>
      </c>
      <c r="H34" s="8">
        <v>6.78</v>
      </c>
      <c r="I34" s="9" t="s">
        <v>209</v>
      </c>
      <c r="J34" s="9" t="s">
        <v>757</v>
      </c>
      <c r="K34" s="9">
        <v>8070161</v>
      </c>
      <c r="L34" s="9" t="s">
        <v>1342</v>
      </c>
    </row>
    <row r="35" spans="1:12">
      <c r="A35" s="8">
        <v>0</v>
      </c>
      <c r="B35" s="12">
        <v>8775.76</v>
      </c>
      <c r="C35" s="8">
        <v>153.9</v>
      </c>
      <c r="D35" s="12">
        <v>5702245.4400000004</v>
      </c>
      <c r="E35" s="8">
        <v>1.07</v>
      </c>
      <c r="F35" s="8">
        <v>7</v>
      </c>
      <c r="G35" s="9" t="s">
        <v>51</v>
      </c>
      <c r="H35" s="8">
        <v>6.78</v>
      </c>
      <c r="I35" s="9" t="s">
        <v>209</v>
      </c>
      <c r="J35" s="9" t="s">
        <v>757</v>
      </c>
      <c r="K35" s="9">
        <v>8070179</v>
      </c>
      <c r="L35" s="9" t="s">
        <v>1342</v>
      </c>
    </row>
    <row r="36" spans="1:12">
      <c r="A36" s="8">
        <v>0</v>
      </c>
      <c r="B36" s="12">
        <v>5326.03</v>
      </c>
      <c r="C36" s="8">
        <v>154.97999999999999</v>
      </c>
      <c r="D36" s="12">
        <v>3436589.39</v>
      </c>
      <c r="E36" s="8">
        <v>1.07</v>
      </c>
      <c r="F36" s="8">
        <v>7</v>
      </c>
      <c r="G36" s="9" t="s">
        <v>51</v>
      </c>
      <c r="H36" s="8">
        <v>6.78</v>
      </c>
      <c r="I36" s="9" t="s">
        <v>209</v>
      </c>
      <c r="J36" s="9" t="s">
        <v>757</v>
      </c>
      <c r="K36" s="9">
        <v>8070187</v>
      </c>
      <c r="L36" s="9" t="s">
        <v>1342</v>
      </c>
    </row>
    <row r="37" spans="1:12">
      <c r="A37" s="8">
        <v>0</v>
      </c>
      <c r="B37" s="12">
        <v>5371.45</v>
      </c>
      <c r="C37" s="8">
        <v>155.44</v>
      </c>
      <c r="D37" s="12">
        <v>3455642.01</v>
      </c>
      <c r="E37" s="8">
        <v>1.07</v>
      </c>
      <c r="F37" s="8">
        <v>7</v>
      </c>
      <c r="G37" s="9" t="s">
        <v>51</v>
      </c>
      <c r="H37" s="8">
        <v>6.78</v>
      </c>
      <c r="I37" s="9" t="s">
        <v>209</v>
      </c>
      <c r="J37" s="9" t="s">
        <v>757</v>
      </c>
      <c r="K37" s="9">
        <v>8070195</v>
      </c>
      <c r="L37" s="9" t="s">
        <v>1342</v>
      </c>
    </row>
    <row r="38" spans="1:12">
      <c r="A38" s="8">
        <v>0.21</v>
      </c>
      <c r="B38" s="12">
        <v>371206.69</v>
      </c>
      <c r="C38" s="8">
        <v>134.54</v>
      </c>
      <c r="D38" s="12">
        <v>275905998.18000001</v>
      </c>
      <c r="E38" s="8">
        <v>2.23</v>
      </c>
      <c r="F38" s="8">
        <v>4.42</v>
      </c>
      <c r="G38" s="9" t="s">
        <v>51</v>
      </c>
      <c r="H38" s="8">
        <v>7.59</v>
      </c>
      <c r="I38" s="9" t="s">
        <v>87</v>
      </c>
      <c r="J38" s="9" t="s">
        <v>93</v>
      </c>
      <c r="K38" s="9">
        <v>6205</v>
      </c>
      <c r="L38" s="9" t="s">
        <v>1343</v>
      </c>
    </row>
    <row r="39" spans="1:12">
      <c r="A39" s="8">
        <v>0.06</v>
      </c>
      <c r="B39" s="12">
        <v>99715.45</v>
      </c>
      <c r="C39" s="8">
        <v>119.74</v>
      </c>
      <c r="D39" s="12">
        <v>83276643.969999999</v>
      </c>
      <c r="E39" s="8">
        <v>1.33</v>
      </c>
      <c r="F39" s="8">
        <v>3.76</v>
      </c>
      <c r="G39" s="9" t="s">
        <v>51</v>
      </c>
      <c r="H39" s="8">
        <v>5.59</v>
      </c>
      <c r="I39" s="9" t="s">
        <v>214</v>
      </c>
      <c r="J39" s="9" t="s">
        <v>88</v>
      </c>
      <c r="K39" s="9">
        <v>33407</v>
      </c>
      <c r="L39" s="9" t="s">
        <v>1344</v>
      </c>
    </row>
    <row r="40" spans="1:12">
      <c r="A40" s="8">
        <v>0</v>
      </c>
      <c r="B40" s="12">
        <v>4238.28</v>
      </c>
      <c r="C40" s="8">
        <v>118.29</v>
      </c>
      <c r="D40" s="12">
        <v>3582958.61</v>
      </c>
      <c r="E40" s="8">
        <v>1.33</v>
      </c>
      <c r="F40" s="8">
        <v>3.76</v>
      </c>
      <c r="G40" s="9" t="s">
        <v>51</v>
      </c>
      <c r="H40" s="8">
        <v>5.59</v>
      </c>
      <c r="I40" s="9" t="s">
        <v>214</v>
      </c>
      <c r="J40" s="9" t="s">
        <v>88</v>
      </c>
      <c r="K40" s="9">
        <v>33571</v>
      </c>
      <c r="L40" s="9" t="s">
        <v>1344</v>
      </c>
    </row>
    <row r="41" spans="1:12">
      <c r="A41" s="8">
        <v>0.05</v>
      </c>
      <c r="B41" s="12">
        <v>85049.09</v>
      </c>
      <c r="C41" s="8">
        <v>119.72</v>
      </c>
      <c r="D41" s="12">
        <v>71040000</v>
      </c>
      <c r="E41" s="8">
        <v>1.4</v>
      </c>
      <c r="F41" s="8">
        <v>4.0999999999999996</v>
      </c>
      <c r="G41" s="9" t="s">
        <v>51</v>
      </c>
      <c r="H41" s="8">
        <v>6.04</v>
      </c>
      <c r="I41" s="9" t="s">
        <v>214</v>
      </c>
      <c r="J41" s="9" t="s">
        <v>88</v>
      </c>
      <c r="K41" s="9">
        <v>24802</v>
      </c>
      <c r="L41" s="9" t="s">
        <v>1345</v>
      </c>
    </row>
    <row r="42" spans="1:12">
      <c r="A42" s="8">
        <v>0.04</v>
      </c>
      <c r="B42" s="12">
        <v>68014.45</v>
      </c>
      <c r="C42" s="8">
        <v>172.88</v>
      </c>
      <c r="D42" s="12">
        <v>39342000</v>
      </c>
      <c r="E42" s="8">
        <v>1.98</v>
      </c>
      <c r="F42" s="8">
        <v>5.97</v>
      </c>
      <c r="G42" s="9" t="s">
        <v>51</v>
      </c>
      <c r="H42" s="8">
        <v>6.74</v>
      </c>
      <c r="I42" s="9" t="s">
        <v>209</v>
      </c>
      <c r="J42" s="9" t="s">
        <v>765</v>
      </c>
      <c r="K42" s="9">
        <v>6189</v>
      </c>
      <c r="L42" s="9" t="s">
        <v>1346</v>
      </c>
    </row>
    <row r="43" spans="1:12">
      <c r="A43" s="8">
        <v>0.03</v>
      </c>
      <c r="B43" s="12">
        <v>47898.61</v>
      </c>
      <c r="C43" s="8">
        <v>132.25</v>
      </c>
      <c r="D43" s="12">
        <v>36218231.479999997</v>
      </c>
      <c r="E43" s="8">
        <v>2.2000000000000002</v>
      </c>
      <c r="F43" s="8">
        <v>5.36</v>
      </c>
      <c r="G43" s="9" t="s">
        <v>51</v>
      </c>
      <c r="H43" s="8">
        <v>7.76</v>
      </c>
      <c r="I43" s="9" t="s">
        <v>209</v>
      </c>
      <c r="J43" s="9" t="s">
        <v>765</v>
      </c>
      <c r="K43" s="9">
        <v>32581</v>
      </c>
      <c r="L43" s="9" t="s">
        <v>1347</v>
      </c>
    </row>
    <row r="44" spans="1:12">
      <c r="A44" s="8">
        <v>0.03</v>
      </c>
      <c r="B44" s="12">
        <v>55544.800000000003</v>
      </c>
      <c r="C44" s="8">
        <v>129.59</v>
      </c>
      <c r="D44" s="12">
        <v>42861947.890000001</v>
      </c>
      <c r="E44" s="8">
        <v>2.0699999999999998</v>
      </c>
      <c r="F44" s="8">
        <v>5.13</v>
      </c>
      <c r="G44" s="9" t="s">
        <v>51</v>
      </c>
      <c r="H44" s="8">
        <v>7.82</v>
      </c>
      <c r="I44" s="9" t="s">
        <v>209</v>
      </c>
      <c r="J44" s="9" t="s">
        <v>765</v>
      </c>
      <c r="K44" s="9">
        <v>32763</v>
      </c>
      <c r="L44" s="9" t="s">
        <v>1347</v>
      </c>
    </row>
    <row r="45" spans="1:12">
      <c r="A45" s="8">
        <v>0.05</v>
      </c>
      <c r="B45" s="12">
        <v>92152.59</v>
      </c>
      <c r="C45" s="8">
        <v>130.12</v>
      </c>
      <c r="D45" s="12">
        <v>70821237.079999998</v>
      </c>
      <c r="E45" s="8">
        <v>2.17</v>
      </c>
      <c r="F45" s="8">
        <v>4.9800000000000004</v>
      </c>
      <c r="G45" s="9" t="s">
        <v>51</v>
      </c>
      <c r="H45" s="8">
        <v>7.82</v>
      </c>
      <c r="I45" s="9" t="s">
        <v>209</v>
      </c>
      <c r="J45" s="9" t="s">
        <v>765</v>
      </c>
      <c r="K45" s="9">
        <v>32946</v>
      </c>
      <c r="L45" s="9" t="s">
        <v>1347</v>
      </c>
    </row>
    <row r="46" spans="1:12">
      <c r="A46" s="8">
        <v>0.01</v>
      </c>
      <c r="B46" s="12">
        <v>23813.32</v>
      </c>
      <c r="C46" s="8">
        <v>128.41999999999999</v>
      </c>
      <c r="D46" s="12">
        <v>18543313.390000001</v>
      </c>
      <c r="E46" s="8">
        <v>1.95</v>
      </c>
      <c r="F46" s="8">
        <v>4.8499999999999996</v>
      </c>
      <c r="G46" s="9" t="s">
        <v>51</v>
      </c>
      <c r="H46" s="8">
        <v>7.88</v>
      </c>
      <c r="I46" s="9" t="s">
        <v>209</v>
      </c>
      <c r="J46" s="9" t="s">
        <v>765</v>
      </c>
      <c r="K46" s="9">
        <v>33373</v>
      </c>
      <c r="L46" s="9" t="s">
        <v>1347</v>
      </c>
    </row>
    <row r="47" spans="1:12">
      <c r="A47" s="8">
        <v>0.01</v>
      </c>
      <c r="B47" s="12">
        <v>15500.8</v>
      </c>
      <c r="C47" s="8">
        <v>128.5</v>
      </c>
      <c r="D47" s="12">
        <v>12062882.4</v>
      </c>
      <c r="E47" s="8">
        <v>1.94</v>
      </c>
      <c r="F47" s="8">
        <v>4.8499999999999996</v>
      </c>
      <c r="G47" s="9" t="s">
        <v>51</v>
      </c>
      <c r="H47" s="8">
        <v>7.89</v>
      </c>
      <c r="I47" s="9" t="s">
        <v>209</v>
      </c>
      <c r="J47" s="9" t="s">
        <v>765</v>
      </c>
      <c r="K47" s="9">
        <v>33498</v>
      </c>
      <c r="L47" s="9" t="s">
        <v>1347</v>
      </c>
    </row>
    <row r="48" spans="1:12">
      <c r="A48" s="8">
        <v>0.02</v>
      </c>
      <c r="B48" s="12">
        <v>40104.120000000003</v>
      </c>
      <c r="C48" s="8">
        <v>128.22</v>
      </c>
      <c r="D48" s="12">
        <v>31277586.91</v>
      </c>
      <c r="E48" s="8">
        <v>1.98</v>
      </c>
      <c r="F48" s="8">
        <v>4.8600000000000003</v>
      </c>
      <c r="G48" s="9" t="s">
        <v>51</v>
      </c>
      <c r="H48" s="8">
        <v>7.88</v>
      </c>
      <c r="I48" s="9" t="s">
        <v>209</v>
      </c>
      <c r="J48" s="9" t="s">
        <v>765</v>
      </c>
      <c r="K48" s="9">
        <v>33506</v>
      </c>
      <c r="L48" s="9" t="s">
        <v>1347</v>
      </c>
    </row>
    <row r="49" spans="1:12">
      <c r="A49" s="8">
        <v>0.02</v>
      </c>
      <c r="B49" s="12">
        <v>30885.21</v>
      </c>
      <c r="C49" s="8">
        <v>127.18</v>
      </c>
      <c r="D49" s="12">
        <v>24284645.93</v>
      </c>
      <c r="E49" s="8">
        <v>1.94</v>
      </c>
      <c r="F49" s="8">
        <v>4.8499999999999996</v>
      </c>
      <c r="G49" s="9" t="s">
        <v>51</v>
      </c>
      <c r="H49" s="8">
        <v>7.89</v>
      </c>
      <c r="I49" s="9" t="s">
        <v>209</v>
      </c>
      <c r="J49" s="9" t="s">
        <v>765</v>
      </c>
      <c r="K49" s="9">
        <v>39040</v>
      </c>
      <c r="L49" s="9" t="s">
        <v>1347</v>
      </c>
    </row>
    <row r="50" spans="1:12">
      <c r="A50" s="8">
        <v>0.01</v>
      </c>
      <c r="B50" s="12">
        <v>11569.95</v>
      </c>
      <c r="C50" s="8">
        <v>121.86</v>
      </c>
      <c r="D50" s="12">
        <v>9494459.8300000001</v>
      </c>
      <c r="E50" s="8">
        <v>2.42</v>
      </c>
      <c r="F50" s="8">
        <v>4.8499999999999996</v>
      </c>
      <c r="G50" s="9" t="s">
        <v>51</v>
      </c>
      <c r="H50" s="8">
        <v>7.78</v>
      </c>
      <c r="I50" s="9" t="s">
        <v>209</v>
      </c>
      <c r="J50" s="9" t="s">
        <v>765</v>
      </c>
      <c r="K50" s="9">
        <v>39354</v>
      </c>
      <c r="L50" s="9" t="s">
        <v>1347</v>
      </c>
    </row>
    <row r="51" spans="1:12">
      <c r="A51" s="8">
        <v>0.01</v>
      </c>
      <c r="B51" s="12">
        <v>11810.71</v>
      </c>
      <c r="C51" s="8">
        <v>128.29</v>
      </c>
      <c r="D51" s="12">
        <v>9206261.3900000006</v>
      </c>
      <c r="E51" s="8">
        <v>2.4500000000000002</v>
      </c>
      <c r="F51" s="8">
        <v>5.35</v>
      </c>
      <c r="G51" s="9" t="s">
        <v>51</v>
      </c>
      <c r="H51" s="8">
        <v>8.48</v>
      </c>
      <c r="I51" s="9" t="s">
        <v>209</v>
      </c>
      <c r="J51" s="9" t="s">
        <v>765</v>
      </c>
      <c r="K51" s="9">
        <v>34918</v>
      </c>
      <c r="L51" s="9" t="s">
        <v>1348</v>
      </c>
    </row>
    <row r="52" spans="1:12">
      <c r="A52" s="8">
        <v>0</v>
      </c>
      <c r="B52" s="12">
        <v>1928.76</v>
      </c>
      <c r="C52" s="8">
        <v>106.67</v>
      </c>
      <c r="D52" s="12">
        <v>1808159.43</v>
      </c>
      <c r="E52" s="8">
        <v>4.68</v>
      </c>
      <c r="F52" s="8">
        <v>5.35</v>
      </c>
      <c r="G52" s="9" t="s">
        <v>51</v>
      </c>
      <c r="H52" s="8">
        <v>7.86</v>
      </c>
      <c r="I52" s="9" t="s">
        <v>209</v>
      </c>
      <c r="J52" s="9" t="s">
        <v>765</v>
      </c>
      <c r="K52" s="9">
        <v>36640</v>
      </c>
      <c r="L52" s="9" t="s">
        <v>1348</v>
      </c>
    </row>
    <row r="53" spans="1:12">
      <c r="A53" s="8">
        <v>0.01</v>
      </c>
      <c r="B53" s="12">
        <v>14184.43</v>
      </c>
      <c r="C53" s="8">
        <v>128.29</v>
      </c>
      <c r="D53" s="12">
        <v>11056539.85</v>
      </c>
      <c r="E53" s="8">
        <v>2.4500000000000002</v>
      </c>
      <c r="F53" s="8">
        <v>5.35</v>
      </c>
      <c r="G53" s="9" t="s">
        <v>51</v>
      </c>
      <c r="H53" s="8">
        <v>8.48</v>
      </c>
      <c r="I53" s="9" t="s">
        <v>209</v>
      </c>
      <c r="J53" s="9" t="s">
        <v>765</v>
      </c>
      <c r="K53" s="9">
        <v>34900</v>
      </c>
      <c r="L53" s="9" t="s">
        <v>1349</v>
      </c>
    </row>
    <row r="54" spans="1:12">
      <c r="A54" s="8">
        <v>0</v>
      </c>
      <c r="B54" s="12">
        <v>2016.43</v>
      </c>
      <c r="C54" s="8">
        <v>106.67</v>
      </c>
      <c r="D54" s="12">
        <v>1890348.2</v>
      </c>
      <c r="E54" s="8">
        <v>4.68</v>
      </c>
      <c r="F54" s="8">
        <v>5.35</v>
      </c>
      <c r="G54" s="9" t="s">
        <v>51</v>
      </c>
      <c r="H54" s="8">
        <v>7.86</v>
      </c>
      <c r="I54" s="9" t="s">
        <v>209</v>
      </c>
      <c r="J54" s="9" t="s">
        <v>765</v>
      </c>
      <c r="K54" s="9">
        <v>36608</v>
      </c>
      <c r="L54" s="9" t="s">
        <v>1349</v>
      </c>
    </row>
    <row r="55" spans="1:12">
      <c r="A55" s="8">
        <v>0.01</v>
      </c>
      <c r="B55" s="12">
        <v>16396.05</v>
      </c>
      <c r="C55" s="8">
        <v>128.29</v>
      </c>
      <c r="D55" s="12">
        <v>12780457.119999999</v>
      </c>
      <c r="E55" s="8">
        <v>2.4500000000000002</v>
      </c>
      <c r="F55" s="8">
        <v>5.35</v>
      </c>
      <c r="G55" s="9" t="s">
        <v>51</v>
      </c>
      <c r="H55" s="8">
        <v>8.48</v>
      </c>
      <c r="I55" s="9" t="s">
        <v>209</v>
      </c>
      <c r="J55" s="9" t="s">
        <v>765</v>
      </c>
      <c r="K55" s="9">
        <v>34777</v>
      </c>
      <c r="L55" s="9" t="s">
        <v>1350</v>
      </c>
    </row>
    <row r="56" spans="1:12">
      <c r="A56" s="8">
        <v>0</v>
      </c>
      <c r="B56" s="12">
        <v>2367.12</v>
      </c>
      <c r="C56" s="8">
        <v>106.67</v>
      </c>
      <c r="D56" s="12">
        <v>2219104.46</v>
      </c>
      <c r="E56" s="8">
        <v>4.68</v>
      </c>
      <c r="F56" s="8">
        <v>5.35</v>
      </c>
      <c r="G56" s="9" t="s">
        <v>51</v>
      </c>
      <c r="H56" s="8">
        <v>7.86</v>
      </c>
      <c r="I56" s="9" t="s">
        <v>209</v>
      </c>
      <c r="J56" s="9" t="s">
        <v>765</v>
      </c>
      <c r="K56" s="9">
        <v>36632</v>
      </c>
      <c r="L56" s="9" t="s">
        <v>1350</v>
      </c>
    </row>
    <row r="57" spans="1:12">
      <c r="A57" s="8">
        <v>0</v>
      </c>
      <c r="B57" s="12">
        <v>2016.43</v>
      </c>
      <c r="C57" s="8">
        <v>106.67</v>
      </c>
      <c r="D57" s="12">
        <v>1890348.2</v>
      </c>
      <c r="E57" s="8">
        <v>4.68</v>
      </c>
      <c r="F57" s="8">
        <v>5.35</v>
      </c>
      <c r="G57" s="9" t="s">
        <v>51</v>
      </c>
      <c r="H57" s="8">
        <v>7.86</v>
      </c>
      <c r="I57" s="9" t="s">
        <v>209</v>
      </c>
      <c r="J57" s="9" t="s">
        <v>765</v>
      </c>
      <c r="K57" s="9">
        <v>36616</v>
      </c>
      <c r="L57" s="9" t="s">
        <v>1351</v>
      </c>
    </row>
    <row r="58" spans="1:12">
      <c r="A58" s="8">
        <v>0.01</v>
      </c>
      <c r="B58" s="12">
        <v>12847.2</v>
      </c>
      <c r="C58" s="8">
        <v>128.79</v>
      </c>
      <c r="D58" s="12">
        <v>9975307.5999999996</v>
      </c>
      <c r="E58" s="8">
        <v>2.41</v>
      </c>
      <c r="F58" s="8">
        <v>5.35</v>
      </c>
      <c r="G58" s="9" t="s">
        <v>51</v>
      </c>
      <c r="H58" s="8">
        <v>8.49</v>
      </c>
      <c r="I58" s="9" t="s">
        <v>209</v>
      </c>
      <c r="J58" s="9" t="s">
        <v>765</v>
      </c>
      <c r="K58" s="9">
        <v>44115</v>
      </c>
      <c r="L58" s="9" t="s">
        <v>1351</v>
      </c>
    </row>
    <row r="59" spans="1:12">
      <c r="A59" s="8">
        <v>0</v>
      </c>
      <c r="B59" s="12">
        <v>1578.08</v>
      </c>
      <c r="C59" s="8">
        <v>106.67</v>
      </c>
      <c r="D59" s="12">
        <v>1479402.58</v>
      </c>
      <c r="E59" s="8">
        <v>4.68</v>
      </c>
      <c r="F59" s="8">
        <v>5.35</v>
      </c>
      <c r="G59" s="9" t="s">
        <v>51</v>
      </c>
      <c r="H59" s="8">
        <v>7.86</v>
      </c>
      <c r="I59" s="9" t="s">
        <v>209</v>
      </c>
      <c r="J59" s="9" t="s">
        <v>765</v>
      </c>
      <c r="K59" s="9">
        <v>36624</v>
      </c>
      <c r="L59" s="9" t="s">
        <v>1352</v>
      </c>
    </row>
    <row r="60" spans="1:12">
      <c r="A60" s="8">
        <v>0.01</v>
      </c>
      <c r="B60" s="12">
        <v>12091.48</v>
      </c>
      <c r="C60" s="8">
        <v>128.79</v>
      </c>
      <c r="D60" s="12">
        <v>9388525.4100000001</v>
      </c>
      <c r="E60" s="8">
        <v>2.41</v>
      </c>
      <c r="F60" s="8">
        <v>5.35</v>
      </c>
      <c r="G60" s="9" t="s">
        <v>51</v>
      </c>
      <c r="H60" s="8">
        <v>8.49</v>
      </c>
      <c r="I60" s="9" t="s">
        <v>209</v>
      </c>
      <c r="J60" s="9" t="s">
        <v>765</v>
      </c>
      <c r="K60" s="9">
        <v>44123</v>
      </c>
      <c r="L60" s="9" t="s">
        <v>1352</v>
      </c>
    </row>
    <row r="61" spans="1:12">
      <c r="A61" s="8">
        <v>7.0000000000000007E-2</v>
      </c>
      <c r="B61" s="12">
        <v>129556.73</v>
      </c>
      <c r="C61" s="8">
        <v>100.49</v>
      </c>
      <c r="D61" s="12">
        <v>128925000</v>
      </c>
      <c r="E61" s="8">
        <v>4.25</v>
      </c>
      <c r="F61" s="8">
        <v>4.1500000000000004</v>
      </c>
      <c r="G61" s="9" t="s">
        <v>36</v>
      </c>
      <c r="H61" s="8">
        <v>7.84</v>
      </c>
      <c r="I61" s="9" t="s">
        <v>209</v>
      </c>
      <c r="J61" s="9" t="s">
        <v>765</v>
      </c>
      <c r="K61" s="9">
        <v>60615184</v>
      </c>
      <c r="L61" s="9" t="s">
        <v>1353</v>
      </c>
    </row>
    <row r="62" spans="1:12">
      <c r="A62" s="8">
        <v>0.01</v>
      </c>
      <c r="B62" s="12">
        <v>19853.400000000001</v>
      </c>
      <c r="C62" s="8">
        <v>100.63</v>
      </c>
      <c r="D62" s="12">
        <v>19729108.5</v>
      </c>
      <c r="E62" s="8">
        <v>4.2</v>
      </c>
      <c r="F62" s="8">
        <v>4.1500000000000004</v>
      </c>
      <c r="G62" s="9" t="s">
        <v>36</v>
      </c>
      <c r="H62" s="8">
        <v>4.43</v>
      </c>
      <c r="I62" s="9" t="s">
        <v>209</v>
      </c>
      <c r="J62" s="9" t="s">
        <v>765</v>
      </c>
      <c r="K62" s="9">
        <v>60615192</v>
      </c>
      <c r="L62" s="9" t="s">
        <v>1353</v>
      </c>
    </row>
    <row r="63" spans="1:12">
      <c r="A63" s="8">
        <v>7.0000000000000007E-2</v>
      </c>
      <c r="B63" s="12">
        <v>129658.94</v>
      </c>
      <c r="C63" s="8">
        <v>134.82</v>
      </c>
      <c r="D63" s="12">
        <v>96171889.969999999</v>
      </c>
      <c r="E63" s="8">
        <v>2.25</v>
      </c>
      <c r="F63" s="8">
        <v>5.5</v>
      </c>
      <c r="G63" s="9" t="s">
        <v>51</v>
      </c>
      <c r="H63" s="8">
        <v>8.0399999999999991</v>
      </c>
      <c r="I63" s="9" t="s">
        <v>87</v>
      </c>
      <c r="J63" s="9" t="s">
        <v>165</v>
      </c>
      <c r="K63" s="9">
        <v>24554</v>
      </c>
      <c r="L63" s="9" t="s">
        <v>1354</v>
      </c>
    </row>
    <row r="64" spans="1:12">
      <c r="A64" s="8">
        <v>0.01</v>
      </c>
      <c r="B64" s="12">
        <v>14247.46</v>
      </c>
      <c r="C64" s="8">
        <v>133.25</v>
      </c>
      <c r="D64" s="12">
        <v>10692275.949999999</v>
      </c>
      <c r="E64" s="8">
        <v>1.87</v>
      </c>
      <c r="F64" s="8">
        <v>5.5</v>
      </c>
      <c r="G64" s="9" t="s">
        <v>51</v>
      </c>
      <c r="H64" s="8">
        <v>7.85</v>
      </c>
      <c r="I64" s="9" t="s">
        <v>87</v>
      </c>
      <c r="J64" s="9" t="s">
        <v>165</v>
      </c>
      <c r="K64" s="9">
        <v>24794</v>
      </c>
      <c r="L64" s="9" t="s">
        <v>1354</v>
      </c>
    </row>
    <row r="65" spans="1:12">
      <c r="A65" s="8">
        <v>0</v>
      </c>
      <c r="B65" s="12">
        <v>6319.94</v>
      </c>
      <c r="C65" s="8">
        <v>133.29</v>
      </c>
      <c r="D65" s="12">
        <v>4741492.46</v>
      </c>
      <c r="E65" s="8">
        <v>1.91</v>
      </c>
      <c r="F65" s="8">
        <v>5.5</v>
      </c>
      <c r="G65" s="9" t="s">
        <v>51</v>
      </c>
      <c r="H65" s="8">
        <v>7.86</v>
      </c>
      <c r="I65" s="9" t="s">
        <v>87</v>
      </c>
      <c r="J65" s="9" t="s">
        <v>165</v>
      </c>
      <c r="K65" s="9">
        <v>24828</v>
      </c>
      <c r="L65" s="9" t="s">
        <v>1354</v>
      </c>
    </row>
    <row r="66" spans="1:12">
      <c r="A66" s="8">
        <v>0</v>
      </c>
      <c r="B66" s="12">
        <v>1787.51</v>
      </c>
      <c r="C66" s="8">
        <v>130.76</v>
      </c>
      <c r="D66" s="12">
        <v>1367017.9</v>
      </c>
      <c r="E66" s="8">
        <v>2.0099999999999998</v>
      </c>
      <c r="F66" s="8">
        <v>5.5</v>
      </c>
      <c r="G66" s="9" t="s">
        <v>51</v>
      </c>
      <c r="H66" s="8">
        <v>7.84</v>
      </c>
      <c r="I66" s="9" t="s">
        <v>87</v>
      </c>
      <c r="J66" s="9" t="s">
        <v>165</v>
      </c>
      <c r="K66" s="9">
        <v>24851</v>
      </c>
      <c r="L66" s="9" t="s">
        <v>1354</v>
      </c>
    </row>
    <row r="67" spans="1:12">
      <c r="A67" s="8">
        <v>0.01</v>
      </c>
      <c r="B67" s="12">
        <v>15658.99</v>
      </c>
      <c r="C67" s="8">
        <v>130.04</v>
      </c>
      <c r="D67" s="12">
        <v>12041670.189999999</v>
      </c>
      <c r="E67" s="8">
        <v>2.11</v>
      </c>
      <c r="F67" s="8">
        <v>5.5</v>
      </c>
      <c r="G67" s="9" t="s">
        <v>51</v>
      </c>
      <c r="H67" s="8">
        <v>7.82</v>
      </c>
      <c r="I67" s="9" t="s">
        <v>87</v>
      </c>
      <c r="J67" s="9" t="s">
        <v>165</v>
      </c>
      <c r="K67" s="9">
        <v>24869</v>
      </c>
      <c r="L67" s="9" t="s">
        <v>1354</v>
      </c>
    </row>
    <row r="68" spans="1:12">
      <c r="A68" s="8">
        <v>0</v>
      </c>
      <c r="B68" s="12">
        <v>2080.5700000000002</v>
      </c>
      <c r="C68" s="8">
        <v>126.07</v>
      </c>
      <c r="D68" s="12">
        <v>1650326.98</v>
      </c>
      <c r="E68" s="8">
        <v>2.5</v>
      </c>
      <c r="F68" s="8">
        <v>5.5</v>
      </c>
      <c r="G68" s="9" t="s">
        <v>51</v>
      </c>
      <c r="H68" s="8">
        <v>7.73</v>
      </c>
      <c r="I68" s="9" t="s">
        <v>87</v>
      </c>
      <c r="J68" s="9" t="s">
        <v>165</v>
      </c>
      <c r="K68" s="9">
        <v>28415</v>
      </c>
      <c r="L68" s="9" t="s">
        <v>1354</v>
      </c>
    </row>
    <row r="69" spans="1:12">
      <c r="A69" s="8">
        <v>0</v>
      </c>
      <c r="B69" s="12">
        <v>3419.75</v>
      </c>
      <c r="C69" s="8">
        <v>125.78</v>
      </c>
      <c r="D69" s="12">
        <v>2718834.26</v>
      </c>
      <c r="E69" s="8">
        <v>2.5099999999999998</v>
      </c>
      <c r="F69" s="8">
        <v>5.5</v>
      </c>
      <c r="G69" s="9" t="s">
        <v>51</v>
      </c>
      <c r="H69" s="8">
        <v>7.73</v>
      </c>
      <c r="I69" s="9" t="s">
        <v>87</v>
      </c>
      <c r="J69" s="9" t="s">
        <v>165</v>
      </c>
      <c r="K69" s="9">
        <v>28449</v>
      </c>
      <c r="L69" s="9" t="s">
        <v>1354</v>
      </c>
    </row>
    <row r="70" spans="1:12">
      <c r="A70" s="8">
        <v>0</v>
      </c>
      <c r="B70" s="12">
        <v>2992.13</v>
      </c>
      <c r="C70" s="8">
        <v>123.63</v>
      </c>
      <c r="D70" s="12">
        <v>2420232.38</v>
      </c>
      <c r="E70" s="8">
        <v>2.64</v>
      </c>
      <c r="F70" s="8">
        <v>5.5</v>
      </c>
      <c r="G70" s="9" t="s">
        <v>51</v>
      </c>
      <c r="H70" s="8">
        <v>7.7</v>
      </c>
      <c r="I70" s="9" t="s">
        <v>87</v>
      </c>
      <c r="J70" s="9" t="s">
        <v>165</v>
      </c>
      <c r="K70" s="9">
        <v>28464</v>
      </c>
      <c r="L70" s="9" t="s">
        <v>1354</v>
      </c>
    </row>
    <row r="71" spans="1:12">
      <c r="A71" s="8">
        <v>0.01</v>
      </c>
      <c r="B71" s="12">
        <v>9089.1299999999992</v>
      </c>
      <c r="C71" s="8">
        <v>122.1</v>
      </c>
      <c r="D71" s="12">
        <v>7444007.1399999997</v>
      </c>
      <c r="E71" s="8">
        <v>2.78</v>
      </c>
      <c r="F71" s="8">
        <v>5.5</v>
      </c>
      <c r="G71" s="9" t="s">
        <v>51</v>
      </c>
      <c r="H71" s="8">
        <v>7.67</v>
      </c>
      <c r="I71" s="9" t="s">
        <v>87</v>
      </c>
      <c r="J71" s="9" t="s">
        <v>165</v>
      </c>
      <c r="K71" s="9">
        <v>28498</v>
      </c>
      <c r="L71" s="9" t="s">
        <v>1354</v>
      </c>
    </row>
    <row r="72" spans="1:12">
      <c r="A72" s="8">
        <v>0</v>
      </c>
      <c r="B72" s="12">
        <v>5082.55</v>
      </c>
      <c r="C72" s="8">
        <v>135.66</v>
      </c>
      <c r="D72" s="12">
        <v>3746534.3</v>
      </c>
      <c r="E72" s="8">
        <v>1.86</v>
      </c>
      <c r="F72" s="8">
        <v>5.59</v>
      </c>
      <c r="G72" s="9" t="s">
        <v>51</v>
      </c>
      <c r="H72" s="8">
        <v>7.85</v>
      </c>
      <c r="I72" s="9" t="s">
        <v>87</v>
      </c>
      <c r="J72" s="9" t="s">
        <v>165</v>
      </c>
      <c r="K72" s="9">
        <v>33084</v>
      </c>
      <c r="L72" s="9" t="s">
        <v>1354</v>
      </c>
    </row>
    <row r="73" spans="1:12">
      <c r="A73" s="8">
        <v>0.01</v>
      </c>
      <c r="B73" s="12">
        <v>11117.5</v>
      </c>
      <c r="C73" s="8">
        <v>134.76</v>
      </c>
      <c r="D73" s="12">
        <v>8249849.5700000003</v>
      </c>
      <c r="E73" s="8">
        <v>1.93</v>
      </c>
      <c r="F73" s="8">
        <v>5.55</v>
      </c>
      <c r="G73" s="9" t="s">
        <v>51</v>
      </c>
      <c r="H73" s="8">
        <v>7.85</v>
      </c>
      <c r="I73" s="9" t="s">
        <v>87</v>
      </c>
      <c r="J73" s="9" t="s">
        <v>165</v>
      </c>
      <c r="K73" s="9">
        <v>33241</v>
      </c>
      <c r="L73" s="9" t="s">
        <v>1354</v>
      </c>
    </row>
    <row r="74" spans="1:12">
      <c r="A74" s="8">
        <v>0</v>
      </c>
      <c r="B74" s="12">
        <v>5241.62</v>
      </c>
      <c r="C74" s="8">
        <v>136.34</v>
      </c>
      <c r="D74" s="12">
        <v>3844523.63</v>
      </c>
      <c r="E74" s="8">
        <v>1.87</v>
      </c>
      <c r="F74" s="8">
        <v>5.66</v>
      </c>
      <c r="G74" s="9" t="s">
        <v>51</v>
      </c>
      <c r="H74" s="8">
        <v>7.84</v>
      </c>
      <c r="I74" s="9" t="s">
        <v>87</v>
      </c>
      <c r="J74" s="9" t="s">
        <v>165</v>
      </c>
      <c r="K74" s="9">
        <v>33266</v>
      </c>
      <c r="L74" s="9" t="s">
        <v>1354</v>
      </c>
    </row>
    <row r="75" spans="1:12">
      <c r="A75" s="8">
        <v>0.01</v>
      </c>
      <c r="B75" s="12">
        <v>19126.97</v>
      </c>
      <c r="C75" s="8">
        <v>134.93</v>
      </c>
      <c r="D75" s="12">
        <v>14175478.91</v>
      </c>
      <c r="E75" s="8">
        <v>1.37</v>
      </c>
      <c r="F75" s="8">
        <v>5.53</v>
      </c>
      <c r="G75" s="9" t="s">
        <v>51</v>
      </c>
      <c r="H75" s="8">
        <v>7.7</v>
      </c>
      <c r="I75" s="9" t="s">
        <v>87</v>
      </c>
      <c r="J75" s="9" t="s">
        <v>165</v>
      </c>
      <c r="K75" s="9">
        <v>33290</v>
      </c>
      <c r="L75" s="9" t="s">
        <v>1354</v>
      </c>
    </row>
    <row r="76" spans="1:12">
      <c r="A76" s="8">
        <v>0</v>
      </c>
      <c r="B76" s="12">
        <v>7737.08</v>
      </c>
      <c r="C76" s="8">
        <v>133.15</v>
      </c>
      <c r="D76" s="12">
        <v>5810798.75</v>
      </c>
      <c r="E76" s="8">
        <v>1.88</v>
      </c>
      <c r="F76" s="8">
        <v>5.5</v>
      </c>
      <c r="G76" s="9" t="s">
        <v>51</v>
      </c>
      <c r="H76" s="8">
        <v>7.86</v>
      </c>
      <c r="I76" s="9" t="s">
        <v>87</v>
      </c>
      <c r="J76" s="9" t="s">
        <v>165</v>
      </c>
      <c r="K76" s="9">
        <v>33357</v>
      </c>
      <c r="L76" s="9" t="s">
        <v>1354</v>
      </c>
    </row>
    <row r="77" spans="1:12">
      <c r="A77" s="8">
        <v>0</v>
      </c>
      <c r="B77" s="12">
        <v>7859.42</v>
      </c>
      <c r="C77" s="8">
        <v>131.44999999999999</v>
      </c>
      <c r="D77" s="12">
        <v>5979021.3700000001</v>
      </c>
      <c r="E77" s="8">
        <v>1.94</v>
      </c>
      <c r="F77" s="8">
        <v>5.5</v>
      </c>
      <c r="G77" s="9" t="s">
        <v>51</v>
      </c>
      <c r="H77" s="8">
        <v>7.85</v>
      </c>
      <c r="I77" s="9" t="s">
        <v>87</v>
      </c>
      <c r="J77" s="9" t="s">
        <v>165</v>
      </c>
      <c r="K77" s="9">
        <v>34488</v>
      </c>
      <c r="L77" s="9" t="s">
        <v>1354</v>
      </c>
    </row>
    <row r="78" spans="1:12">
      <c r="A78" s="8">
        <v>0</v>
      </c>
      <c r="B78" s="12">
        <v>8532.7999999999993</v>
      </c>
      <c r="C78" s="8">
        <v>128.49</v>
      </c>
      <c r="D78" s="12">
        <v>6640827.1399999997</v>
      </c>
      <c r="E78" s="8">
        <v>2.2999999999999998</v>
      </c>
      <c r="F78" s="8">
        <v>5.5</v>
      </c>
      <c r="G78" s="9" t="s">
        <v>51</v>
      </c>
      <c r="H78" s="8">
        <v>7.77</v>
      </c>
      <c r="I78" s="9" t="s">
        <v>87</v>
      </c>
      <c r="J78" s="9" t="s">
        <v>165</v>
      </c>
      <c r="K78" s="9">
        <v>34835</v>
      </c>
      <c r="L78" s="9" t="s">
        <v>1354</v>
      </c>
    </row>
    <row r="79" spans="1:12">
      <c r="A79" s="8">
        <v>0</v>
      </c>
      <c r="B79" s="12">
        <v>5743.81</v>
      </c>
      <c r="C79" s="8">
        <v>127.47</v>
      </c>
      <c r="D79" s="12">
        <v>4506011.63</v>
      </c>
      <c r="E79" s="8">
        <v>2.4</v>
      </c>
      <c r="F79" s="8">
        <v>5.5</v>
      </c>
      <c r="G79" s="9" t="s">
        <v>51</v>
      </c>
      <c r="H79" s="8">
        <v>7.75</v>
      </c>
      <c r="I79" s="9" t="s">
        <v>87</v>
      </c>
      <c r="J79" s="9" t="s">
        <v>165</v>
      </c>
      <c r="K79" s="9">
        <v>34850</v>
      </c>
      <c r="L79" s="9" t="s">
        <v>1354</v>
      </c>
    </row>
    <row r="80" spans="1:12">
      <c r="A80" s="8">
        <v>0</v>
      </c>
      <c r="B80" s="12">
        <v>4245.8599999999997</v>
      </c>
      <c r="C80" s="8">
        <v>129.37</v>
      </c>
      <c r="D80" s="12">
        <v>3281951.79</v>
      </c>
      <c r="E80" s="8">
        <v>2.2400000000000002</v>
      </c>
      <c r="F80" s="8">
        <v>5.5</v>
      </c>
      <c r="G80" s="9" t="s">
        <v>51</v>
      </c>
      <c r="H80" s="8">
        <v>7.79</v>
      </c>
      <c r="I80" s="9" t="s">
        <v>87</v>
      </c>
      <c r="J80" s="9" t="s">
        <v>165</v>
      </c>
      <c r="K80" s="9">
        <v>44131</v>
      </c>
      <c r="L80" s="9" t="s">
        <v>1354</v>
      </c>
    </row>
    <row r="81" spans="1:12">
      <c r="A81" s="8">
        <v>0.01</v>
      </c>
      <c r="B81" s="12">
        <v>13211.93</v>
      </c>
      <c r="C81" s="8">
        <v>128.34</v>
      </c>
      <c r="D81" s="12">
        <v>10294473.52</v>
      </c>
      <c r="E81" s="8">
        <v>2.34</v>
      </c>
      <c r="F81" s="8">
        <v>5.5</v>
      </c>
      <c r="G81" s="9" t="s">
        <v>51</v>
      </c>
      <c r="H81" s="8">
        <v>7.77</v>
      </c>
      <c r="I81" s="9" t="s">
        <v>87</v>
      </c>
      <c r="J81" s="9" t="s">
        <v>165</v>
      </c>
      <c r="K81" s="9">
        <v>44164</v>
      </c>
      <c r="L81" s="9" t="s">
        <v>1354</v>
      </c>
    </row>
    <row r="82" spans="1:12">
      <c r="A82" s="8">
        <v>0</v>
      </c>
      <c r="B82" s="12">
        <v>6560.69</v>
      </c>
      <c r="C82" s="8">
        <v>120.45</v>
      </c>
      <c r="D82" s="12">
        <v>5446817.7000000002</v>
      </c>
      <c r="E82" s="8">
        <v>2.96</v>
      </c>
      <c r="F82" s="8">
        <v>5.5</v>
      </c>
      <c r="G82" s="9" t="s">
        <v>51</v>
      </c>
      <c r="H82" s="8">
        <v>7.63</v>
      </c>
      <c r="I82" s="9" t="s">
        <v>87</v>
      </c>
      <c r="J82" s="9" t="s">
        <v>165</v>
      </c>
      <c r="K82" s="9">
        <v>54015</v>
      </c>
      <c r="L82" s="9" t="s">
        <v>1354</v>
      </c>
    </row>
    <row r="83" spans="1:12">
      <c r="A83" s="8">
        <v>0</v>
      </c>
      <c r="B83" s="12">
        <v>3152.76</v>
      </c>
      <c r="C83" s="8">
        <v>118.71</v>
      </c>
      <c r="D83" s="12">
        <v>2655851.4300000002</v>
      </c>
      <c r="E83" s="8">
        <v>3.16</v>
      </c>
      <c r="F83" s="8">
        <v>5.5</v>
      </c>
      <c r="G83" s="9" t="s">
        <v>51</v>
      </c>
      <c r="H83" s="8">
        <v>7.59</v>
      </c>
      <c r="I83" s="9" t="s">
        <v>87</v>
      </c>
      <c r="J83" s="9" t="s">
        <v>165</v>
      </c>
      <c r="K83" s="9">
        <v>54023</v>
      </c>
      <c r="L83" s="9" t="s">
        <v>1354</v>
      </c>
    </row>
    <row r="84" spans="1:12">
      <c r="A84" s="8">
        <v>0</v>
      </c>
      <c r="B84" s="8">
        <v>808.58</v>
      </c>
      <c r="C84" s="8">
        <v>117.89</v>
      </c>
      <c r="D84" s="12">
        <v>685872.48</v>
      </c>
      <c r="E84" s="8">
        <v>3.25</v>
      </c>
      <c r="F84" s="8">
        <v>5.5</v>
      </c>
      <c r="G84" s="9" t="s">
        <v>51</v>
      </c>
      <c r="H84" s="8">
        <v>7.57</v>
      </c>
      <c r="I84" s="9" t="s">
        <v>87</v>
      </c>
      <c r="J84" s="9" t="s">
        <v>165</v>
      </c>
      <c r="K84" s="9">
        <v>54031</v>
      </c>
      <c r="L84" s="9" t="s">
        <v>1354</v>
      </c>
    </row>
    <row r="85" spans="1:12">
      <c r="A85" s="8">
        <v>0.01</v>
      </c>
      <c r="B85" s="12">
        <v>9035.44</v>
      </c>
      <c r="C85" s="8">
        <v>115.79</v>
      </c>
      <c r="D85" s="12">
        <v>7803301.5700000003</v>
      </c>
      <c r="E85" s="8">
        <v>3.5</v>
      </c>
      <c r="F85" s="8">
        <v>5.5</v>
      </c>
      <c r="G85" s="9" t="s">
        <v>51</v>
      </c>
      <c r="H85" s="8">
        <v>7.52</v>
      </c>
      <c r="I85" s="9" t="s">
        <v>87</v>
      </c>
      <c r="J85" s="9" t="s">
        <v>165</v>
      </c>
      <c r="K85" s="9">
        <v>54049</v>
      </c>
      <c r="L85" s="9" t="s">
        <v>1354</v>
      </c>
    </row>
    <row r="86" spans="1:12">
      <c r="A86" s="8">
        <v>0</v>
      </c>
      <c r="B86" s="12">
        <v>1701.32</v>
      </c>
      <c r="C86" s="8">
        <v>112.72</v>
      </c>
      <c r="D86" s="12">
        <v>1509331</v>
      </c>
      <c r="E86" s="8">
        <v>3.87</v>
      </c>
      <c r="F86" s="8">
        <v>5.5</v>
      </c>
      <c r="G86" s="9" t="s">
        <v>51</v>
      </c>
      <c r="H86" s="8">
        <v>7.45</v>
      </c>
      <c r="I86" s="9" t="s">
        <v>87</v>
      </c>
      <c r="J86" s="9" t="s">
        <v>165</v>
      </c>
      <c r="K86" s="9">
        <v>54056</v>
      </c>
      <c r="L86" s="9" t="s">
        <v>1354</v>
      </c>
    </row>
    <row r="87" spans="1:12">
      <c r="A87" s="8">
        <v>0</v>
      </c>
      <c r="B87" s="12">
        <v>1631.84</v>
      </c>
      <c r="C87" s="8">
        <v>112.33</v>
      </c>
      <c r="D87" s="12">
        <v>1452720.28</v>
      </c>
      <c r="E87" s="8">
        <v>3.96</v>
      </c>
      <c r="F87" s="8">
        <v>5.5</v>
      </c>
      <c r="G87" s="9" t="s">
        <v>51</v>
      </c>
      <c r="H87" s="8">
        <v>7.43</v>
      </c>
      <c r="I87" s="9" t="s">
        <v>87</v>
      </c>
      <c r="J87" s="9" t="s">
        <v>165</v>
      </c>
      <c r="K87" s="9">
        <v>54064</v>
      </c>
      <c r="L87" s="9" t="s">
        <v>1354</v>
      </c>
    </row>
    <row r="88" spans="1:12">
      <c r="A88" s="8">
        <v>0</v>
      </c>
      <c r="B88" s="12">
        <v>3159.61</v>
      </c>
      <c r="C88" s="8">
        <v>109.21</v>
      </c>
      <c r="D88" s="12">
        <v>2893153.33</v>
      </c>
      <c r="E88" s="8">
        <v>4.38</v>
      </c>
      <c r="F88" s="8">
        <v>5.5</v>
      </c>
      <c r="G88" s="9" t="s">
        <v>51</v>
      </c>
      <c r="H88" s="8">
        <v>7.34</v>
      </c>
      <c r="I88" s="9" t="s">
        <v>87</v>
      </c>
      <c r="J88" s="9" t="s">
        <v>165</v>
      </c>
      <c r="K88" s="9">
        <v>54072</v>
      </c>
      <c r="L88" s="9" t="s">
        <v>1354</v>
      </c>
    </row>
    <row r="89" spans="1:12">
      <c r="A89" s="8">
        <v>0</v>
      </c>
      <c r="B89" s="12">
        <v>1864.38</v>
      </c>
      <c r="C89" s="8">
        <v>102.79</v>
      </c>
      <c r="D89" s="12">
        <v>1813777</v>
      </c>
      <c r="E89" s="8">
        <v>5.26</v>
      </c>
      <c r="F89" s="8">
        <v>5.5</v>
      </c>
      <c r="G89" s="9" t="s">
        <v>51</v>
      </c>
      <c r="H89" s="8">
        <v>7.37</v>
      </c>
      <c r="I89" s="9" t="s">
        <v>87</v>
      </c>
      <c r="J89" s="9" t="s">
        <v>165</v>
      </c>
      <c r="K89" s="9">
        <v>54080</v>
      </c>
      <c r="L89" s="9" t="s">
        <v>1354</v>
      </c>
    </row>
    <row r="90" spans="1:12">
      <c r="A90" s="8">
        <v>0</v>
      </c>
      <c r="B90" s="12">
        <v>1023.25</v>
      </c>
      <c r="C90" s="8">
        <v>100.34</v>
      </c>
      <c r="D90" s="12">
        <v>1019787</v>
      </c>
      <c r="E90" s="8">
        <v>5.53</v>
      </c>
      <c r="F90" s="8">
        <v>5.5</v>
      </c>
      <c r="G90" s="9" t="s">
        <v>51</v>
      </c>
      <c r="H90" s="8">
        <v>7.34</v>
      </c>
      <c r="I90" s="9" t="s">
        <v>87</v>
      </c>
      <c r="J90" s="9" t="s">
        <v>165</v>
      </c>
      <c r="K90" s="9">
        <v>54098</v>
      </c>
      <c r="L90" s="9" t="s">
        <v>1354</v>
      </c>
    </row>
    <row r="91" spans="1:12">
      <c r="A91" s="8">
        <v>0.03</v>
      </c>
      <c r="B91" s="12">
        <v>46873.48</v>
      </c>
      <c r="C91" s="8">
        <v>143.22999999999999</v>
      </c>
      <c r="D91" s="12">
        <v>32726023</v>
      </c>
      <c r="E91" s="8">
        <v>2.36</v>
      </c>
      <c r="F91" s="8">
        <v>5.5</v>
      </c>
      <c r="G91" s="9" t="s">
        <v>51</v>
      </c>
      <c r="H91" s="8">
        <v>8.73</v>
      </c>
      <c r="I91" s="9" t="s">
        <v>209</v>
      </c>
      <c r="J91" s="9" t="s">
        <v>210</v>
      </c>
      <c r="K91" s="9">
        <v>34157</v>
      </c>
      <c r="L91" s="9" t="s">
        <v>1355</v>
      </c>
    </row>
    <row r="92" spans="1:12">
      <c r="A92" s="8">
        <v>0.02</v>
      </c>
      <c r="B92" s="12">
        <v>31329.71</v>
      </c>
      <c r="C92" s="8">
        <v>136.41999999999999</v>
      </c>
      <c r="D92" s="12">
        <v>22965631</v>
      </c>
      <c r="E92" s="8">
        <v>2.62</v>
      </c>
      <c r="F92" s="8">
        <v>5.5</v>
      </c>
      <c r="G92" s="9" t="s">
        <v>51</v>
      </c>
      <c r="H92" s="8">
        <v>8.67</v>
      </c>
      <c r="I92" s="9" t="s">
        <v>209</v>
      </c>
      <c r="J92" s="9" t="s">
        <v>210</v>
      </c>
      <c r="K92" s="9">
        <v>35352</v>
      </c>
      <c r="L92" s="9" t="s">
        <v>1355</v>
      </c>
    </row>
    <row r="93" spans="1:12">
      <c r="A93" s="8">
        <v>0.01</v>
      </c>
      <c r="B93" s="12">
        <v>23764.78</v>
      </c>
      <c r="C93" s="8">
        <v>111.87</v>
      </c>
      <c r="D93" s="12">
        <v>21243208</v>
      </c>
      <c r="E93" s="8">
        <v>4.42</v>
      </c>
      <c r="F93" s="8">
        <v>5.5</v>
      </c>
      <c r="G93" s="9" t="s">
        <v>51</v>
      </c>
      <c r="H93" s="8">
        <v>8.3000000000000007</v>
      </c>
      <c r="I93" s="9" t="s">
        <v>209</v>
      </c>
      <c r="J93" s="9" t="s">
        <v>210</v>
      </c>
      <c r="K93" s="9">
        <v>36004</v>
      </c>
      <c r="L93" s="9" t="s">
        <v>1355</v>
      </c>
    </row>
    <row r="94" spans="1:12">
      <c r="A94" s="8">
        <v>0</v>
      </c>
      <c r="B94" s="12">
        <v>5301.64</v>
      </c>
      <c r="C94" s="8">
        <v>100.37</v>
      </c>
      <c r="D94" s="12">
        <v>5282095</v>
      </c>
      <c r="E94" s="8">
        <v>5.57</v>
      </c>
      <c r="F94" s="8">
        <v>5.5</v>
      </c>
      <c r="G94" s="9" t="s">
        <v>51</v>
      </c>
      <c r="H94" s="8">
        <v>8.06</v>
      </c>
      <c r="I94" s="9" t="s">
        <v>209</v>
      </c>
      <c r="J94" s="9" t="s">
        <v>210</v>
      </c>
      <c r="K94" s="9">
        <v>36046</v>
      </c>
      <c r="L94" s="9" t="s">
        <v>1355</v>
      </c>
    </row>
    <row r="95" spans="1:12">
      <c r="A95" s="8">
        <v>0.03</v>
      </c>
      <c r="B95" s="12">
        <v>48899.81</v>
      </c>
      <c r="C95" s="8">
        <v>130.22999999999999</v>
      </c>
      <c r="D95" s="12">
        <v>37548806</v>
      </c>
      <c r="E95" s="8">
        <v>2.89</v>
      </c>
      <c r="F95" s="8">
        <v>5.5</v>
      </c>
      <c r="G95" s="9" t="s">
        <v>51</v>
      </c>
      <c r="H95" s="8">
        <v>8.6199999999999992</v>
      </c>
      <c r="I95" s="9" t="s">
        <v>209</v>
      </c>
      <c r="J95" s="9" t="s">
        <v>210</v>
      </c>
      <c r="K95" s="9">
        <v>53553</v>
      </c>
      <c r="L95" s="9" t="s">
        <v>1355</v>
      </c>
    </row>
    <row r="96" spans="1:12">
      <c r="A96" s="8">
        <v>0.02</v>
      </c>
      <c r="B96" s="12">
        <v>40372.14</v>
      </c>
      <c r="C96" s="8">
        <v>127.85</v>
      </c>
      <c r="D96" s="12">
        <v>31577742</v>
      </c>
      <c r="E96" s="8">
        <v>3.04</v>
      </c>
      <c r="F96" s="8">
        <v>5.5</v>
      </c>
      <c r="G96" s="9" t="s">
        <v>51</v>
      </c>
      <c r="H96" s="8">
        <v>8.58</v>
      </c>
      <c r="I96" s="9" t="s">
        <v>209</v>
      </c>
      <c r="J96" s="9" t="s">
        <v>210</v>
      </c>
      <c r="K96" s="9">
        <v>53561</v>
      </c>
      <c r="L96" s="9" t="s">
        <v>1355</v>
      </c>
    </row>
    <row r="97" spans="1:12">
      <c r="A97" s="8">
        <v>0.03</v>
      </c>
      <c r="B97" s="12">
        <v>50365.98</v>
      </c>
      <c r="C97" s="8">
        <v>120.17</v>
      </c>
      <c r="D97" s="12">
        <v>41912276</v>
      </c>
      <c r="E97" s="8">
        <v>3.64</v>
      </c>
      <c r="F97" s="8">
        <v>5.5</v>
      </c>
      <c r="G97" s="9" t="s">
        <v>51</v>
      </c>
      <c r="H97" s="8">
        <v>8.4600000000000009</v>
      </c>
      <c r="I97" s="9" t="s">
        <v>209</v>
      </c>
      <c r="J97" s="9" t="s">
        <v>210</v>
      </c>
      <c r="K97" s="9">
        <v>53603</v>
      </c>
      <c r="L97" s="9" t="s">
        <v>1355</v>
      </c>
    </row>
    <row r="98" spans="1:12">
      <c r="A98" s="8">
        <v>0.02</v>
      </c>
      <c r="B98" s="12">
        <v>37310.699999999997</v>
      </c>
      <c r="C98" s="8">
        <v>116.88</v>
      </c>
      <c r="D98" s="12">
        <v>31922226</v>
      </c>
      <c r="E98" s="8">
        <v>3.9</v>
      </c>
      <c r="F98" s="8">
        <v>5.5</v>
      </c>
      <c r="G98" s="9" t="s">
        <v>51</v>
      </c>
      <c r="H98" s="8">
        <v>8.4</v>
      </c>
      <c r="I98" s="9" t="s">
        <v>209</v>
      </c>
      <c r="J98" s="9" t="s">
        <v>210</v>
      </c>
      <c r="K98" s="9">
        <v>53645</v>
      </c>
      <c r="L98" s="9" t="s">
        <v>1355</v>
      </c>
    </row>
    <row r="99" spans="1:12">
      <c r="A99" s="8">
        <v>7.0000000000000007E-2</v>
      </c>
      <c r="B99" s="12">
        <v>131184.38</v>
      </c>
      <c r="C99" s="8">
        <v>99.95</v>
      </c>
      <c r="D99" s="12">
        <v>131250000</v>
      </c>
      <c r="E99" s="8">
        <v>3.5</v>
      </c>
      <c r="F99" s="8">
        <v>3.45</v>
      </c>
      <c r="G99" s="9" t="s">
        <v>51</v>
      </c>
      <c r="H99" s="8">
        <v>6.94</v>
      </c>
      <c r="I99" s="9" t="s">
        <v>214</v>
      </c>
      <c r="J99" s="9" t="s">
        <v>165</v>
      </c>
      <c r="K99" s="9">
        <v>21097</v>
      </c>
      <c r="L99" s="9" t="s">
        <v>1356</v>
      </c>
    </row>
    <row r="100" spans="1:12">
      <c r="A100" s="8">
        <v>0</v>
      </c>
      <c r="B100" s="12">
        <v>2673</v>
      </c>
      <c r="C100" s="8">
        <v>104.13</v>
      </c>
      <c r="D100" s="12">
        <v>2566979.7400000002</v>
      </c>
      <c r="E100" s="8">
        <v>1.1100000000000001</v>
      </c>
      <c r="F100" s="8">
        <v>4.45</v>
      </c>
      <c r="G100" s="9" t="s">
        <v>51</v>
      </c>
      <c r="H100" s="8">
        <v>0.1</v>
      </c>
      <c r="I100" s="9" t="s">
        <v>214</v>
      </c>
      <c r="J100" s="9" t="s">
        <v>223</v>
      </c>
      <c r="K100" s="9">
        <v>2261972</v>
      </c>
      <c r="L100" s="9" t="s">
        <v>1357</v>
      </c>
    </row>
    <row r="101" spans="1:12">
      <c r="A101" s="8">
        <v>0.02</v>
      </c>
      <c r="B101" s="12">
        <v>38259.480000000003</v>
      </c>
      <c r="C101" s="8">
        <v>104.06</v>
      </c>
      <c r="D101" s="12">
        <v>36766746.149999999</v>
      </c>
      <c r="E101" s="8">
        <v>1.26</v>
      </c>
      <c r="F101" s="8">
        <v>4</v>
      </c>
      <c r="G101" s="9" t="s">
        <v>51</v>
      </c>
      <c r="H101" s="8">
        <v>1.04</v>
      </c>
      <c r="I101" s="9" t="s">
        <v>214</v>
      </c>
      <c r="J101" s="9" t="s">
        <v>223</v>
      </c>
      <c r="K101" s="9">
        <v>28035</v>
      </c>
      <c r="L101" s="9" t="s">
        <v>1357</v>
      </c>
    </row>
    <row r="102" spans="1:12">
      <c r="A102" s="8">
        <v>0.04</v>
      </c>
      <c r="B102" s="12">
        <v>65932.61</v>
      </c>
      <c r="C102" s="8">
        <v>123.33</v>
      </c>
      <c r="D102" s="12">
        <v>53460320.789999999</v>
      </c>
      <c r="E102" s="8">
        <v>2.02</v>
      </c>
      <c r="F102" s="8">
        <v>5.78</v>
      </c>
      <c r="G102" s="9" t="s">
        <v>51</v>
      </c>
      <c r="H102" s="8">
        <v>3.81</v>
      </c>
      <c r="I102" s="9" t="s">
        <v>209</v>
      </c>
      <c r="J102" s="9" t="s">
        <v>882</v>
      </c>
      <c r="K102" s="9">
        <v>24703</v>
      </c>
      <c r="L102" s="9" t="s">
        <v>1358</v>
      </c>
    </row>
    <row r="103" spans="1:12">
      <c r="A103" s="8">
        <v>0.06</v>
      </c>
      <c r="B103" s="12">
        <v>106635.51</v>
      </c>
      <c r="C103" s="8">
        <v>123.33</v>
      </c>
      <c r="D103" s="12">
        <v>86463558.299999997</v>
      </c>
      <c r="E103" s="8">
        <v>2.04</v>
      </c>
      <c r="F103" s="8">
        <v>6</v>
      </c>
      <c r="G103" s="9" t="s">
        <v>51</v>
      </c>
      <c r="H103" s="8">
        <v>3.8</v>
      </c>
      <c r="I103" s="9" t="s">
        <v>209</v>
      </c>
      <c r="J103" s="9" t="s">
        <v>882</v>
      </c>
      <c r="K103" s="9">
        <v>24711</v>
      </c>
      <c r="L103" s="9" t="s">
        <v>1359</v>
      </c>
    </row>
    <row r="104" spans="1:12">
      <c r="A104" s="8">
        <v>0.01</v>
      </c>
      <c r="B104" s="12">
        <v>17639.47</v>
      </c>
      <c r="C104" s="8">
        <v>123.33</v>
      </c>
      <c r="D104" s="12">
        <v>14302659.25</v>
      </c>
      <c r="E104" s="8">
        <v>2.02</v>
      </c>
      <c r="F104" s="8">
        <v>5.78</v>
      </c>
      <c r="G104" s="9" t="s">
        <v>51</v>
      </c>
      <c r="H104" s="8">
        <v>3.81</v>
      </c>
      <c r="I104" s="9" t="s">
        <v>209</v>
      </c>
      <c r="J104" s="9" t="s">
        <v>882</v>
      </c>
      <c r="K104" s="9">
        <v>24661</v>
      </c>
      <c r="L104" s="9" t="s">
        <v>1360</v>
      </c>
    </row>
    <row r="105" spans="1:12">
      <c r="A105" s="8">
        <v>0.04</v>
      </c>
      <c r="B105" s="12">
        <v>75330.77</v>
      </c>
      <c r="C105" s="8">
        <v>109.81</v>
      </c>
      <c r="D105" s="12">
        <v>68601010.030000001</v>
      </c>
      <c r="E105" s="8">
        <v>1.03</v>
      </c>
      <c r="F105" s="8">
        <v>3.85</v>
      </c>
      <c r="G105" s="9" t="s">
        <v>51</v>
      </c>
      <c r="H105" s="8">
        <v>0.43</v>
      </c>
      <c r="I105" s="9" t="s">
        <v>209</v>
      </c>
      <c r="J105" s="9" t="s">
        <v>882</v>
      </c>
      <c r="K105" s="9">
        <v>32722</v>
      </c>
      <c r="L105" s="9" t="s">
        <v>1361</v>
      </c>
    </row>
    <row r="106" spans="1:12">
      <c r="A106" s="8">
        <v>0.02</v>
      </c>
      <c r="B106" s="12">
        <v>30362.33</v>
      </c>
      <c r="C106" s="8">
        <v>112.42</v>
      </c>
      <c r="D106" s="12">
        <v>27007944.73</v>
      </c>
      <c r="E106" s="8">
        <v>2.5299999999999998</v>
      </c>
      <c r="F106" s="8">
        <v>6.6</v>
      </c>
      <c r="G106" s="9" t="s">
        <v>36</v>
      </c>
      <c r="H106" s="8">
        <v>2.87</v>
      </c>
      <c r="I106" s="9" t="s">
        <v>214</v>
      </c>
      <c r="J106" s="9" t="s">
        <v>223</v>
      </c>
      <c r="K106" s="9">
        <v>9989450</v>
      </c>
      <c r="L106" s="9" t="s">
        <v>1362</v>
      </c>
    </row>
    <row r="107" spans="1:12">
      <c r="A107" s="8">
        <v>0.01</v>
      </c>
      <c r="B107" s="12">
        <v>21215.27</v>
      </c>
      <c r="C107" s="8">
        <v>112.46</v>
      </c>
      <c r="D107" s="12">
        <v>18864727.77</v>
      </c>
      <c r="E107" s="8">
        <v>2.09</v>
      </c>
      <c r="F107" s="8">
        <v>6.15</v>
      </c>
      <c r="G107" s="9" t="s">
        <v>37</v>
      </c>
      <c r="H107" s="8">
        <v>2.89</v>
      </c>
      <c r="I107" s="9" t="s">
        <v>214</v>
      </c>
      <c r="J107" s="9" t="s">
        <v>223</v>
      </c>
      <c r="K107" s="9">
        <v>9989468</v>
      </c>
      <c r="L107" s="9" t="s">
        <v>1363</v>
      </c>
    </row>
    <row r="108" spans="1:12">
      <c r="A108" s="8">
        <v>0.04</v>
      </c>
      <c r="B108" s="12">
        <v>70588.800000000003</v>
      </c>
      <c r="C108" s="8">
        <v>121.6</v>
      </c>
      <c r="D108" s="12">
        <v>58050000</v>
      </c>
      <c r="E108" s="8">
        <v>1.36</v>
      </c>
      <c r="F108" s="8">
        <v>4.5999999999999996</v>
      </c>
      <c r="G108" s="9" t="s">
        <v>51</v>
      </c>
      <c r="H108" s="8">
        <v>4.95</v>
      </c>
      <c r="I108" s="9" t="s">
        <v>87</v>
      </c>
      <c r="J108" s="9" t="s">
        <v>223</v>
      </c>
      <c r="K108" s="9">
        <v>33878</v>
      </c>
      <c r="L108" s="9" t="s">
        <v>1364</v>
      </c>
    </row>
    <row r="109" spans="1:12">
      <c r="A109" s="8">
        <v>0.08</v>
      </c>
      <c r="B109" s="12">
        <v>138399.62</v>
      </c>
      <c r="C109" s="8">
        <v>133.80000000000001</v>
      </c>
      <c r="D109" s="12">
        <v>103437681.54000001</v>
      </c>
      <c r="E109" s="8">
        <v>2.41</v>
      </c>
      <c r="F109" s="8">
        <v>5.01</v>
      </c>
      <c r="G109" s="9" t="s">
        <v>51</v>
      </c>
      <c r="H109" s="8">
        <v>9.6</v>
      </c>
      <c r="I109" s="9" t="s">
        <v>209</v>
      </c>
      <c r="J109" s="9" t="s">
        <v>882</v>
      </c>
      <c r="K109" s="9">
        <v>32540</v>
      </c>
      <c r="L109" s="9" t="s">
        <v>1365</v>
      </c>
    </row>
    <row r="110" spans="1:12">
      <c r="A110" s="8">
        <v>0.11</v>
      </c>
      <c r="B110" s="12">
        <v>197621.84</v>
      </c>
      <c r="C110" s="8">
        <v>119.78</v>
      </c>
      <c r="D110" s="12">
        <v>164987339.44</v>
      </c>
      <c r="E110" s="8">
        <v>1.7</v>
      </c>
      <c r="F110" s="8">
        <v>4.5</v>
      </c>
      <c r="G110" s="9" t="s">
        <v>51</v>
      </c>
      <c r="H110" s="8">
        <v>5.28</v>
      </c>
      <c r="I110" s="9" t="s">
        <v>214</v>
      </c>
      <c r="J110" s="9" t="s">
        <v>228</v>
      </c>
      <c r="K110" s="9">
        <v>28365</v>
      </c>
      <c r="L110" s="9" t="s">
        <v>1366</v>
      </c>
    </row>
    <row r="111" spans="1:12">
      <c r="A111" s="8">
        <v>0.03</v>
      </c>
      <c r="B111" s="12">
        <v>49614.03</v>
      </c>
      <c r="C111" s="8">
        <v>113.18</v>
      </c>
      <c r="D111" s="12">
        <v>43836390</v>
      </c>
      <c r="E111" s="8">
        <v>2.6</v>
      </c>
      <c r="F111" s="8">
        <v>4.4000000000000004</v>
      </c>
      <c r="G111" s="9" t="s">
        <v>51</v>
      </c>
      <c r="H111" s="8">
        <v>5.82</v>
      </c>
      <c r="I111" s="9" t="s">
        <v>214</v>
      </c>
      <c r="J111" s="9" t="s">
        <v>228</v>
      </c>
      <c r="K111" s="9">
        <v>8144</v>
      </c>
      <c r="L111" s="9" t="s">
        <v>1367</v>
      </c>
    </row>
    <row r="112" spans="1:12">
      <c r="A112" s="8">
        <v>0.03</v>
      </c>
      <c r="B112" s="12">
        <v>50708.480000000003</v>
      </c>
      <c r="C112" s="8">
        <v>113.18</v>
      </c>
      <c r="D112" s="12">
        <v>44803395</v>
      </c>
      <c r="E112" s="8">
        <v>2.6</v>
      </c>
      <c r="F112" s="8">
        <v>4.4000000000000004</v>
      </c>
      <c r="G112" s="9" t="s">
        <v>51</v>
      </c>
      <c r="H112" s="8">
        <v>5.82</v>
      </c>
      <c r="I112" s="9" t="s">
        <v>214</v>
      </c>
      <c r="J112" s="9" t="s">
        <v>228</v>
      </c>
      <c r="K112" s="9">
        <v>8151</v>
      </c>
      <c r="L112" s="9" t="s">
        <v>1367</v>
      </c>
    </row>
    <row r="113" spans="1:12">
      <c r="A113" s="8">
        <v>0.01</v>
      </c>
      <c r="B113" s="12">
        <v>21975.78</v>
      </c>
      <c r="C113" s="8">
        <v>113.51</v>
      </c>
      <c r="D113" s="12">
        <v>19360215</v>
      </c>
      <c r="E113" s="8">
        <v>2.6</v>
      </c>
      <c r="F113" s="8">
        <v>4.4000000000000004</v>
      </c>
      <c r="G113" s="9" t="s">
        <v>51</v>
      </c>
      <c r="H113" s="8">
        <v>5.82</v>
      </c>
      <c r="I113" s="9" t="s">
        <v>214</v>
      </c>
      <c r="J113" s="9" t="s">
        <v>228</v>
      </c>
      <c r="K113" s="9">
        <v>8169</v>
      </c>
      <c r="L113" s="9" t="s">
        <v>1367</v>
      </c>
    </row>
    <row r="114" spans="1:12">
      <c r="A114" s="8">
        <v>0.01</v>
      </c>
      <c r="B114" s="12">
        <v>19033.560000000001</v>
      </c>
      <c r="C114" s="8">
        <v>101.49</v>
      </c>
      <c r="D114" s="12">
        <v>18754121.02</v>
      </c>
      <c r="E114" s="8">
        <v>4.49</v>
      </c>
      <c r="F114" s="8">
        <v>4.5999999999999996</v>
      </c>
      <c r="G114" s="9" t="s">
        <v>51</v>
      </c>
      <c r="H114" s="8">
        <v>6.49</v>
      </c>
      <c r="I114" s="9" t="s">
        <v>209</v>
      </c>
      <c r="J114" s="9" t="s">
        <v>226</v>
      </c>
      <c r="K114" s="9">
        <v>21246</v>
      </c>
      <c r="L114" s="9" t="s">
        <v>1368</v>
      </c>
    </row>
    <row r="115" spans="1:12">
      <c r="A115" s="8">
        <v>0.01</v>
      </c>
      <c r="B115" s="12">
        <v>15380.8</v>
      </c>
      <c r="C115" s="8">
        <v>109.3</v>
      </c>
      <c r="D115" s="12">
        <v>14072092.470000001</v>
      </c>
      <c r="E115" s="8">
        <v>3.39</v>
      </c>
      <c r="F115" s="8">
        <v>4.5999999999999996</v>
      </c>
      <c r="G115" s="9" t="s">
        <v>51</v>
      </c>
      <c r="H115" s="8">
        <v>5.99</v>
      </c>
      <c r="I115" s="9" t="s">
        <v>209</v>
      </c>
      <c r="J115" s="9" t="s">
        <v>226</v>
      </c>
      <c r="K115" s="9">
        <v>35683</v>
      </c>
      <c r="L115" s="9" t="s">
        <v>1368</v>
      </c>
    </row>
    <row r="116" spans="1:12">
      <c r="A116" s="8">
        <v>0.04</v>
      </c>
      <c r="B116" s="12">
        <v>67520.25</v>
      </c>
      <c r="C116" s="8">
        <v>100.03</v>
      </c>
      <c r="D116" s="12">
        <v>67500000</v>
      </c>
      <c r="E116" s="8">
        <v>4.8600000000000003</v>
      </c>
      <c r="F116" s="8">
        <v>4.8499999999999996</v>
      </c>
      <c r="G116" s="9" t="s">
        <v>51</v>
      </c>
      <c r="H116" s="8">
        <v>2.75</v>
      </c>
      <c r="I116" s="9" t="s">
        <v>209</v>
      </c>
      <c r="J116" s="9" t="s">
        <v>1369</v>
      </c>
      <c r="K116" s="9">
        <v>36129</v>
      </c>
      <c r="L116" s="9" t="s">
        <v>1370</v>
      </c>
    </row>
    <row r="117" spans="1:12">
      <c r="A117" s="8">
        <v>0.05</v>
      </c>
      <c r="B117" s="12">
        <v>90045</v>
      </c>
      <c r="C117" s="8">
        <v>100.05</v>
      </c>
      <c r="D117" s="12">
        <v>90000000</v>
      </c>
      <c r="E117" s="8">
        <v>7.76</v>
      </c>
      <c r="F117" s="8">
        <v>7.75</v>
      </c>
      <c r="G117" s="9" t="s">
        <v>51</v>
      </c>
      <c r="H117" s="8">
        <v>7.09</v>
      </c>
      <c r="I117" s="9" t="s">
        <v>209</v>
      </c>
      <c r="J117" s="9" t="s">
        <v>1369</v>
      </c>
      <c r="K117" s="9">
        <v>36137</v>
      </c>
      <c r="L117" s="9" t="s">
        <v>1370</v>
      </c>
    </row>
    <row r="118" spans="1:12">
      <c r="A118" s="8">
        <v>0.02</v>
      </c>
      <c r="B118" s="12">
        <v>27086.63</v>
      </c>
      <c r="C118" s="8">
        <v>111.84</v>
      </c>
      <c r="D118" s="12">
        <v>24219094</v>
      </c>
      <c r="E118" s="8">
        <v>1.23</v>
      </c>
      <c r="F118" s="8">
        <v>3.61</v>
      </c>
      <c r="G118" s="9" t="s">
        <v>51</v>
      </c>
      <c r="H118" s="8">
        <v>1.41</v>
      </c>
      <c r="I118" s="9" t="s">
        <v>52</v>
      </c>
      <c r="J118" s="9">
        <v>0</v>
      </c>
      <c r="K118" s="9">
        <v>33704</v>
      </c>
      <c r="L118" s="9" t="s">
        <v>1371</v>
      </c>
    </row>
    <row r="119" spans="1:12">
      <c r="A119" s="8">
        <v>0</v>
      </c>
      <c r="B119" s="8">
        <v>824.94</v>
      </c>
      <c r="C119" s="8">
        <v>99.89</v>
      </c>
      <c r="D119" s="12">
        <v>825846.96</v>
      </c>
      <c r="E119" s="8">
        <v>2.76</v>
      </c>
      <c r="F119" s="8">
        <v>2.6</v>
      </c>
      <c r="G119" s="9" t="s">
        <v>51</v>
      </c>
      <c r="H119" s="8">
        <v>1.41</v>
      </c>
      <c r="I119" s="9" t="s">
        <v>52</v>
      </c>
      <c r="J119" s="9">
        <v>0</v>
      </c>
      <c r="K119" s="9">
        <v>37101</v>
      </c>
      <c r="L119" s="9" t="s">
        <v>1371</v>
      </c>
    </row>
    <row r="120" spans="1:12">
      <c r="A120" s="8">
        <v>0.03</v>
      </c>
      <c r="B120" s="12">
        <v>52106.07</v>
      </c>
      <c r="C120" s="8">
        <v>106.51</v>
      </c>
      <c r="D120" s="12">
        <v>48921294.82</v>
      </c>
      <c r="E120" s="8">
        <v>1.24</v>
      </c>
      <c r="F120" s="8">
        <v>2.85</v>
      </c>
      <c r="G120" s="9" t="s">
        <v>51</v>
      </c>
      <c r="H120" s="8">
        <v>1.41</v>
      </c>
      <c r="I120" s="9" t="s">
        <v>52</v>
      </c>
      <c r="J120" s="9">
        <v>0</v>
      </c>
      <c r="K120" s="9">
        <v>39180</v>
      </c>
      <c r="L120" s="9" t="s">
        <v>1371</v>
      </c>
    </row>
    <row r="121" spans="1:12">
      <c r="A121" s="8">
        <v>0.01</v>
      </c>
      <c r="B121" s="12">
        <v>15866.94</v>
      </c>
      <c r="C121" s="8">
        <v>104.87</v>
      </c>
      <c r="D121" s="12">
        <v>15130108.57</v>
      </c>
      <c r="E121" s="8">
        <v>1.74</v>
      </c>
      <c r="F121" s="8">
        <v>2.85</v>
      </c>
      <c r="G121" s="9" t="s">
        <v>51</v>
      </c>
      <c r="H121" s="8">
        <v>1.41</v>
      </c>
      <c r="I121" s="9" t="s">
        <v>52</v>
      </c>
      <c r="J121" s="9">
        <v>0</v>
      </c>
      <c r="K121" s="9">
        <v>39263</v>
      </c>
      <c r="L121" s="9" t="s">
        <v>1371</v>
      </c>
    </row>
    <row r="122" spans="1:12">
      <c r="A122" s="8">
        <v>0.02</v>
      </c>
      <c r="B122" s="12">
        <v>26974.86</v>
      </c>
      <c r="C122" s="8">
        <v>100.21</v>
      </c>
      <c r="D122" s="12">
        <v>26918330.969999999</v>
      </c>
      <c r="E122" s="8">
        <v>2.52</v>
      </c>
      <c r="F122" s="8">
        <v>2.6</v>
      </c>
      <c r="G122" s="9" t="s">
        <v>51</v>
      </c>
      <c r="H122" s="8">
        <v>1.41</v>
      </c>
      <c r="I122" s="9" t="s">
        <v>52</v>
      </c>
      <c r="J122" s="9">
        <v>0</v>
      </c>
      <c r="K122" s="9">
        <v>39610</v>
      </c>
      <c r="L122" s="9" t="s">
        <v>1371</v>
      </c>
    </row>
    <row r="123" spans="1:12">
      <c r="A123" s="8">
        <v>0.04</v>
      </c>
      <c r="B123" s="12">
        <v>64472.7</v>
      </c>
      <c r="C123" s="8">
        <v>113.11</v>
      </c>
      <c r="D123" s="12">
        <v>57000000</v>
      </c>
      <c r="E123" s="8">
        <v>2.58</v>
      </c>
      <c r="F123" s="8">
        <v>4.25</v>
      </c>
      <c r="G123" s="9" t="s">
        <v>51</v>
      </c>
      <c r="H123" s="8">
        <v>6.83</v>
      </c>
      <c r="I123" s="9" t="s">
        <v>52</v>
      </c>
      <c r="J123" s="9">
        <v>0</v>
      </c>
      <c r="K123" s="9">
        <v>45138</v>
      </c>
      <c r="L123" s="9" t="s">
        <v>1372</v>
      </c>
    </row>
    <row r="124" spans="1:12">
      <c r="A124" s="8">
        <v>0</v>
      </c>
      <c r="B124" s="12">
        <v>5834.82</v>
      </c>
      <c r="C124" s="8">
        <v>102.76</v>
      </c>
      <c r="D124" s="12">
        <v>5678102</v>
      </c>
      <c r="E124" s="8">
        <v>2.5299999999999998</v>
      </c>
      <c r="F124" s="8">
        <v>2.7</v>
      </c>
      <c r="G124" s="9" t="s">
        <v>51</v>
      </c>
      <c r="H124" s="8">
        <v>11.48</v>
      </c>
      <c r="I124" s="9" t="s">
        <v>52</v>
      </c>
      <c r="J124" s="9">
        <v>0</v>
      </c>
      <c r="K124" s="9">
        <v>34470</v>
      </c>
      <c r="L124" s="9" t="s">
        <v>1373</v>
      </c>
    </row>
    <row r="125" spans="1:12">
      <c r="A125" s="8">
        <v>0.01</v>
      </c>
      <c r="B125" s="12">
        <v>12280.14</v>
      </c>
      <c r="C125" s="8">
        <v>100.2</v>
      </c>
      <c r="D125" s="12">
        <v>12255627</v>
      </c>
      <c r="E125" s="8">
        <v>2.74</v>
      </c>
      <c r="F125" s="8">
        <v>2.7</v>
      </c>
      <c r="G125" s="9" t="s">
        <v>51</v>
      </c>
      <c r="H125" s="8">
        <v>11.38</v>
      </c>
      <c r="I125" s="9" t="s">
        <v>52</v>
      </c>
      <c r="J125" s="9">
        <v>0</v>
      </c>
      <c r="K125" s="9">
        <v>37044</v>
      </c>
      <c r="L125" s="9" t="s">
        <v>1373</v>
      </c>
    </row>
    <row r="126" spans="1:12">
      <c r="A126" s="8">
        <v>0.01</v>
      </c>
      <c r="B126" s="12">
        <v>13547</v>
      </c>
      <c r="C126" s="8">
        <v>99.51</v>
      </c>
      <c r="D126" s="12">
        <v>13613711</v>
      </c>
      <c r="E126" s="8">
        <v>2.78</v>
      </c>
      <c r="F126" s="8">
        <v>2.7</v>
      </c>
      <c r="G126" s="9" t="s">
        <v>51</v>
      </c>
      <c r="H126" s="8">
        <v>11.42</v>
      </c>
      <c r="I126" s="9" t="s">
        <v>52</v>
      </c>
      <c r="J126" s="9">
        <v>0</v>
      </c>
      <c r="K126" s="9">
        <v>37085</v>
      </c>
      <c r="L126" s="9" t="s">
        <v>1373</v>
      </c>
    </row>
    <row r="127" spans="1:12">
      <c r="A127" s="8">
        <v>0.01</v>
      </c>
      <c r="B127" s="12">
        <v>17858.98</v>
      </c>
      <c r="C127" s="8">
        <v>100.91</v>
      </c>
      <c r="D127" s="12">
        <v>17697926</v>
      </c>
      <c r="E127" s="8">
        <v>4.5</v>
      </c>
      <c r="F127" s="8">
        <v>4.5</v>
      </c>
      <c r="G127" s="9" t="s">
        <v>51</v>
      </c>
      <c r="H127" s="8">
        <v>11.61</v>
      </c>
      <c r="I127" s="9" t="s">
        <v>52</v>
      </c>
      <c r="J127" s="9">
        <v>0</v>
      </c>
      <c r="K127" s="9">
        <v>36228</v>
      </c>
      <c r="L127" s="9" t="s">
        <v>1374</v>
      </c>
    </row>
    <row r="128" spans="1:12">
      <c r="A128" s="8">
        <v>0.01</v>
      </c>
      <c r="B128" s="12">
        <v>17194.490000000002</v>
      </c>
      <c r="C128" s="8">
        <v>100.03</v>
      </c>
      <c r="D128" s="12">
        <v>17189331</v>
      </c>
      <c r="E128" s="8">
        <v>3.37</v>
      </c>
      <c r="F128" s="8">
        <v>3.25</v>
      </c>
      <c r="G128" s="9" t="s">
        <v>51</v>
      </c>
      <c r="H128" s="8">
        <v>0.2</v>
      </c>
      <c r="I128" s="9" t="s">
        <v>52</v>
      </c>
      <c r="J128" s="9">
        <v>0</v>
      </c>
      <c r="K128" s="9">
        <v>36236</v>
      </c>
      <c r="L128" s="9" t="s">
        <v>1374</v>
      </c>
    </row>
    <row r="129" spans="1:12">
      <c r="A129" s="6">
        <v>1.95</v>
      </c>
      <c r="B129" s="13">
        <v>3438220.72</v>
      </c>
      <c r="C129" s="6"/>
      <c r="D129" s="13">
        <v>2824244163.0500002</v>
      </c>
      <c r="E129" s="6">
        <v>2.4700000000000002</v>
      </c>
      <c r="F129" s="6"/>
      <c r="G129" s="7"/>
      <c r="H129" s="6">
        <v>6.51</v>
      </c>
      <c r="I129" s="7"/>
      <c r="J129" s="7"/>
      <c r="K129" s="7"/>
      <c r="L129" s="7" t="s">
        <v>1375</v>
      </c>
    </row>
    <row r="130" spans="1:12">
      <c r="A130" s="6"/>
      <c r="B130" s="6"/>
      <c r="C130" s="6"/>
      <c r="D130" s="6"/>
      <c r="E130" s="6"/>
      <c r="F130" s="6"/>
      <c r="G130" s="7"/>
      <c r="H130" s="6"/>
      <c r="I130" s="7"/>
      <c r="J130" s="7"/>
      <c r="K130" s="7"/>
      <c r="L130" s="7" t="s">
        <v>1376</v>
      </c>
    </row>
    <row r="131" spans="1:12">
      <c r="A131" s="8">
        <v>0</v>
      </c>
      <c r="B131" s="8">
        <v>0</v>
      </c>
      <c r="C131" s="8">
        <v>0</v>
      </c>
      <c r="D131" s="8">
        <v>0</v>
      </c>
      <c r="E131" s="8">
        <v>0</v>
      </c>
      <c r="F131" s="8">
        <v>0</v>
      </c>
      <c r="G131" s="9">
        <v>0</v>
      </c>
      <c r="H131" s="8">
        <v>0</v>
      </c>
      <c r="I131" s="9"/>
      <c r="J131" s="9">
        <v>0</v>
      </c>
      <c r="K131" s="9">
        <v>0</v>
      </c>
      <c r="L131" s="9">
        <v>0</v>
      </c>
    </row>
    <row r="132" spans="1:12">
      <c r="A132" s="6">
        <v>0</v>
      </c>
      <c r="B132" s="6">
        <v>0</v>
      </c>
      <c r="C132" s="6"/>
      <c r="D132" s="6">
        <v>0</v>
      </c>
      <c r="E132" s="6">
        <v>0</v>
      </c>
      <c r="F132" s="6"/>
      <c r="G132" s="7"/>
      <c r="H132" s="6">
        <v>0</v>
      </c>
      <c r="I132" s="7"/>
      <c r="J132" s="7"/>
      <c r="K132" s="7"/>
      <c r="L132" s="7" t="s">
        <v>1377</v>
      </c>
    </row>
    <row r="133" spans="1:12">
      <c r="A133" s="6"/>
      <c r="B133" s="6"/>
      <c r="C133" s="6"/>
      <c r="D133" s="6"/>
      <c r="E133" s="6"/>
      <c r="F133" s="6"/>
      <c r="G133" s="7"/>
      <c r="H133" s="6"/>
      <c r="I133" s="7"/>
      <c r="J133" s="7"/>
      <c r="K133" s="7"/>
      <c r="L133" s="7" t="s">
        <v>1378</v>
      </c>
    </row>
    <row r="134" spans="1:12">
      <c r="A134" s="8">
        <v>0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9">
        <v>0</v>
      </c>
      <c r="H134" s="8">
        <v>0</v>
      </c>
      <c r="I134" s="9"/>
      <c r="J134" s="9">
        <v>0</v>
      </c>
      <c r="K134" s="9">
        <v>0</v>
      </c>
      <c r="L134" s="9">
        <v>0</v>
      </c>
    </row>
    <row r="135" spans="1:12">
      <c r="A135" s="8">
        <v>0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9">
        <v>0</v>
      </c>
      <c r="H135" s="8">
        <v>0</v>
      </c>
      <c r="I135" s="9"/>
      <c r="J135" s="9">
        <v>0</v>
      </c>
      <c r="K135" s="9">
        <v>0</v>
      </c>
      <c r="L135" s="9">
        <v>0</v>
      </c>
    </row>
    <row r="136" spans="1:12">
      <c r="A136" s="6">
        <v>0</v>
      </c>
      <c r="B136" s="6">
        <v>0</v>
      </c>
      <c r="C136" s="6"/>
      <c r="D136" s="6">
        <v>0</v>
      </c>
      <c r="E136" s="6">
        <v>0</v>
      </c>
      <c r="F136" s="6"/>
      <c r="G136" s="7"/>
      <c r="H136" s="6">
        <v>0</v>
      </c>
      <c r="I136" s="7"/>
      <c r="J136" s="7"/>
      <c r="K136" s="7"/>
      <c r="L136" s="7" t="s">
        <v>1379</v>
      </c>
    </row>
    <row r="137" spans="1:12">
      <c r="A137" s="6"/>
      <c r="B137" s="6"/>
      <c r="C137" s="6"/>
      <c r="D137" s="6"/>
      <c r="E137" s="6"/>
      <c r="F137" s="6"/>
      <c r="G137" s="7"/>
      <c r="H137" s="6"/>
      <c r="I137" s="7"/>
      <c r="J137" s="7"/>
      <c r="K137" s="7"/>
      <c r="L137" s="7" t="s">
        <v>1380</v>
      </c>
    </row>
    <row r="138" spans="1:12">
      <c r="A138" s="8">
        <v>0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9">
        <v>0</v>
      </c>
      <c r="H138" s="8">
        <v>0</v>
      </c>
      <c r="I138" s="9"/>
      <c r="J138" s="9">
        <v>0</v>
      </c>
      <c r="K138" s="9">
        <v>0</v>
      </c>
      <c r="L138" s="9">
        <v>0</v>
      </c>
    </row>
    <row r="139" spans="1:12">
      <c r="A139" s="6">
        <v>0</v>
      </c>
      <c r="B139" s="6">
        <v>0</v>
      </c>
      <c r="C139" s="6"/>
      <c r="D139" s="6">
        <v>0</v>
      </c>
      <c r="E139" s="6">
        <v>0</v>
      </c>
      <c r="F139" s="6"/>
      <c r="G139" s="7"/>
      <c r="H139" s="6">
        <v>0</v>
      </c>
      <c r="I139" s="7"/>
      <c r="J139" s="7"/>
      <c r="K139" s="7"/>
      <c r="L139" s="7" t="s">
        <v>1381</v>
      </c>
    </row>
    <row r="140" spans="1:12">
      <c r="A140" s="6"/>
      <c r="B140" s="6"/>
      <c r="C140" s="6"/>
      <c r="D140" s="6"/>
      <c r="E140" s="6"/>
      <c r="F140" s="6"/>
      <c r="G140" s="7"/>
      <c r="H140" s="6"/>
      <c r="I140" s="7"/>
      <c r="J140" s="7"/>
      <c r="K140" s="7"/>
      <c r="L140" s="7" t="s">
        <v>1382</v>
      </c>
    </row>
    <row r="141" spans="1:12">
      <c r="A141" s="8">
        <v>7.0000000000000007E-2</v>
      </c>
      <c r="B141" s="12">
        <v>118373.87</v>
      </c>
      <c r="C141" s="8">
        <v>119.45</v>
      </c>
      <c r="D141" s="12">
        <v>99099099.099999994</v>
      </c>
      <c r="E141" s="8">
        <v>1.24</v>
      </c>
      <c r="F141" s="8">
        <v>3.58</v>
      </c>
      <c r="G141" s="9" t="s">
        <v>51</v>
      </c>
      <c r="H141" s="8">
        <v>5.84</v>
      </c>
      <c r="I141" s="9" t="s">
        <v>87</v>
      </c>
      <c r="J141" s="9" t="s">
        <v>98</v>
      </c>
      <c r="K141" s="9">
        <v>33662</v>
      </c>
      <c r="L141" s="9" t="s">
        <v>1383</v>
      </c>
    </row>
    <row r="142" spans="1:12">
      <c r="A142" s="8">
        <v>0</v>
      </c>
      <c r="B142" s="12">
        <v>3450.66</v>
      </c>
      <c r="C142" s="8">
        <v>122.69</v>
      </c>
      <c r="D142" s="12">
        <v>2812500</v>
      </c>
      <c r="E142" s="8">
        <v>0.51</v>
      </c>
      <c r="F142" s="8">
        <v>5.39</v>
      </c>
      <c r="G142" s="9" t="s">
        <v>51</v>
      </c>
      <c r="H142" s="8">
        <v>0.31</v>
      </c>
      <c r="I142" s="9" t="s">
        <v>87</v>
      </c>
      <c r="J142" s="9" t="s">
        <v>93</v>
      </c>
      <c r="K142" s="9">
        <v>2262400</v>
      </c>
      <c r="L142" s="9" t="s">
        <v>1384</v>
      </c>
    </row>
    <row r="143" spans="1:12">
      <c r="A143" s="8">
        <v>0.12</v>
      </c>
      <c r="B143" s="12">
        <v>208255.22</v>
      </c>
      <c r="C143" s="8">
        <v>105.48</v>
      </c>
      <c r="D143" s="12">
        <v>197435745</v>
      </c>
      <c r="E143" s="8">
        <v>5.21</v>
      </c>
      <c r="F143" s="8">
        <v>5.52</v>
      </c>
      <c r="G143" s="9" t="s">
        <v>36</v>
      </c>
      <c r="H143" s="8">
        <v>5.88</v>
      </c>
      <c r="I143" s="9" t="s">
        <v>214</v>
      </c>
      <c r="J143" s="9" t="s">
        <v>165</v>
      </c>
      <c r="K143" s="9">
        <v>60311842</v>
      </c>
      <c r="L143" s="9" t="s">
        <v>1385</v>
      </c>
    </row>
    <row r="144" spans="1:12">
      <c r="A144" s="8">
        <v>0.06</v>
      </c>
      <c r="B144" s="12">
        <v>109705.48</v>
      </c>
      <c r="C144" s="8">
        <v>107.44</v>
      </c>
      <c r="D144" s="12">
        <v>102108600</v>
      </c>
      <c r="E144" s="8">
        <v>1.94</v>
      </c>
      <c r="F144" s="8">
        <v>5.4</v>
      </c>
      <c r="G144" s="9" t="s">
        <v>36</v>
      </c>
      <c r="H144" s="8">
        <v>1.68</v>
      </c>
      <c r="I144" s="9" t="s">
        <v>87</v>
      </c>
      <c r="J144" s="9" t="s">
        <v>165</v>
      </c>
      <c r="K144" s="9">
        <v>9988494</v>
      </c>
      <c r="L144" s="9" t="s">
        <v>1386</v>
      </c>
    </row>
    <row r="145" spans="1:12">
      <c r="A145" s="8">
        <v>0.03</v>
      </c>
      <c r="B145" s="12">
        <v>54562.67</v>
      </c>
      <c r="C145" s="8">
        <v>116.92</v>
      </c>
      <c r="D145" s="12">
        <v>46666666.719999999</v>
      </c>
      <c r="E145" s="8">
        <v>1.3</v>
      </c>
      <c r="F145" s="8">
        <v>5.25</v>
      </c>
      <c r="G145" s="9" t="s">
        <v>51</v>
      </c>
      <c r="H145" s="8">
        <v>3.26</v>
      </c>
      <c r="I145" s="9" t="s">
        <v>209</v>
      </c>
      <c r="J145" s="9" t="s">
        <v>210</v>
      </c>
      <c r="K145" s="9">
        <v>25841</v>
      </c>
      <c r="L145" s="9" t="s">
        <v>1387</v>
      </c>
    </row>
    <row r="146" spans="1:12">
      <c r="A146" s="8">
        <v>0.06</v>
      </c>
      <c r="B146" s="12">
        <v>98036.4</v>
      </c>
      <c r="C146" s="8">
        <v>116.71</v>
      </c>
      <c r="D146" s="12">
        <v>84000000</v>
      </c>
      <c r="E146" s="8">
        <v>1.29</v>
      </c>
      <c r="F146" s="8">
        <v>4.8</v>
      </c>
      <c r="G146" s="9" t="s">
        <v>51</v>
      </c>
      <c r="H146" s="8">
        <v>3.27</v>
      </c>
      <c r="I146" s="9" t="s">
        <v>209</v>
      </c>
      <c r="J146" s="9" t="s">
        <v>210</v>
      </c>
      <c r="K146" s="9">
        <v>6112106</v>
      </c>
      <c r="L146" s="9" t="s">
        <v>1387</v>
      </c>
    </row>
    <row r="147" spans="1:12">
      <c r="A147" s="8">
        <v>0.04</v>
      </c>
      <c r="B147" s="12">
        <v>67802.8</v>
      </c>
      <c r="C147" s="8">
        <v>114.92</v>
      </c>
      <c r="D147" s="12">
        <v>59000000</v>
      </c>
      <c r="E147" s="8">
        <v>3.17</v>
      </c>
      <c r="F147" s="8">
        <v>6.72</v>
      </c>
      <c r="G147" s="9" t="s">
        <v>51</v>
      </c>
      <c r="H147" s="8">
        <v>3.11</v>
      </c>
      <c r="I147" s="9" t="s">
        <v>214</v>
      </c>
      <c r="J147" s="9" t="s">
        <v>223</v>
      </c>
      <c r="K147" s="9">
        <v>32714</v>
      </c>
      <c r="L147" s="9" t="s">
        <v>1388</v>
      </c>
    </row>
    <row r="148" spans="1:12">
      <c r="A148" s="8">
        <v>0.04</v>
      </c>
      <c r="B148" s="12">
        <v>69484.800000000003</v>
      </c>
      <c r="C148" s="8">
        <v>108.57</v>
      </c>
      <c r="D148" s="12">
        <v>64000000</v>
      </c>
      <c r="E148" s="8">
        <v>2.52</v>
      </c>
      <c r="F148" s="8">
        <v>6.3</v>
      </c>
      <c r="G148" s="9" t="s">
        <v>51</v>
      </c>
      <c r="H148" s="8">
        <v>2.0099999999999998</v>
      </c>
      <c r="I148" s="9" t="s">
        <v>87</v>
      </c>
      <c r="J148" s="9" t="s">
        <v>228</v>
      </c>
      <c r="K148" s="9">
        <v>6082028</v>
      </c>
      <c r="L148" s="9" t="s">
        <v>1389</v>
      </c>
    </row>
    <row r="149" spans="1:12">
      <c r="A149" s="8">
        <v>0.05</v>
      </c>
      <c r="B149" s="12">
        <v>96750</v>
      </c>
      <c r="C149" s="8">
        <v>107.5</v>
      </c>
      <c r="D149" s="12">
        <v>90000000</v>
      </c>
      <c r="E149" s="8">
        <v>2.68</v>
      </c>
      <c r="F149" s="8">
        <v>4.0999999999999996</v>
      </c>
      <c r="G149" s="9" t="s">
        <v>51</v>
      </c>
      <c r="H149" s="8">
        <v>3.16</v>
      </c>
      <c r="I149" s="9" t="s">
        <v>214</v>
      </c>
      <c r="J149" s="9" t="s">
        <v>269</v>
      </c>
      <c r="K149" s="9">
        <v>26385</v>
      </c>
      <c r="L149" s="9" t="s">
        <v>1390</v>
      </c>
    </row>
    <row r="150" spans="1:12">
      <c r="A150" s="8">
        <v>0</v>
      </c>
      <c r="B150" s="12">
        <v>1165.17</v>
      </c>
      <c r="C150" s="8">
        <v>100.07</v>
      </c>
      <c r="D150" s="12">
        <v>1164354.06</v>
      </c>
      <c r="E150" s="8">
        <v>4.7</v>
      </c>
      <c r="F150" s="8">
        <v>4.58</v>
      </c>
      <c r="G150" s="9" t="s">
        <v>36</v>
      </c>
      <c r="H150" s="8">
        <v>0.24</v>
      </c>
      <c r="I150" s="9" t="s">
        <v>87</v>
      </c>
      <c r="J150" s="9" t="s">
        <v>230</v>
      </c>
      <c r="K150" s="9">
        <v>10004307</v>
      </c>
      <c r="L150" s="9" t="s">
        <v>1391</v>
      </c>
    </row>
    <row r="151" spans="1:12">
      <c r="A151" s="8">
        <v>0.03</v>
      </c>
      <c r="B151" s="12">
        <v>44473.66</v>
      </c>
      <c r="C151" s="8">
        <v>95.49</v>
      </c>
      <c r="D151" s="12">
        <v>46574156.25</v>
      </c>
      <c r="E151" s="8">
        <v>6.66</v>
      </c>
      <c r="F151" s="8">
        <v>5.1100000000000003</v>
      </c>
      <c r="G151" s="9" t="s">
        <v>36</v>
      </c>
      <c r="H151" s="8">
        <v>3.57</v>
      </c>
      <c r="I151" s="9" t="s">
        <v>87</v>
      </c>
      <c r="J151" s="9" t="s">
        <v>230</v>
      </c>
      <c r="K151" s="9">
        <v>9982372</v>
      </c>
      <c r="L151" s="9" t="s">
        <v>1391</v>
      </c>
    </row>
    <row r="152" spans="1:12">
      <c r="A152" s="8">
        <v>0.01</v>
      </c>
      <c r="B152" s="12">
        <v>22236.83</v>
      </c>
      <c r="C152" s="8">
        <v>95.49</v>
      </c>
      <c r="D152" s="12">
        <v>23287077.989999998</v>
      </c>
      <c r="E152" s="8">
        <v>6.66</v>
      </c>
      <c r="F152" s="8">
        <v>5.1100000000000003</v>
      </c>
      <c r="G152" s="9" t="s">
        <v>36</v>
      </c>
      <c r="H152" s="8">
        <v>3.57</v>
      </c>
      <c r="I152" s="9" t="s">
        <v>87</v>
      </c>
      <c r="J152" s="9" t="s">
        <v>230</v>
      </c>
      <c r="K152" s="9">
        <v>9982414</v>
      </c>
      <c r="L152" s="9" t="s">
        <v>1391</v>
      </c>
    </row>
    <row r="153" spans="1:12">
      <c r="A153" s="8">
        <v>0.04</v>
      </c>
      <c r="B153" s="12">
        <v>67285.8</v>
      </c>
      <c r="C153" s="8">
        <v>116.01</v>
      </c>
      <c r="D153" s="12">
        <v>58000000</v>
      </c>
      <c r="E153" s="8">
        <v>1.1399999999999999</v>
      </c>
      <c r="F153" s="8">
        <v>4.5</v>
      </c>
      <c r="G153" s="9" t="s">
        <v>51</v>
      </c>
      <c r="H153" s="8">
        <v>3.31</v>
      </c>
      <c r="I153" s="9" t="s">
        <v>52</v>
      </c>
      <c r="J153" s="9"/>
      <c r="K153" s="9">
        <v>32631</v>
      </c>
      <c r="L153" s="9" t="s">
        <v>1392</v>
      </c>
    </row>
    <row r="154" spans="1:12">
      <c r="A154" s="6">
        <v>0.55000000000000004</v>
      </c>
      <c r="B154" s="13">
        <v>961583.36</v>
      </c>
      <c r="C154" s="6"/>
      <c r="D154" s="13">
        <v>874148199.12</v>
      </c>
      <c r="E154" s="6">
        <v>2.93</v>
      </c>
      <c r="F154" s="6"/>
      <c r="G154" s="7"/>
      <c r="H154" s="6">
        <v>3.86</v>
      </c>
      <c r="I154" s="7"/>
      <c r="J154" s="7"/>
      <c r="K154" s="7"/>
      <c r="L154" s="7" t="s">
        <v>1393</v>
      </c>
    </row>
    <row r="155" spans="1:12">
      <c r="A155" s="6">
        <v>2.5</v>
      </c>
      <c r="B155" s="13">
        <v>4399804.08</v>
      </c>
      <c r="C155" s="6"/>
      <c r="D155" s="13">
        <v>3698392362.1700001</v>
      </c>
      <c r="E155" s="6">
        <v>2.57</v>
      </c>
      <c r="F155" s="6"/>
      <c r="G155" s="7"/>
      <c r="H155" s="6">
        <v>5.93</v>
      </c>
      <c r="I155" s="7"/>
      <c r="J155" s="7"/>
      <c r="K155" s="7"/>
      <c r="L155" s="7" t="s">
        <v>112</v>
      </c>
    </row>
    <row r="156" spans="1:12">
      <c r="A156" s="6"/>
      <c r="B156" s="6"/>
      <c r="C156" s="6"/>
      <c r="D156" s="6"/>
      <c r="E156" s="6"/>
      <c r="F156" s="6"/>
      <c r="G156" s="7"/>
      <c r="H156" s="6"/>
      <c r="I156" s="7"/>
      <c r="J156" s="7"/>
      <c r="K156" s="7"/>
      <c r="L156" s="7" t="s">
        <v>113</v>
      </c>
    </row>
    <row r="157" spans="1:12">
      <c r="A157" s="6"/>
      <c r="B157" s="6"/>
      <c r="C157" s="6"/>
      <c r="D157" s="6"/>
      <c r="E157" s="6"/>
      <c r="F157" s="6"/>
      <c r="G157" s="7"/>
      <c r="H157" s="6"/>
      <c r="I157" s="7"/>
      <c r="J157" s="7"/>
      <c r="K157" s="7"/>
      <c r="L157" s="7" t="s">
        <v>1394</v>
      </c>
    </row>
    <row r="158" spans="1:12">
      <c r="A158" s="8">
        <v>0</v>
      </c>
      <c r="B158" s="8">
        <v>0</v>
      </c>
      <c r="C158" s="8">
        <v>0</v>
      </c>
      <c r="D158" s="8">
        <v>0</v>
      </c>
      <c r="E158" s="8">
        <v>0</v>
      </c>
      <c r="F158" s="8">
        <v>0</v>
      </c>
      <c r="G158" s="9">
        <v>0</v>
      </c>
      <c r="H158" s="8">
        <v>0</v>
      </c>
      <c r="I158" s="9"/>
      <c r="J158" s="9">
        <v>0</v>
      </c>
      <c r="K158" s="9">
        <v>0</v>
      </c>
      <c r="L158" s="9">
        <v>0</v>
      </c>
    </row>
    <row r="159" spans="1:12" ht="20">
      <c r="A159" s="6">
        <v>0</v>
      </c>
      <c r="B159" s="6">
        <v>0</v>
      </c>
      <c r="C159" s="6"/>
      <c r="D159" s="6">
        <v>0</v>
      </c>
      <c r="E159" s="6">
        <v>0</v>
      </c>
      <c r="F159" s="6"/>
      <c r="G159" s="7"/>
      <c r="H159" s="6">
        <v>0</v>
      </c>
      <c r="I159" s="7"/>
      <c r="J159" s="7"/>
      <c r="K159" s="7"/>
      <c r="L159" s="7" t="s">
        <v>1395</v>
      </c>
    </row>
    <row r="160" spans="1:12">
      <c r="A160" s="6"/>
      <c r="B160" s="6"/>
      <c r="C160" s="6"/>
      <c r="D160" s="6"/>
      <c r="E160" s="6"/>
      <c r="F160" s="6"/>
      <c r="G160" s="7"/>
      <c r="H160" s="6"/>
      <c r="I160" s="7"/>
      <c r="J160" s="7"/>
      <c r="K160" s="7"/>
      <c r="L160" s="7" t="s">
        <v>1339</v>
      </c>
    </row>
    <row r="161" spans="1:12">
      <c r="A161" s="8">
        <v>0</v>
      </c>
      <c r="B161" s="8">
        <v>0</v>
      </c>
      <c r="C161" s="8">
        <v>0</v>
      </c>
      <c r="D161" s="8">
        <v>0</v>
      </c>
      <c r="E161" s="8">
        <v>0</v>
      </c>
      <c r="F161" s="8">
        <v>0</v>
      </c>
      <c r="G161" s="9">
        <v>0</v>
      </c>
      <c r="H161" s="8">
        <v>0</v>
      </c>
      <c r="I161" s="9"/>
      <c r="J161" s="9">
        <v>0</v>
      </c>
      <c r="K161" s="9">
        <v>0</v>
      </c>
      <c r="L161" s="9">
        <v>0</v>
      </c>
    </row>
    <row r="162" spans="1:12">
      <c r="A162" s="6">
        <v>0</v>
      </c>
      <c r="B162" s="6">
        <v>0</v>
      </c>
      <c r="C162" s="6"/>
      <c r="D162" s="6">
        <v>0</v>
      </c>
      <c r="E162" s="6">
        <v>0</v>
      </c>
      <c r="F162" s="6"/>
      <c r="G162" s="7"/>
      <c r="H162" s="6">
        <v>0</v>
      </c>
      <c r="I162" s="7"/>
      <c r="J162" s="7"/>
      <c r="K162" s="7"/>
      <c r="L162" s="7" t="s">
        <v>1340</v>
      </c>
    </row>
    <row r="163" spans="1:12">
      <c r="A163" s="6"/>
      <c r="B163" s="6"/>
      <c r="C163" s="6"/>
      <c r="D163" s="6"/>
      <c r="E163" s="6"/>
      <c r="F163" s="6"/>
      <c r="G163" s="7"/>
      <c r="H163" s="6"/>
      <c r="I163" s="7"/>
      <c r="J163" s="7"/>
      <c r="K163" s="7"/>
      <c r="L163" s="7" t="s">
        <v>1341</v>
      </c>
    </row>
    <row r="164" spans="1:12">
      <c r="A164" s="8">
        <v>7.0000000000000007E-2</v>
      </c>
      <c r="B164" s="12">
        <v>115696.01</v>
      </c>
      <c r="C164" s="8">
        <v>99.71</v>
      </c>
      <c r="D164" s="12">
        <v>116032500</v>
      </c>
      <c r="E164" s="8">
        <v>6.13</v>
      </c>
      <c r="F164" s="8">
        <v>6</v>
      </c>
      <c r="G164" s="9" t="s">
        <v>36</v>
      </c>
      <c r="H164" s="8">
        <v>8.81</v>
      </c>
      <c r="I164" s="9" t="s">
        <v>52</v>
      </c>
      <c r="J164" s="9">
        <v>0</v>
      </c>
      <c r="K164" s="9">
        <v>60362142</v>
      </c>
      <c r="L164" s="9" t="s">
        <v>1396</v>
      </c>
    </row>
    <row r="165" spans="1:12">
      <c r="A165" s="8">
        <v>0.08</v>
      </c>
      <c r="B165" s="12">
        <v>141406.23000000001</v>
      </c>
      <c r="C165" s="8">
        <v>99.71</v>
      </c>
      <c r="D165" s="12">
        <v>141817500</v>
      </c>
      <c r="E165" s="8">
        <v>6.13</v>
      </c>
      <c r="F165" s="8">
        <v>6</v>
      </c>
      <c r="G165" s="9" t="s">
        <v>36</v>
      </c>
      <c r="H165" s="8">
        <v>8.81</v>
      </c>
      <c r="I165" s="9" t="s">
        <v>52</v>
      </c>
      <c r="J165" s="9">
        <v>0</v>
      </c>
      <c r="K165" s="9">
        <v>60362134</v>
      </c>
      <c r="L165" s="9" t="s">
        <v>1397</v>
      </c>
    </row>
    <row r="166" spans="1:12">
      <c r="A166" s="6">
        <v>0.15</v>
      </c>
      <c r="B166" s="13">
        <v>257102.24</v>
      </c>
      <c r="C166" s="6"/>
      <c r="D166" s="13">
        <v>257850000</v>
      </c>
      <c r="E166" s="6">
        <v>6.13</v>
      </c>
      <c r="F166" s="6"/>
      <c r="G166" s="7"/>
      <c r="H166" s="6">
        <v>8.81</v>
      </c>
      <c r="I166" s="7"/>
      <c r="J166" s="7"/>
      <c r="K166" s="7"/>
      <c r="L166" s="7" t="s">
        <v>1375</v>
      </c>
    </row>
    <row r="167" spans="1:12">
      <c r="A167" s="6"/>
      <c r="B167" s="6"/>
      <c r="C167" s="6"/>
      <c r="D167" s="6"/>
      <c r="E167" s="6"/>
      <c r="F167" s="6"/>
      <c r="G167" s="7"/>
      <c r="H167" s="6"/>
      <c r="I167" s="7"/>
      <c r="J167" s="7"/>
      <c r="K167" s="7"/>
      <c r="L167" s="7" t="s">
        <v>1382</v>
      </c>
    </row>
    <row r="168" spans="1:12">
      <c r="A168" s="8">
        <v>0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9">
        <v>0</v>
      </c>
      <c r="H168" s="8">
        <v>0</v>
      </c>
      <c r="I168" s="9"/>
      <c r="J168" s="9">
        <v>0</v>
      </c>
      <c r="K168" s="9">
        <v>0</v>
      </c>
      <c r="L168" s="9">
        <v>0</v>
      </c>
    </row>
    <row r="169" spans="1:12">
      <c r="A169" s="6">
        <v>0</v>
      </c>
      <c r="B169" s="6">
        <v>0</v>
      </c>
      <c r="C169" s="6"/>
      <c r="D169" s="6">
        <v>0</v>
      </c>
      <c r="E169" s="6">
        <v>0</v>
      </c>
      <c r="F169" s="6"/>
      <c r="G169" s="7"/>
      <c r="H169" s="6">
        <v>0</v>
      </c>
      <c r="I169" s="7"/>
      <c r="J169" s="7"/>
      <c r="K169" s="7"/>
      <c r="L169" s="7" t="s">
        <v>1393</v>
      </c>
    </row>
    <row r="170" spans="1:12">
      <c r="A170" s="6">
        <v>0.15</v>
      </c>
      <c r="B170" s="13">
        <v>257102.24</v>
      </c>
      <c r="C170" s="6"/>
      <c r="D170" s="13">
        <v>257850000</v>
      </c>
      <c r="E170" s="6">
        <v>6.13</v>
      </c>
      <c r="F170" s="6"/>
      <c r="G170" s="7"/>
      <c r="H170" s="6">
        <v>8.81</v>
      </c>
      <c r="I170" s="7"/>
      <c r="J170" s="7"/>
      <c r="K170" s="7"/>
      <c r="L170" s="7" t="s">
        <v>118</v>
      </c>
    </row>
    <row r="171" spans="1:12">
      <c r="A171" s="4">
        <v>2.65</v>
      </c>
      <c r="B171" s="11">
        <v>4656906.32</v>
      </c>
      <c r="C171" s="4"/>
      <c r="D171" s="11">
        <v>3956242362.1700001</v>
      </c>
      <c r="E171" s="4">
        <v>2.77</v>
      </c>
      <c r="F171" s="4"/>
      <c r="G171" s="5"/>
      <c r="H171" s="4">
        <v>6.09</v>
      </c>
      <c r="I171" s="5"/>
      <c r="J171" s="5"/>
      <c r="K171" s="5"/>
      <c r="L171" s="5" t="s">
        <v>1398</v>
      </c>
    </row>
    <row r="172" spans="1:12" ht="409.5" hidden="1" customHeight="1"/>
  </sheetData>
  <mergeCells count="2">
    <mergeCell ref="A2:M2"/>
    <mergeCell ref="A4:M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showGridLines="0" workbookViewId="0"/>
  </sheetViews>
  <sheetFormatPr baseColWidth="10" defaultColWidth="8.83203125" defaultRowHeight="12" x14ac:dyDescent="0"/>
  <cols>
    <col min="1" max="1" width="10.1640625" customWidth="1"/>
    <col min="2" max="2" width="14.1640625" customWidth="1"/>
    <col min="3" max="3" width="8.6640625" customWidth="1"/>
    <col min="4" max="4" width="17" customWidth="1"/>
    <col min="5" max="6" width="10.1640625" customWidth="1"/>
    <col min="7" max="7" width="8.6640625" customWidth="1"/>
    <col min="8" max="8" width="10.1640625" customWidth="1"/>
    <col min="9" max="10" width="8.6640625" customWidth="1"/>
    <col min="11" max="11" width="13.5" customWidth="1"/>
    <col min="12" max="12" width="25.1640625" customWidth="1"/>
    <col min="13" max="13" width="6.83203125" customWidth="1"/>
  </cols>
  <sheetData>
    <row r="1" spans="1:13" ht="7" customHeight="1"/>
    <row r="2" spans="1:13" ht="25" customHeight="1">
      <c r="A2" s="23" t="s">
        <v>1399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 ht="3.5" customHeight="1"/>
    <row r="4" spans="1:13" ht="48.75" customHeight="1">
      <c r="A4" s="25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ht="2.75" customHeight="1"/>
    <row r="6" spans="1:13" ht="15" customHeight="1"/>
    <row r="7" spans="1:13" ht="43" customHeight="1">
      <c r="A7" s="1" t="s">
        <v>2</v>
      </c>
      <c r="B7" s="1" t="s">
        <v>42</v>
      </c>
      <c r="C7" s="1" t="s">
        <v>123</v>
      </c>
      <c r="D7" s="1" t="s">
        <v>124</v>
      </c>
      <c r="E7" s="1" t="s">
        <v>43</v>
      </c>
      <c r="F7" s="1" t="s">
        <v>1400</v>
      </c>
      <c r="G7" s="1" t="s">
        <v>34</v>
      </c>
      <c r="H7" s="1" t="s">
        <v>125</v>
      </c>
      <c r="I7" s="1" t="s">
        <v>45</v>
      </c>
      <c r="J7" s="1" t="s">
        <v>46</v>
      </c>
      <c r="K7" s="1" t="s">
        <v>47</v>
      </c>
      <c r="L7" s="1" t="s">
        <v>48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49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713</v>
      </c>
    </row>
    <row r="10" spans="1:13">
      <c r="A10" s="8">
        <v>0.08</v>
      </c>
      <c r="B10" s="12">
        <v>134040</v>
      </c>
      <c r="C10" s="8">
        <v>134.04</v>
      </c>
      <c r="D10" s="12">
        <v>100000000</v>
      </c>
      <c r="E10" s="8">
        <v>0.6</v>
      </c>
      <c r="F10" s="8">
        <v>4</v>
      </c>
      <c r="G10" s="9" t="s">
        <v>51</v>
      </c>
      <c r="H10" s="8">
        <v>3.69</v>
      </c>
      <c r="I10" s="9" t="s">
        <v>87</v>
      </c>
      <c r="J10" s="9" t="s">
        <v>98</v>
      </c>
      <c r="K10" s="9">
        <v>74000670</v>
      </c>
      <c r="L10" s="9" t="s">
        <v>1401</v>
      </c>
    </row>
    <row r="11" spans="1:13">
      <c r="A11" s="8">
        <v>0.03</v>
      </c>
      <c r="B11" s="12">
        <v>55874.06</v>
      </c>
      <c r="C11" s="8">
        <v>171.23</v>
      </c>
      <c r="D11" s="12">
        <v>32631000.02</v>
      </c>
      <c r="E11" s="8">
        <v>1.34</v>
      </c>
      <c r="F11" s="8">
        <v>5.9</v>
      </c>
      <c r="G11" s="9" t="s">
        <v>51</v>
      </c>
      <c r="H11" s="8">
        <v>5.79</v>
      </c>
      <c r="I11" s="9" t="s">
        <v>87</v>
      </c>
      <c r="J11" s="9" t="s">
        <v>98</v>
      </c>
      <c r="K11" s="9">
        <v>6401814</v>
      </c>
      <c r="L11" s="9" t="s">
        <v>1402</v>
      </c>
    </row>
    <row r="12" spans="1:13">
      <c r="A12" s="8">
        <v>0.02</v>
      </c>
      <c r="B12" s="12">
        <v>36330.07</v>
      </c>
      <c r="C12" s="8">
        <v>166.26</v>
      </c>
      <c r="D12" s="12">
        <v>21851361.010000002</v>
      </c>
      <c r="E12" s="8">
        <v>0.53</v>
      </c>
      <c r="F12" s="8">
        <v>6.7</v>
      </c>
      <c r="G12" s="9" t="s">
        <v>51</v>
      </c>
      <c r="H12" s="8">
        <v>3.17</v>
      </c>
      <c r="I12" s="9" t="s">
        <v>87</v>
      </c>
      <c r="J12" s="9" t="s">
        <v>98</v>
      </c>
      <c r="K12" s="9">
        <v>6683247</v>
      </c>
      <c r="L12" s="9" t="s">
        <v>1403</v>
      </c>
    </row>
    <row r="13" spans="1:13">
      <c r="A13" s="8">
        <v>0.01</v>
      </c>
      <c r="B13" s="12">
        <v>12511.23</v>
      </c>
      <c r="C13" s="8">
        <v>155.07</v>
      </c>
      <c r="D13" s="12">
        <v>8068118.8700000001</v>
      </c>
      <c r="E13" s="8">
        <v>0.34</v>
      </c>
      <c r="F13" s="8">
        <v>6.1</v>
      </c>
      <c r="G13" s="9" t="s">
        <v>51</v>
      </c>
      <c r="H13" s="8">
        <v>2.8</v>
      </c>
      <c r="I13" s="9" t="s">
        <v>87</v>
      </c>
      <c r="J13" s="9" t="s">
        <v>98</v>
      </c>
      <c r="K13" s="9">
        <v>6682330</v>
      </c>
      <c r="L13" s="9" t="s">
        <v>1404</v>
      </c>
    </row>
    <row r="14" spans="1:13">
      <c r="A14" s="8">
        <v>0.01</v>
      </c>
      <c r="B14" s="12">
        <v>9082.52</v>
      </c>
      <c r="C14" s="8">
        <v>166.26</v>
      </c>
      <c r="D14" s="12">
        <v>5462840.21</v>
      </c>
      <c r="E14" s="8">
        <v>0.53</v>
      </c>
      <c r="F14" s="8">
        <v>6.7</v>
      </c>
      <c r="G14" s="9" t="s">
        <v>51</v>
      </c>
      <c r="H14" s="8">
        <v>3.18</v>
      </c>
      <c r="I14" s="9" t="s">
        <v>87</v>
      </c>
      <c r="J14" s="9" t="s">
        <v>98</v>
      </c>
      <c r="K14" s="9">
        <v>6683254</v>
      </c>
      <c r="L14" s="9" t="s">
        <v>1405</v>
      </c>
    </row>
    <row r="15" spans="1:13">
      <c r="A15" s="8">
        <v>0</v>
      </c>
      <c r="B15" s="12">
        <v>3761.91</v>
      </c>
      <c r="C15" s="8">
        <v>142.03</v>
      </c>
      <c r="D15" s="12">
        <v>2648673.14</v>
      </c>
      <c r="E15" s="8">
        <v>-0.08</v>
      </c>
      <c r="F15" s="8">
        <v>5.5</v>
      </c>
      <c r="G15" s="9" t="s">
        <v>51</v>
      </c>
      <c r="H15" s="8">
        <v>1.81</v>
      </c>
      <c r="I15" s="9" t="s">
        <v>87</v>
      </c>
      <c r="J15" s="9" t="s">
        <v>98</v>
      </c>
      <c r="K15" s="9">
        <v>6021398</v>
      </c>
      <c r="L15" s="9" t="s">
        <v>1406</v>
      </c>
    </row>
    <row r="16" spans="1:13">
      <c r="A16" s="8">
        <v>0</v>
      </c>
      <c r="B16" s="12">
        <v>7034.54</v>
      </c>
      <c r="C16" s="8">
        <v>155.84</v>
      </c>
      <c r="D16" s="12">
        <v>4513947.95</v>
      </c>
      <c r="E16" s="8">
        <v>0.36</v>
      </c>
      <c r="F16" s="8">
        <v>6.05</v>
      </c>
      <c r="G16" s="9" t="s">
        <v>51</v>
      </c>
      <c r="H16" s="8">
        <v>2.71</v>
      </c>
      <c r="I16" s="9" t="s">
        <v>87</v>
      </c>
      <c r="J16" s="9" t="s">
        <v>98</v>
      </c>
      <c r="K16" s="9">
        <v>6027064</v>
      </c>
      <c r="L16" s="9" t="s">
        <v>1407</v>
      </c>
    </row>
    <row r="17" spans="1:12">
      <c r="A17" s="8">
        <v>0</v>
      </c>
      <c r="B17" s="12">
        <v>2751.61</v>
      </c>
      <c r="C17" s="8">
        <v>140.07</v>
      </c>
      <c r="D17" s="12">
        <v>1964453.7</v>
      </c>
      <c r="E17" s="8">
        <v>0.44</v>
      </c>
      <c r="F17" s="8">
        <v>6.2</v>
      </c>
      <c r="G17" s="9" t="s">
        <v>51</v>
      </c>
      <c r="H17" s="8">
        <v>0.44</v>
      </c>
      <c r="I17" s="9" t="s">
        <v>87</v>
      </c>
      <c r="J17" s="9" t="s">
        <v>98</v>
      </c>
      <c r="K17" s="9">
        <v>6020945</v>
      </c>
      <c r="L17" s="9" t="s">
        <v>1408</v>
      </c>
    </row>
    <row r="18" spans="1:12">
      <c r="A18" s="8">
        <v>0.01</v>
      </c>
      <c r="B18" s="12">
        <v>17342.669999999998</v>
      </c>
      <c r="C18" s="8">
        <v>177.48</v>
      </c>
      <c r="D18" s="12">
        <v>9771620.4700000007</v>
      </c>
      <c r="E18" s="8">
        <v>1.05</v>
      </c>
      <c r="F18" s="8">
        <v>5.85</v>
      </c>
      <c r="G18" s="9" t="s">
        <v>51</v>
      </c>
      <c r="H18" s="8">
        <v>4.92</v>
      </c>
      <c r="I18" s="9" t="s">
        <v>87</v>
      </c>
      <c r="J18" s="9" t="s">
        <v>98</v>
      </c>
      <c r="K18" s="9">
        <v>6027056</v>
      </c>
      <c r="L18" s="9" t="s">
        <v>1408</v>
      </c>
    </row>
    <row r="19" spans="1:12">
      <c r="A19" s="8">
        <v>0.02</v>
      </c>
      <c r="B19" s="12">
        <v>30452</v>
      </c>
      <c r="C19" s="8">
        <v>152.26</v>
      </c>
      <c r="D19" s="12">
        <v>20000000</v>
      </c>
      <c r="E19" s="8">
        <v>0.56000000000000005</v>
      </c>
      <c r="F19" s="8">
        <v>5.22</v>
      </c>
      <c r="G19" s="9" t="s">
        <v>51</v>
      </c>
      <c r="H19" s="8">
        <v>4.01</v>
      </c>
      <c r="I19" s="9" t="s">
        <v>87</v>
      </c>
      <c r="J19" s="9" t="s">
        <v>98</v>
      </c>
      <c r="K19" s="9">
        <v>6683551</v>
      </c>
      <c r="L19" s="9" t="s">
        <v>1409</v>
      </c>
    </row>
    <row r="20" spans="1:12">
      <c r="A20" s="8">
        <v>0.08</v>
      </c>
      <c r="B20" s="12">
        <v>134740</v>
      </c>
      <c r="C20" s="8">
        <v>134.74</v>
      </c>
      <c r="D20" s="12">
        <v>100000000</v>
      </c>
      <c r="E20" s="8">
        <v>0.45</v>
      </c>
      <c r="F20" s="8">
        <v>4</v>
      </c>
      <c r="G20" s="9" t="s">
        <v>51</v>
      </c>
      <c r="H20" s="8">
        <v>3.69</v>
      </c>
      <c r="I20" s="9" t="s">
        <v>87</v>
      </c>
      <c r="J20" s="9" t="s">
        <v>98</v>
      </c>
      <c r="K20" s="9">
        <v>6621080</v>
      </c>
      <c r="L20" s="9" t="s">
        <v>1410</v>
      </c>
    </row>
    <row r="21" spans="1:12">
      <c r="A21" s="8">
        <v>0.02</v>
      </c>
      <c r="B21" s="12">
        <v>43572</v>
      </c>
      <c r="C21" s="8">
        <v>145.24</v>
      </c>
      <c r="D21" s="12">
        <v>30000000</v>
      </c>
      <c r="E21" s="8">
        <v>0.41</v>
      </c>
      <c r="F21" s="8">
        <v>5.0999999999999996</v>
      </c>
      <c r="G21" s="9" t="s">
        <v>51</v>
      </c>
      <c r="H21" s="8">
        <v>2.85</v>
      </c>
      <c r="I21" s="9" t="s">
        <v>87</v>
      </c>
      <c r="J21" s="9" t="s">
        <v>98</v>
      </c>
      <c r="K21" s="9">
        <v>6620223</v>
      </c>
      <c r="L21" s="9" t="s">
        <v>1411</v>
      </c>
    </row>
    <row r="22" spans="1:12">
      <c r="A22" s="8">
        <v>0</v>
      </c>
      <c r="B22" s="12">
        <v>6279.7</v>
      </c>
      <c r="C22" s="8">
        <v>141.06</v>
      </c>
      <c r="D22" s="12">
        <v>4451795.47</v>
      </c>
      <c r="E22" s="8">
        <v>-0.05</v>
      </c>
      <c r="F22" s="8">
        <v>6.4</v>
      </c>
      <c r="G22" s="9" t="s">
        <v>51</v>
      </c>
      <c r="H22" s="8">
        <v>0.81</v>
      </c>
      <c r="I22" s="9" t="s">
        <v>87</v>
      </c>
      <c r="J22" s="9" t="s">
        <v>98</v>
      </c>
      <c r="K22" s="9">
        <v>6683692</v>
      </c>
      <c r="L22" s="9" t="s">
        <v>1412</v>
      </c>
    </row>
    <row r="23" spans="1:12" ht="20">
      <c r="A23" s="8">
        <v>0</v>
      </c>
      <c r="B23" s="12">
        <v>3238.5</v>
      </c>
      <c r="C23" s="8">
        <v>129.54</v>
      </c>
      <c r="D23" s="12">
        <v>2500000</v>
      </c>
      <c r="E23" s="8">
        <v>0.95</v>
      </c>
      <c r="F23" s="8">
        <v>5.25</v>
      </c>
      <c r="G23" s="9" t="s">
        <v>51</v>
      </c>
      <c r="H23" s="8">
        <v>0.33</v>
      </c>
      <c r="I23" s="9" t="s">
        <v>87</v>
      </c>
      <c r="J23" s="9" t="s">
        <v>88</v>
      </c>
      <c r="K23" s="9">
        <v>6396592</v>
      </c>
      <c r="L23" s="9" t="s">
        <v>1413</v>
      </c>
    </row>
    <row r="24" spans="1:12" ht="20">
      <c r="A24" s="8">
        <v>0</v>
      </c>
      <c r="B24" s="12">
        <v>2578.8000000000002</v>
      </c>
      <c r="C24" s="8">
        <v>128.94</v>
      </c>
      <c r="D24" s="12">
        <v>2000000</v>
      </c>
      <c r="E24" s="8">
        <v>0.78</v>
      </c>
      <c r="F24" s="8">
        <v>4.5999999999999996</v>
      </c>
      <c r="G24" s="9" t="s">
        <v>51</v>
      </c>
      <c r="H24" s="8">
        <v>0.73</v>
      </c>
      <c r="I24" s="9" t="s">
        <v>87</v>
      </c>
      <c r="J24" s="9" t="s">
        <v>88</v>
      </c>
      <c r="K24" s="9">
        <v>6396709</v>
      </c>
      <c r="L24" s="9" t="s">
        <v>1414</v>
      </c>
    </row>
    <row r="25" spans="1:12" ht="20">
      <c r="A25" s="8">
        <v>0</v>
      </c>
      <c r="B25" s="12">
        <v>3866.1</v>
      </c>
      <c r="C25" s="8">
        <v>128.87</v>
      </c>
      <c r="D25" s="12">
        <v>3000000</v>
      </c>
      <c r="E25" s="8">
        <v>0.81</v>
      </c>
      <c r="F25" s="8">
        <v>4.5999999999999996</v>
      </c>
      <c r="G25" s="9" t="s">
        <v>51</v>
      </c>
      <c r="H25" s="8">
        <v>0.76</v>
      </c>
      <c r="I25" s="9" t="s">
        <v>87</v>
      </c>
      <c r="J25" s="9" t="s">
        <v>88</v>
      </c>
      <c r="K25" s="9">
        <v>6396717</v>
      </c>
      <c r="L25" s="9" t="s">
        <v>1414</v>
      </c>
    </row>
    <row r="26" spans="1:12">
      <c r="A26" s="8">
        <v>0</v>
      </c>
      <c r="B26" s="12">
        <v>5125.93</v>
      </c>
      <c r="C26" s="8">
        <v>133.72</v>
      </c>
      <c r="D26" s="12">
        <v>3833333.35</v>
      </c>
      <c r="E26" s="8">
        <v>0.44</v>
      </c>
      <c r="F26" s="8">
        <v>5.25</v>
      </c>
      <c r="G26" s="9" t="s">
        <v>51</v>
      </c>
      <c r="H26" s="8">
        <v>0.89</v>
      </c>
      <c r="I26" s="9" t="s">
        <v>87</v>
      </c>
      <c r="J26" s="9" t="s">
        <v>88</v>
      </c>
      <c r="K26" s="9">
        <v>6396469</v>
      </c>
      <c r="L26" s="9" t="s">
        <v>1415</v>
      </c>
    </row>
    <row r="27" spans="1:12">
      <c r="A27" s="8">
        <v>0.01</v>
      </c>
      <c r="B27" s="12">
        <v>9159.07</v>
      </c>
      <c r="C27" s="8">
        <v>139.62</v>
      </c>
      <c r="D27" s="12">
        <v>6560000</v>
      </c>
      <c r="E27" s="8">
        <v>0.48</v>
      </c>
      <c r="F27" s="8">
        <v>6.35</v>
      </c>
      <c r="G27" s="9" t="s">
        <v>51</v>
      </c>
      <c r="H27" s="8">
        <v>2.36</v>
      </c>
      <c r="I27" s="9" t="s">
        <v>87</v>
      </c>
      <c r="J27" s="9" t="s">
        <v>88</v>
      </c>
      <c r="K27" s="9">
        <v>6396352</v>
      </c>
      <c r="L27" s="9" t="s">
        <v>1416</v>
      </c>
    </row>
    <row r="28" spans="1:12">
      <c r="A28" s="6">
        <v>0.28999999999999998</v>
      </c>
      <c r="B28" s="13">
        <v>517740.72</v>
      </c>
      <c r="C28" s="6"/>
      <c r="D28" s="13">
        <v>359257144.19</v>
      </c>
      <c r="E28" s="6">
        <v>0.61</v>
      </c>
      <c r="F28" s="6"/>
      <c r="G28" s="7"/>
      <c r="H28" s="6">
        <v>3.65</v>
      </c>
      <c r="I28" s="7"/>
      <c r="J28" s="7"/>
      <c r="K28" s="7"/>
      <c r="L28" s="7" t="s">
        <v>860</v>
      </c>
    </row>
    <row r="29" spans="1:12">
      <c r="A29" s="6"/>
      <c r="B29" s="6"/>
      <c r="C29" s="6"/>
      <c r="D29" s="6"/>
      <c r="E29" s="6"/>
      <c r="F29" s="6"/>
      <c r="G29" s="7"/>
      <c r="H29" s="6"/>
      <c r="I29" s="7"/>
      <c r="J29" s="7"/>
      <c r="K29" s="7"/>
      <c r="L29" s="7" t="s">
        <v>236</v>
      </c>
    </row>
    <row r="30" spans="1:12">
      <c r="A30" s="8">
        <v>0.06</v>
      </c>
      <c r="B30" s="12">
        <v>100970</v>
      </c>
      <c r="C30" s="8">
        <v>100.97</v>
      </c>
      <c r="D30" s="12">
        <v>100000000</v>
      </c>
      <c r="E30" s="8">
        <v>0.92</v>
      </c>
      <c r="F30" s="8">
        <v>1.21</v>
      </c>
      <c r="G30" s="9" t="s">
        <v>51</v>
      </c>
      <c r="H30" s="8">
        <v>0.25</v>
      </c>
      <c r="I30" s="9" t="s">
        <v>87</v>
      </c>
      <c r="J30" s="9" t="s">
        <v>98</v>
      </c>
      <c r="K30" s="9">
        <v>13673258</v>
      </c>
      <c r="L30" s="9" t="s">
        <v>1417</v>
      </c>
    </row>
    <row r="31" spans="1:12">
      <c r="A31" s="8">
        <v>0.03</v>
      </c>
      <c r="B31" s="12">
        <v>59964</v>
      </c>
      <c r="C31" s="8">
        <v>99.94</v>
      </c>
      <c r="D31" s="12">
        <v>60000000</v>
      </c>
      <c r="E31" s="8">
        <v>0.93</v>
      </c>
      <c r="F31" s="8">
        <v>0.8</v>
      </c>
      <c r="G31" s="9" t="s">
        <v>51</v>
      </c>
      <c r="H31" s="8">
        <v>0.93</v>
      </c>
      <c r="I31" s="9" t="s">
        <v>164</v>
      </c>
      <c r="J31" s="9" t="s">
        <v>88</v>
      </c>
      <c r="K31" s="9">
        <v>14089884</v>
      </c>
      <c r="L31" s="9" t="s">
        <v>1418</v>
      </c>
    </row>
    <row r="32" spans="1:12">
      <c r="A32" s="6">
        <v>0.09</v>
      </c>
      <c r="B32" s="13">
        <v>160934</v>
      </c>
      <c r="C32" s="6"/>
      <c r="D32" s="13">
        <v>160000000</v>
      </c>
      <c r="E32" s="6">
        <v>0.93</v>
      </c>
      <c r="F32" s="6"/>
      <c r="G32" s="7"/>
      <c r="H32" s="6">
        <v>0.51</v>
      </c>
      <c r="I32" s="7"/>
      <c r="J32" s="7"/>
      <c r="K32" s="7"/>
      <c r="L32" s="7" t="s">
        <v>242</v>
      </c>
    </row>
    <row r="33" spans="1:12">
      <c r="A33" s="6"/>
      <c r="B33" s="6"/>
      <c r="C33" s="6"/>
      <c r="D33" s="6"/>
      <c r="E33" s="6"/>
      <c r="F33" s="6"/>
      <c r="G33" s="7"/>
      <c r="H33" s="6"/>
      <c r="I33" s="7"/>
      <c r="J33" s="7"/>
      <c r="K33" s="7"/>
      <c r="L33" s="7" t="s">
        <v>1419</v>
      </c>
    </row>
    <row r="34" spans="1:12" ht="20">
      <c r="A34" s="8">
        <v>0.24</v>
      </c>
      <c r="B34" s="12">
        <v>420081.59</v>
      </c>
      <c r="C34" s="8">
        <v>99.99</v>
      </c>
      <c r="D34" s="12">
        <v>420123600</v>
      </c>
      <c r="E34" s="8">
        <v>0.66</v>
      </c>
      <c r="F34" s="8">
        <v>0.63</v>
      </c>
      <c r="G34" s="9" t="s">
        <v>36</v>
      </c>
      <c r="H34" s="8">
        <v>0.98</v>
      </c>
      <c r="I34" s="9" t="s">
        <v>87</v>
      </c>
      <c r="J34" s="9" t="s">
        <v>98</v>
      </c>
      <c r="K34" s="9">
        <v>76002774</v>
      </c>
      <c r="L34" s="9" t="s">
        <v>1420</v>
      </c>
    </row>
    <row r="35" spans="1:12">
      <c r="A35" s="8">
        <v>0.1</v>
      </c>
      <c r="B35" s="12">
        <v>182054.48</v>
      </c>
      <c r="C35" s="8">
        <v>110.32</v>
      </c>
      <c r="D35" s="12">
        <v>165024000</v>
      </c>
      <c r="E35" s="8">
        <v>3.5</v>
      </c>
      <c r="F35" s="8">
        <v>5.43</v>
      </c>
      <c r="G35" s="9" t="s">
        <v>36</v>
      </c>
      <c r="H35" s="8">
        <v>4.71</v>
      </c>
      <c r="I35" s="9" t="s">
        <v>87</v>
      </c>
      <c r="J35" s="9" t="s">
        <v>98</v>
      </c>
      <c r="K35" s="9">
        <v>76001528</v>
      </c>
      <c r="L35" s="9" t="s">
        <v>1421</v>
      </c>
    </row>
    <row r="36" spans="1:12">
      <c r="A36" s="8">
        <v>0.23</v>
      </c>
      <c r="B36" s="12">
        <v>403640.35</v>
      </c>
      <c r="C36" s="8">
        <v>100.09</v>
      </c>
      <c r="D36" s="12">
        <v>403277400</v>
      </c>
      <c r="E36" s="8">
        <v>0.3</v>
      </c>
      <c r="F36" s="8">
        <v>0.45</v>
      </c>
      <c r="G36" s="9" t="s">
        <v>36</v>
      </c>
      <c r="H36" s="8">
        <v>0.45</v>
      </c>
      <c r="I36" s="9" t="s">
        <v>87</v>
      </c>
      <c r="J36" s="9" t="s">
        <v>98</v>
      </c>
      <c r="K36" s="9">
        <v>76002631</v>
      </c>
      <c r="L36" s="9" t="s">
        <v>1422</v>
      </c>
    </row>
    <row r="37" spans="1:12" ht="20">
      <c r="A37" s="8">
        <v>0.24</v>
      </c>
      <c r="B37" s="12">
        <v>417821.76</v>
      </c>
      <c r="C37" s="8">
        <v>100.19</v>
      </c>
      <c r="D37" s="12">
        <v>417029400</v>
      </c>
      <c r="E37" s="8">
        <v>0.51</v>
      </c>
      <c r="F37" s="8">
        <v>0.55000000000000004</v>
      </c>
      <c r="G37" s="9" t="s">
        <v>36</v>
      </c>
      <c r="H37" s="8">
        <v>0.71</v>
      </c>
      <c r="I37" s="9" t="s">
        <v>87</v>
      </c>
      <c r="J37" s="9" t="s">
        <v>98</v>
      </c>
      <c r="K37" s="9">
        <v>76002679</v>
      </c>
      <c r="L37" s="9" t="s">
        <v>1423</v>
      </c>
    </row>
    <row r="38" spans="1:12" ht="20">
      <c r="A38" s="8">
        <v>0.06</v>
      </c>
      <c r="B38" s="12">
        <v>105020.4</v>
      </c>
      <c r="C38" s="8">
        <v>99.99</v>
      </c>
      <c r="D38" s="12">
        <v>105030900</v>
      </c>
      <c r="E38" s="8">
        <v>0.67</v>
      </c>
      <c r="F38" s="8">
        <v>0.64</v>
      </c>
      <c r="G38" s="9" t="s">
        <v>36</v>
      </c>
      <c r="H38" s="8">
        <v>0.98</v>
      </c>
      <c r="I38" s="9" t="s">
        <v>87</v>
      </c>
      <c r="J38" s="9" t="s">
        <v>98</v>
      </c>
      <c r="K38" s="9">
        <v>76002766</v>
      </c>
      <c r="L38" s="9" t="s">
        <v>1424</v>
      </c>
    </row>
    <row r="39" spans="1:12" ht="20">
      <c r="A39" s="8">
        <v>0.2</v>
      </c>
      <c r="B39" s="12">
        <v>354670.47</v>
      </c>
      <c r="C39" s="8">
        <v>100.06</v>
      </c>
      <c r="D39" s="12">
        <v>354457800</v>
      </c>
      <c r="E39" s="8">
        <v>0.56000000000000005</v>
      </c>
      <c r="F39" s="8">
        <v>0.53</v>
      </c>
      <c r="G39" s="9" t="s">
        <v>36</v>
      </c>
      <c r="H39" s="8">
        <v>0.85</v>
      </c>
      <c r="I39" s="9" t="s">
        <v>87</v>
      </c>
      <c r="J39" s="9" t="s">
        <v>98</v>
      </c>
      <c r="K39" s="9">
        <v>76002734</v>
      </c>
      <c r="L39" s="9" t="s">
        <v>1425</v>
      </c>
    </row>
    <row r="40" spans="1:12">
      <c r="A40" s="8">
        <v>0.12</v>
      </c>
      <c r="B40" s="12">
        <v>208916.16</v>
      </c>
      <c r="C40" s="8">
        <v>100.11</v>
      </c>
      <c r="D40" s="12">
        <v>208686600</v>
      </c>
      <c r="E40" s="8">
        <v>0.18</v>
      </c>
      <c r="F40" s="8">
        <v>0.51</v>
      </c>
      <c r="G40" s="9" t="s">
        <v>36</v>
      </c>
      <c r="H40" s="8">
        <v>0.11</v>
      </c>
      <c r="I40" s="9" t="s">
        <v>87</v>
      </c>
      <c r="J40" s="9" t="s">
        <v>98</v>
      </c>
      <c r="K40" s="9">
        <v>76002476</v>
      </c>
      <c r="L40" s="9" t="s">
        <v>1426</v>
      </c>
    </row>
    <row r="41" spans="1:12">
      <c r="A41" s="8">
        <v>0.12</v>
      </c>
      <c r="B41" s="12">
        <v>209896.98</v>
      </c>
      <c r="C41" s="8">
        <v>100.58</v>
      </c>
      <c r="D41" s="12">
        <v>208686600</v>
      </c>
      <c r="E41" s="8">
        <v>0.23</v>
      </c>
      <c r="F41" s="8">
        <v>0.61</v>
      </c>
      <c r="G41" s="9" t="s">
        <v>36</v>
      </c>
      <c r="H41" s="8">
        <v>0.11</v>
      </c>
      <c r="I41" s="9" t="s">
        <v>87</v>
      </c>
      <c r="J41" s="9" t="s">
        <v>93</v>
      </c>
      <c r="K41" s="9">
        <v>9080821</v>
      </c>
      <c r="L41" s="9" t="s">
        <v>1427</v>
      </c>
    </row>
    <row r="42" spans="1:12">
      <c r="A42" s="6">
        <v>1.31</v>
      </c>
      <c r="B42" s="13">
        <v>2302102.1800000002</v>
      </c>
      <c r="C42" s="6"/>
      <c r="D42" s="13">
        <v>2282316300</v>
      </c>
      <c r="E42" s="6">
        <v>0.7</v>
      </c>
      <c r="F42" s="6"/>
      <c r="G42" s="7"/>
      <c r="H42" s="6">
        <v>0.95</v>
      </c>
      <c r="I42" s="7"/>
      <c r="J42" s="7"/>
      <c r="K42" s="7"/>
      <c r="L42" s="7" t="s">
        <v>1428</v>
      </c>
    </row>
    <row r="43" spans="1:12">
      <c r="A43" s="6"/>
      <c r="B43" s="6"/>
      <c r="C43" s="6"/>
      <c r="D43" s="6"/>
      <c r="E43" s="6"/>
      <c r="F43" s="6"/>
      <c r="G43" s="7"/>
      <c r="H43" s="6"/>
      <c r="I43" s="7"/>
      <c r="J43" s="7"/>
      <c r="K43" s="7"/>
      <c r="L43" s="7" t="s">
        <v>1429</v>
      </c>
    </row>
    <row r="44" spans="1:12">
      <c r="A44" s="8">
        <v>0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9">
        <v>0</v>
      </c>
      <c r="H44" s="8">
        <v>0</v>
      </c>
      <c r="I44" s="9"/>
      <c r="J44" s="9">
        <v>0</v>
      </c>
      <c r="K44" s="9">
        <v>0</v>
      </c>
      <c r="L44" s="9">
        <v>0</v>
      </c>
    </row>
    <row r="45" spans="1:12">
      <c r="A45" s="6">
        <v>0</v>
      </c>
      <c r="B45" s="6">
        <v>0</v>
      </c>
      <c r="C45" s="6"/>
      <c r="D45" s="6">
        <v>0</v>
      </c>
      <c r="E45" s="6">
        <v>0</v>
      </c>
      <c r="F45" s="6"/>
      <c r="G45" s="7"/>
      <c r="H45" s="6">
        <v>0</v>
      </c>
      <c r="I45" s="7"/>
      <c r="J45" s="7"/>
      <c r="K45" s="7"/>
      <c r="L45" s="7" t="s">
        <v>1430</v>
      </c>
    </row>
    <row r="46" spans="1:12">
      <c r="A46" s="6"/>
      <c r="B46" s="6"/>
      <c r="C46" s="6"/>
      <c r="D46" s="6"/>
      <c r="E46" s="6"/>
      <c r="F46" s="6"/>
      <c r="G46" s="7"/>
      <c r="H46" s="6"/>
      <c r="I46" s="7"/>
      <c r="J46" s="7"/>
      <c r="K46" s="7"/>
      <c r="L46" s="7" t="s">
        <v>203</v>
      </c>
    </row>
    <row r="47" spans="1:12">
      <c r="A47" s="8">
        <v>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9">
        <v>0</v>
      </c>
      <c r="H47" s="8">
        <v>0</v>
      </c>
      <c r="I47" s="9"/>
      <c r="J47" s="9">
        <v>0</v>
      </c>
      <c r="K47" s="9">
        <v>0</v>
      </c>
      <c r="L47" s="9">
        <v>0</v>
      </c>
    </row>
    <row r="48" spans="1:12">
      <c r="A48" s="6">
        <v>0</v>
      </c>
      <c r="B48" s="6">
        <v>0</v>
      </c>
      <c r="C48" s="6"/>
      <c r="D48" s="6">
        <v>0</v>
      </c>
      <c r="E48" s="6">
        <v>0</v>
      </c>
      <c r="F48" s="6"/>
      <c r="G48" s="7"/>
      <c r="H48" s="6">
        <v>0</v>
      </c>
      <c r="I48" s="7"/>
      <c r="J48" s="7"/>
      <c r="K48" s="7"/>
      <c r="L48" s="7" t="s">
        <v>410</v>
      </c>
    </row>
    <row r="49" spans="1:12">
      <c r="A49" s="6">
        <v>1.69</v>
      </c>
      <c r="B49" s="13">
        <v>2980776.9</v>
      </c>
      <c r="C49" s="6"/>
      <c r="D49" s="13">
        <v>2801573444.1900001</v>
      </c>
      <c r="E49" s="6">
        <v>0.69</v>
      </c>
      <c r="F49" s="6"/>
      <c r="G49" s="7"/>
      <c r="H49" s="6">
        <v>1.4</v>
      </c>
      <c r="I49" s="7"/>
      <c r="J49" s="7"/>
      <c r="K49" s="7"/>
      <c r="L49" s="7" t="s">
        <v>112</v>
      </c>
    </row>
    <row r="50" spans="1:12">
      <c r="A50" s="6"/>
      <c r="B50" s="6"/>
      <c r="C50" s="6"/>
      <c r="D50" s="6"/>
      <c r="E50" s="6"/>
      <c r="F50" s="6"/>
      <c r="G50" s="7"/>
      <c r="H50" s="6"/>
      <c r="I50" s="7"/>
      <c r="J50" s="7"/>
      <c r="K50" s="7"/>
      <c r="L50" s="7" t="s">
        <v>113</v>
      </c>
    </row>
    <row r="51" spans="1:12">
      <c r="A51" s="6"/>
      <c r="B51" s="6"/>
      <c r="C51" s="6"/>
      <c r="D51" s="6"/>
      <c r="E51" s="6"/>
      <c r="F51" s="6"/>
      <c r="G51" s="7"/>
      <c r="H51" s="6"/>
      <c r="I51" s="7"/>
      <c r="J51" s="7"/>
      <c r="K51" s="7"/>
      <c r="L51" s="7"/>
    </row>
    <row r="52" spans="1:12">
      <c r="A52" s="8">
        <v>0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9">
        <v>0</v>
      </c>
      <c r="H52" s="8">
        <v>0</v>
      </c>
      <c r="I52" s="9"/>
      <c r="J52" s="9">
        <v>0</v>
      </c>
      <c r="K52" s="9">
        <v>0</v>
      </c>
      <c r="L52" s="9">
        <v>0</v>
      </c>
    </row>
    <row r="53" spans="1:12">
      <c r="A53" s="6">
        <v>0</v>
      </c>
      <c r="B53" s="6">
        <v>0</v>
      </c>
      <c r="C53" s="6"/>
      <c r="D53" s="6">
        <v>0</v>
      </c>
      <c r="E53" s="6">
        <v>0</v>
      </c>
      <c r="F53" s="6"/>
      <c r="G53" s="7"/>
      <c r="H53" s="6">
        <v>0</v>
      </c>
      <c r="I53" s="7"/>
      <c r="J53" s="7"/>
      <c r="K53" s="7"/>
      <c r="L53" s="7" t="s">
        <v>178</v>
      </c>
    </row>
    <row r="54" spans="1:12">
      <c r="A54" s="6">
        <v>0</v>
      </c>
      <c r="B54" s="6">
        <v>0</v>
      </c>
      <c r="C54" s="6"/>
      <c r="D54" s="6">
        <v>0</v>
      </c>
      <c r="E54" s="6">
        <v>0</v>
      </c>
      <c r="F54" s="6"/>
      <c r="G54" s="7"/>
      <c r="H54" s="6">
        <v>0</v>
      </c>
      <c r="I54" s="7"/>
      <c r="J54" s="7"/>
      <c r="K54" s="7"/>
      <c r="L54" s="7" t="s">
        <v>118</v>
      </c>
    </row>
    <row r="55" spans="1:12">
      <c r="A55" s="4">
        <v>1.69</v>
      </c>
      <c r="B55" s="11">
        <v>2980776.9</v>
      </c>
      <c r="C55" s="4"/>
      <c r="D55" s="11">
        <v>2801573444.1900001</v>
      </c>
      <c r="E55" s="4">
        <v>0.69</v>
      </c>
      <c r="F55" s="4"/>
      <c r="G55" s="5"/>
      <c r="H55" s="4">
        <v>1.4</v>
      </c>
      <c r="I55" s="5"/>
      <c r="J55" s="5"/>
      <c r="K55" s="5"/>
      <c r="L55" s="5" t="s">
        <v>1431</v>
      </c>
    </row>
    <row r="56" spans="1:12" ht="409.5" hidden="1" customHeight="1"/>
  </sheetData>
  <mergeCells count="2">
    <mergeCell ref="A2:M2"/>
    <mergeCell ref="A4:M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workbookViewId="0">
      <selection activeCell="C31" sqref="C31"/>
    </sheetView>
  </sheetViews>
  <sheetFormatPr baseColWidth="10" defaultColWidth="8.83203125" defaultRowHeight="12" x14ac:dyDescent="0"/>
  <cols>
    <col min="1" max="1" width="10.1640625" customWidth="1"/>
    <col min="2" max="2" width="14.1640625" customWidth="1"/>
    <col min="3" max="5" width="10.1640625" customWidth="1"/>
    <col min="6" max="6" width="25.1640625" customWidth="1"/>
    <col min="7" max="7" width="0" hidden="1" customWidth="1"/>
    <col min="8" max="8" width="6.6640625" customWidth="1"/>
    <col min="9" max="9" width="59.5" customWidth="1"/>
  </cols>
  <sheetData>
    <row r="1" spans="1:8" ht="7" customHeight="1"/>
    <row r="2" spans="1:8" ht="25" customHeight="1">
      <c r="A2" s="23" t="s">
        <v>1432</v>
      </c>
      <c r="B2" s="24"/>
      <c r="C2" s="24"/>
      <c r="D2" s="24"/>
      <c r="E2" s="24"/>
      <c r="F2" s="24"/>
      <c r="G2" s="24"/>
      <c r="H2" s="24"/>
    </row>
    <row r="3" spans="1:8" ht="3.5" customHeight="1"/>
    <row r="4" spans="1:8" ht="48.75" customHeight="1">
      <c r="A4" s="25" t="s">
        <v>1</v>
      </c>
      <c r="B4" s="24"/>
      <c r="C4" s="24"/>
      <c r="D4" s="24"/>
      <c r="E4" s="24"/>
      <c r="F4" s="24"/>
      <c r="G4" s="24"/>
      <c r="H4" s="24"/>
    </row>
    <row r="5" spans="1:8" ht="2.75" customHeight="1"/>
    <row r="6" spans="1:8" ht="15" customHeight="1"/>
    <row r="7" spans="1:8" ht="43" customHeight="1">
      <c r="A7" s="1" t="s">
        <v>2</v>
      </c>
      <c r="B7" s="1" t="s">
        <v>42</v>
      </c>
      <c r="C7" s="1" t="s">
        <v>1433</v>
      </c>
      <c r="D7" s="1" t="s">
        <v>1434</v>
      </c>
      <c r="E7" s="1" t="s">
        <v>1435</v>
      </c>
      <c r="F7" s="1" t="s">
        <v>48</v>
      </c>
    </row>
    <row r="8" spans="1:8">
      <c r="A8" s="6"/>
      <c r="B8" s="6"/>
      <c r="C8" s="6"/>
      <c r="D8" s="7"/>
      <c r="E8" s="6"/>
      <c r="F8" s="7" t="s">
        <v>49</v>
      </c>
    </row>
    <row r="9" spans="1:8">
      <c r="A9" s="6"/>
      <c r="B9" s="6"/>
      <c r="C9" s="6"/>
      <c r="D9" s="7"/>
      <c r="E9" s="6"/>
      <c r="F9" s="7" t="s">
        <v>1436</v>
      </c>
    </row>
    <row r="10" spans="1:8">
      <c r="A10" s="8">
        <v>0.01</v>
      </c>
      <c r="B10" s="12">
        <v>17800</v>
      </c>
      <c r="C10" s="8">
        <v>7.8</v>
      </c>
      <c r="D10" s="9" t="s">
        <v>215</v>
      </c>
      <c r="E10" s="14" t="s">
        <v>1483</v>
      </c>
      <c r="F10" s="9" t="s">
        <v>1437</v>
      </c>
    </row>
    <row r="11" spans="1:8">
      <c r="A11" s="8">
        <v>0.02</v>
      </c>
      <c r="B11" s="12">
        <v>27000</v>
      </c>
      <c r="C11" s="8">
        <v>7.4</v>
      </c>
      <c r="D11" s="9" t="s">
        <v>215</v>
      </c>
      <c r="E11" s="14" t="s">
        <v>1483</v>
      </c>
      <c r="F11" s="9" t="s">
        <v>1438</v>
      </c>
    </row>
    <row r="12" spans="1:8">
      <c r="A12" s="8">
        <v>0.02</v>
      </c>
      <c r="B12" s="12">
        <v>39400</v>
      </c>
      <c r="C12" s="8">
        <v>6.73</v>
      </c>
      <c r="D12" s="9" t="s">
        <v>215</v>
      </c>
      <c r="E12" s="14" t="s">
        <v>1483</v>
      </c>
      <c r="F12" s="9" t="s">
        <v>1439</v>
      </c>
    </row>
    <row r="13" spans="1:8">
      <c r="A13" s="8">
        <v>0.01</v>
      </c>
      <c r="B13" s="12">
        <v>14406.77</v>
      </c>
      <c r="C13" s="8">
        <v>6.85</v>
      </c>
      <c r="D13" s="9" t="s">
        <v>215</v>
      </c>
      <c r="E13" s="14" t="s">
        <v>1483</v>
      </c>
      <c r="F13" s="9" t="s">
        <v>1440</v>
      </c>
    </row>
    <row r="14" spans="1:8">
      <c r="A14" s="8">
        <v>0</v>
      </c>
      <c r="B14" s="12">
        <v>3744.93</v>
      </c>
      <c r="C14" s="8">
        <v>0</v>
      </c>
      <c r="D14" s="9" t="s">
        <v>215</v>
      </c>
      <c r="E14" s="14" t="s">
        <v>1483</v>
      </c>
      <c r="F14" s="9" t="s">
        <v>1441</v>
      </c>
    </row>
    <row r="15" spans="1:8">
      <c r="A15" s="8">
        <v>0.04</v>
      </c>
      <c r="B15" s="12">
        <v>64206.65</v>
      </c>
      <c r="C15" s="8">
        <v>6.09</v>
      </c>
      <c r="D15" s="9" t="s">
        <v>215</v>
      </c>
      <c r="E15" s="14" t="s">
        <v>1483</v>
      </c>
      <c r="F15" s="9" t="s">
        <v>1442</v>
      </c>
    </row>
    <row r="16" spans="1:8">
      <c r="A16" s="6">
        <v>0.09</v>
      </c>
      <c r="B16" s="13">
        <v>166558.34</v>
      </c>
      <c r="C16" s="6">
        <v>6.7</v>
      </c>
      <c r="D16" s="7"/>
      <c r="E16" s="6"/>
      <c r="F16" s="7" t="s">
        <v>1443</v>
      </c>
    </row>
    <row r="17" spans="1:6">
      <c r="A17" s="6"/>
      <c r="B17" s="6"/>
      <c r="C17" s="6"/>
      <c r="D17" s="7"/>
      <c r="E17" s="6"/>
      <c r="F17" s="7" t="s">
        <v>1444</v>
      </c>
    </row>
    <row r="18" spans="1:6">
      <c r="A18" s="8">
        <v>0</v>
      </c>
      <c r="B18" s="8">
        <v>0</v>
      </c>
      <c r="C18" s="8">
        <v>0</v>
      </c>
      <c r="D18" s="9">
        <v>0</v>
      </c>
      <c r="E18" s="8"/>
      <c r="F18" s="9">
        <v>0</v>
      </c>
    </row>
    <row r="19" spans="1:6">
      <c r="A19" s="6">
        <v>0</v>
      </c>
      <c r="B19" s="6">
        <v>0</v>
      </c>
      <c r="C19" s="6">
        <v>0</v>
      </c>
      <c r="D19" s="7"/>
      <c r="E19" s="6"/>
      <c r="F19" s="7" t="s">
        <v>1445</v>
      </c>
    </row>
    <row r="20" spans="1:6">
      <c r="A20" s="6">
        <v>0.09</v>
      </c>
      <c r="B20" s="13">
        <v>166558.34</v>
      </c>
      <c r="C20" s="6">
        <v>6.7</v>
      </c>
      <c r="D20" s="7"/>
      <c r="E20" s="6"/>
      <c r="F20" s="7" t="s">
        <v>112</v>
      </c>
    </row>
    <row r="21" spans="1:6">
      <c r="A21" s="6"/>
      <c r="B21" s="6"/>
      <c r="C21" s="6"/>
      <c r="D21" s="7"/>
      <c r="E21" s="6"/>
      <c r="F21" s="7" t="s">
        <v>113</v>
      </c>
    </row>
    <row r="22" spans="1:6">
      <c r="A22" s="6"/>
      <c r="B22" s="6"/>
      <c r="C22" s="6"/>
      <c r="D22" s="7"/>
      <c r="E22" s="6"/>
      <c r="F22" s="7" t="s">
        <v>1436</v>
      </c>
    </row>
    <row r="23" spans="1:6">
      <c r="A23" s="8">
        <v>0</v>
      </c>
      <c r="B23" s="8">
        <v>0</v>
      </c>
      <c r="C23" s="8">
        <v>0</v>
      </c>
      <c r="D23" s="9">
        <v>0</v>
      </c>
      <c r="E23" s="8"/>
      <c r="F23" s="9">
        <v>0</v>
      </c>
    </row>
    <row r="24" spans="1:6">
      <c r="A24" s="6">
        <v>0</v>
      </c>
      <c r="B24" s="6">
        <v>0</v>
      </c>
      <c r="C24" s="6">
        <v>0</v>
      </c>
      <c r="D24" s="7"/>
      <c r="E24" s="6"/>
      <c r="F24" s="7" t="s">
        <v>1443</v>
      </c>
    </row>
    <row r="25" spans="1:6">
      <c r="A25" s="6"/>
      <c r="B25" s="6"/>
      <c r="C25" s="6"/>
      <c r="D25" s="7"/>
      <c r="E25" s="6"/>
      <c r="F25" s="7" t="s">
        <v>1444</v>
      </c>
    </row>
    <row r="26" spans="1:6">
      <c r="A26" s="8">
        <v>0</v>
      </c>
      <c r="B26" s="8">
        <v>0</v>
      </c>
      <c r="C26" s="8">
        <v>0</v>
      </c>
      <c r="D26" s="9">
        <v>0</v>
      </c>
      <c r="E26" s="8"/>
      <c r="F26" s="9">
        <v>0</v>
      </c>
    </row>
    <row r="27" spans="1:6">
      <c r="A27" s="6">
        <v>0</v>
      </c>
      <c r="B27" s="6">
        <v>0</v>
      </c>
      <c r="C27" s="6">
        <v>0</v>
      </c>
      <c r="D27" s="7"/>
      <c r="E27" s="6"/>
      <c r="F27" s="7" t="s">
        <v>1445</v>
      </c>
    </row>
    <row r="28" spans="1:6">
      <c r="A28" s="6">
        <v>0</v>
      </c>
      <c r="B28" s="6">
        <v>0</v>
      </c>
      <c r="C28" s="6">
        <v>0</v>
      </c>
      <c r="D28" s="7"/>
      <c r="E28" s="6"/>
      <c r="F28" s="7" t="s">
        <v>118</v>
      </c>
    </row>
    <row r="29" spans="1:6">
      <c r="A29" s="4">
        <v>0.09</v>
      </c>
      <c r="B29" s="11">
        <v>166558.34</v>
      </c>
      <c r="C29" s="4">
        <v>6.7</v>
      </c>
      <c r="D29" s="5"/>
      <c r="E29" s="4"/>
      <c r="F29" s="5" t="s">
        <v>1446</v>
      </c>
    </row>
    <row r="30" spans="1:6" ht="409.5" hidden="1" customHeight="1"/>
  </sheetData>
  <mergeCells count="2">
    <mergeCell ref="A2:H2"/>
    <mergeCell ref="A4:H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topLeftCell="A4" workbookViewId="0">
      <selection activeCell="B13" sqref="B13"/>
    </sheetView>
  </sheetViews>
  <sheetFormatPr baseColWidth="10" defaultColWidth="8.83203125" defaultRowHeight="12" x14ac:dyDescent="0"/>
  <cols>
    <col min="1" max="1" width="10.1640625" customWidth="1"/>
    <col min="2" max="2" width="14.1640625" customWidth="1"/>
    <col min="3" max="3" width="8.6640625" customWidth="1"/>
    <col min="4" max="4" width="25.1640625" customWidth="1"/>
    <col min="5" max="5" width="6.83203125" customWidth="1"/>
    <col min="6" max="6" width="81.33203125" customWidth="1"/>
  </cols>
  <sheetData>
    <row r="1" spans="1:5" ht="7" customHeight="1"/>
    <row r="2" spans="1:5" ht="25" customHeight="1">
      <c r="A2" s="23" t="s">
        <v>1447</v>
      </c>
      <c r="B2" s="24"/>
      <c r="C2" s="24"/>
      <c r="D2" s="24"/>
      <c r="E2" s="24"/>
    </row>
    <row r="3" spans="1:5" ht="3.5" customHeight="1"/>
    <row r="4" spans="1:5" ht="48.75" customHeight="1">
      <c r="A4" s="25" t="s">
        <v>1</v>
      </c>
      <c r="B4" s="24"/>
      <c r="C4" s="24"/>
      <c r="D4" s="24"/>
      <c r="E4" s="24"/>
    </row>
    <row r="5" spans="1:5" ht="2.75" customHeight="1"/>
    <row r="6" spans="1:5" ht="15" customHeight="1"/>
    <row r="7" spans="1:5" ht="43" customHeight="1">
      <c r="A7" s="1" t="s">
        <v>2</v>
      </c>
      <c r="B7" s="1" t="s">
        <v>42</v>
      </c>
      <c r="C7" s="1" t="s">
        <v>46</v>
      </c>
      <c r="D7" s="1" t="s">
        <v>48</v>
      </c>
    </row>
    <row r="8" spans="1:5">
      <c r="A8" s="6"/>
      <c r="B8" s="6"/>
      <c r="C8" s="7"/>
      <c r="D8" s="7" t="s">
        <v>1448</v>
      </c>
    </row>
    <row r="9" spans="1:5">
      <c r="A9" s="8">
        <v>-0.51</v>
      </c>
      <c r="B9" s="12">
        <v>-888760.21</v>
      </c>
      <c r="C9" s="9">
        <v>0</v>
      </c>
      <c r="D9" s="9" t="s">
        <v>1449</v>
      </c>
    </row>
    <row r="10" spans="1:5">
      <c r="A10" s="8">
        <v>0.16</v>
      </c>
      <c r="B10" s="12">
        <v>274282.01</v>
      </c>
      <c r="C10" s="9">
        <v>0</v>
      </c>
      <c r="D10" s="9" t="s">
        <v>1450</v>
      </c>
    </row>
    <row r="11" spans="1:5">
      <c r="A11" s="8">
        <v>0</v>
      </c>
      <c r="B11" s="12">
        <v>8119.71</v>
      </c>
      <c r="C11" s="9">
        <v>0</v>
      </c>
      <c r="D11" s="9" t="s">
        <v>1451</v>
      </c>
    </row>
    <row r="12" spans="1:5">
      <c r="A12" s="8">
        <v>0</v>
      </c>
      <c r="B12" s="12">
        <v>7049.12</v>
      </c>
      <c r="C12" s="9">
        <v>0</v>
      </c>
      <c r="D12" s="9" t="s">
        <v>1452</v>
      </c>
    </row>
    <row r="13" spans="1:5" ht="20">
      <c r="A13" s="8">
        <v>1.56</v>
      </c>
      <c r="B13" s="12">
        <v>2743000</v>
      </c>
      <c r="C13" s="9" t="s">
        <v>255</v>
      </c>
      <c r="D13" s="9" t="s">
        <v>1453</v>
      </c>
    </row>
    <row r="14" spans="1:5">
      <c r="A14" s="8">
        <v>0</v>
      </c>
      <c r="B14" s="12">
        <v>-5313.6</v>
      </c>
      <c r="C14" s="9">
        <v>0</v>
      </c>
      <c r="D14" s="9" t="s">
        <v>1454</v>
      </c>
    </row>
    <row r="15" spans="1:5">
      <c r="A15" s="8">
        <v>0.01</v>
      </c>
      <c r="B15" s="12">
        <v>9097.42</v>
      </c>
      <c r="C15" s="9">
        <v>0</v>
      </c>
      <c r="D15" s="9" t="s">
        <v>1455</v>
      </c>
    </row>
    <row r="16" spans="1:5">
      <c r="A16" s="6">
        <v>1.22</v>
      </c>
      <c r="B16" s="13">
        <v>2147474.46</v>
      </c>
      <c r="C16" s="7"/>
      <c r="D16" s="7" t="s">
        <v>1456</v>
      </c>
    </row>
    <row r="17" spans="1:4">
      <c r="A17" s="6"/>
      <c r="B17" s="6"/>
      <c r="C17" s="7"/>
      <c r="D17" s="7" t="s">
        <v>113</v>
      </c>
    </row>
    <row r="18" spans="1:4">
      <c r="A18" s="8">
        <v>0</v>
      </c>
      <c r="B18" s="8">
        <v>0</v>
      </c>
      <c r="C18" s="9">
        <v>0</v>
      </c>
      <c r="D18" s="9">
        <v>0</v>
      </c>
    </row>
    <row r="19" spans="1:4">
      <c r="A19" s="6">
        <v>0</v>
      </c>
      <c r="B19" s="6">
        <v>0</v>
      </c>
      <c r="C19" s="7"/>
      <c r="D19" s="7" t="s">
        <v>118</v>
      </c>
    </row>
    <row r="20" spans="1:4">
      <c r="A20" s="4">
        <v>1.22</v>
      </c>
      <c r="B20" s="11">
        <v>2147474.46</v>
      </c>
      <c r="C20" s="5"/>
      <c r="D20" s="5" t="s">
        <v>1457</v>
      </c>
    </row>
    <row r="21" spans="1:4" ht="409.5" hidden="1" customHeight="1"/>
  </sheetData>
  <mergeCells count="2">
    <mergeCell ref="A2:E2"/>
    <mergeCell ref="A4:E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showGridLines="0" workbookViewId="0">
      <selection activeCell="A38" sqref="A38"/>
    </sheetView>
  </sheetViews>
  <sheetFormatPr baseColWidth="10" defaultColWidth="8.83203125" defaultRowHeight="12" x14ac:dyDescent="0"/>
  <cols>
    <col min="1" max="1" width="22.1640625" bestFit="1" customWidth="1"/>
    <col min="2" max="2" width="16.6640625" bestFit="1" customWidth="1"/>
    <col min="3" max="3" width="25.1640625" customWidth="1"/>
    <col min="4" max="4" width="0" hidden="1" customWidth="1"/>
    <col min="5" max="5" width="6.6640625" customWidth="1"/>
    <col min="6" max="6" width="85.83203125" customWidth="1"/>
  </cols>
  <sheetData>
    <row r="1" spans="1:5" ht="7" customHeight="1"/>
    <row r="2" spans="1:5" ht="25" customHeight="1">
      <c r="A2" s="23" t="s">
        <v>1458</v>
      </c>
      <c r="B2" s="24"/>
      <c r="C2" s="24"/>
      <c r="D2" s="24"/>
      <c r="E2" s="24"/>
    </row>
    <row r="3" spans="1:5" ht="3.5" customHeight="1"/>
    <row r="4" spans="1:5" ht="48.75" customHeight="1">
      <c r="A4" s="25" t="s">
        <v>1</v>
      </c>
      <c r="B4" s="24"/>
      <c r="C4" s="24"/>
      <c r="D4" s="24"/>
      <c r="E4" s="24"/>
    </row>
    <row r="5" spans="1:5" ht="2.75" customHeight="1"/>
    <row r="6" spans="1:5" ht="15" customHeight="1"/>
    <row r="7" spans="1:5" ht="43" customHeight="1">
      <c r="A7" s="1" t="s">
        <v>1459</v>
      </c>
      <c r="B7" s="1" t="s">
        <v>1460</v>
      </c>
      <c r="C7" s="1" t="s">
        <v>48</v>
      </c>
    </row>
    <row r="8" spans="1:5">
      <c r="A8" s="6"/>
      <c r="B8" s="6"/>
      <c r="C8" s="7" t="s">
        <v>49</v>
      </c>
    </row>
    <row r="9" spans="1:5">
      <c r="A9" s="8" t="s">
        <v>1517</v>
      </c>
      <c r="B9" s="20">
        <v>0</v>
      </c>
      <c r="C9" s="9" t="s">
        <v>1485</v>
      </c>
    </row>
    <row r="10" spans="1:5">
      <c r="A10" s="8" t="s">
        <v>1518</v>
      </c>
      <c r="B10" s="20">
        <v>0</v>
      </c>
      <c r="C10" s="9" t="s">
        <v>1486</v>
      </c>
    </row>
    <row r="11" spans="1:5">
      <c r="A11" s="8" t="s">
        <v>1519</v>
      </c>
      <c r="B11" s="19">
        <v>103.14</v>
      </c>
      <c r="C11" s="9" t="s">
        <v>1487</v>
      </c>
    </row>
    <row r="12" spans="1:5">
      <c r="A12" s="8" t="s">
        <v>1520</v>
      </c>
      <c r="B12" s="20">
        <v>0</v>
      </c>
      <c r="C12" s="9" t="s">
        <v>1488</v>
      </c>
    </row>
    <row r="13" spans="1:5">
      <c r="A13" s="8" t="s">
        <v>1521</v>
      </c>
      <c r="B13" s="19">
        <v>859.5</v>
      </c>
      <c r="C13" s="9" t="s">
        <v>1489</v>
      </c>
    </row>
    <row r="14" spans="1:5">
      <c r="A14" s="8" t="s">
        <v>1520</v>
      </c>
      <c r="B14" s="19">
        <v>724.36941000000002</v>
      </c>
      <c r="C14" s="9" t="s">
        <v>1490</v>
      </c>
    </row>
    <row r="15" spans="1:5">
      <c r="A15" s="8" t="s">
        <v>1522</v>
      </c>
      <c r="B15" s="19">
        <v>689.43245400000001</v>
      </c>
      <c r="C15" s="9" t="s">
        <v>1491</v>
      </c>
    </row>
    <row r="16" spans="1:5">
      <c r="A16" s="8" t="s">
        <v>1523</v>
      </c>
      <c r="B16" s="19">
        <v>758.62220400000001</v>
      </c>
      <c r="C16" s="9" t="s">
        <v>1492</v>
      </c>
    </row>
    <row r="17" spans="1:3">
      <c r="A17" s="8" t="s">
        <v>1524</v>
      </c>
      <c r="B17" s="19">
        <v>1031.4000000000001</v>
      </c>
      <c r="C17" s="9" t="s">
        <v>1493</v>
      </c>
    </row>
    <row r="18" spans="1:3">
      <c r="A18" s="8" t="s">
        <v>1525</v>
      </c>
      <c r="B18" s="19">
        <v>2513.7658980000001</v>
      </c>
      <c r="C18" s="9" t="s">
        <v>1494</v>
      </c>
    </row>
    <row r="19" spans="1:3">
      <c r="A19" s="8" t="s">
        <v>1526</v>
      </c>
      <c r="B19" s="19">
        <v>308.08605600000004</v>
      </c>
      <c r="C19" s="9" t="s">
        <v>1495</v>
      </c>
    </row>
    <row r="20" spans="1:3">
      <c r="A20" s="8" t="s">
        <v>1527</v>
      </c>
      <c r="B20" s="19">
        <v>10984.41</v>
      </c>
      <c r="C20" s="9" t="s">
        <v>1496</v>
      </c>
    </row>
    <row r="21" spans="1:3">
      <c r="A21" s="8" t="s">
        <v>1522</v>
      </c>
      <c r="B21" s="19">
        <v>1839.068712</v>
      </c>
      <c r="C21" s="9" t="s">
        <v>1497</v>
      </c>
    </row>
    <row r="22" spans="1:3">
      <c r="A22" s="8" t="s">
        <v>1528</v>
      </c>
      <c r="B22" s="19">
        <v>15900.75</v>
      </c>
      <c r="C22" s="9" t="s">
        <v>1498</v>
      </c>
    </row>
    <row r="23" spans="1:3">
      <c r="A23" s="8" t="s">
        <v>1529</v>
      </c>
      <c r="B23" s="19">
        <v>33982.082441999999</v>
      </c>
      <c r="C23" s="9" t="s">
        <v>1499</v>
      </c>
    </row>
    <row r="24" spans="1:3">
      <c r="A24" s="8" t="s">
        <v>1530</v>
      </c>
      <c r="B24" s="19">
        <v>196.50920400000001</v>
      </c>
      <c r="C24" s="9" t="s">
        <v>1500</v>
      </c>
    </row>
    <row r="25" spans="1:3">
      <c r="A25" s="8" t="s">
        <v>1531</v>
      </c>
      <c r="B25" s="19">
        <v>8950.8776940000007</v>
      </c>
      <c r="C25" s="9" t="s">
        <v>1501</v>
      </c>
    </row>
    <row r="26" spans="1:3">
      <c r="A26" s="8" t="s">
        <v>1532</v>
      </c>
      <c r="B26" s="19">
        <v>1856.52</v>
      </c>
      <c r="C26" s="9" t="s">
        <v>1502</v>
      </c>
    </row>
    <row r="27" spans="1:3">
      <c r="A27" s="8" t="s">
        <v>1533</v>
      </c>
      <c r="B27" s="19">
        <v>1495.53</v>
      </c>
      <c r="C27" s="9" t="s">
        <v>1503</v>
      </c>
    </row>
    <row r="28" spans="1:3">
      <c r="A28" s="8" t="s">
        <v>1534</v>
      </c>
      <c r="B28" s="19">
        <v>969.27190199999995</v>
      </c>
      <c r="C28" s="9" t="s">
        <v>1504</v>
      </c>
    </row>
    <row r="29" spans="1:3">
      <c r="A29" s="8" t="s">
        <v>1517</v>
      </c>
      <c r="B29" s="20">
        <v>0</v>
      </c>
      <c r="C29" s="9" t="s">
        <v>1505</v>
      </c>
    </row>
    <row r="30" spans="1:3">
      <c r="A30" s="8" t="s">
        <v>1535</v>
      </c>
      <c r="B30" s="19">
        <v>10018.723</v>
      </c>
      <c r="C30" s="9" t="s">
        <v>1506</v>
      </c>
    </row>
    <row r="31" spans="1:3">
      <c r="A31" s="8" t="s">
        <v>1536</v>
      </c>
      <c r="B31" s="19">
        <v>18635.194242000001</v>
      </c>
      <c r="C31" s="9" t="s">
        <v>1507</v>
      </c>
    </row>
    <row r="32" spans="1:3">
      <c r="A32" s="8" t="s">
        <v>1537</v>
      </c>
      <c r="B32" s="19">
        <v>13803.57</v>
      </c>
      <c r="C32" s="9" t="s">
        <v>1508</v>
      </c>
    </row>
    <row r="33" spans="1:3">
      <c r="A33" s="8" t="s">
        <v>1538</v>
      </c>
      <c r="B33" s="19">
        <v>16553.97</v>
      </c>
      <c r="C33" s="9" t="s">
        <v>1509</v>
      </c>
    </row>
    <row r="34" spans="1:3">
      <c r="A34" s="8" t="s">
        <v>1539</v>
      </c>
      <c r="B34" s="19">
        <v>6104.6193780000003</v>
      </c>
      <c r="C34" s="9" t="s">
        <v>1510</v>
      </c>
    </row>
    <row r="35" spans="1:3">
      <c r="A35" s="8" t="s">
        <v>1540</v>
      </c>
      <c r="B35" s="19">
        <v>36989.562330000001</v>
      </c>
      <c r="C35" s="9" t="s">
        <v>1511</v>
      </c>
    </row>
    <row r="36" spans="1:3">
      <c r="A36" s="8" t="s">
        <v>1541</v>
      </c>
      <c r="B36" s="19">
        <v>17436.569000000003</v>
      </c>
      <c r="C36" s="9" t="s">
        <v>1512</v>
      </c>
    </row>
    <row r="37" spans="1:3">
      <c r="A37" s="8" t="s">
        <v>1542</v>
      </c>
      <c r="B37" s="19">
        <v>56265.145956</v>
      </c>
      <c r="C37" s="9" t="s">
        <v>1513</v>
      </c>
    </row>
    <row r="38" spans="1:3">
      <c r="A38" s="8" t="s">
        <v>1623</v>
      </c>
      <c r="B38" s="20">
        <v>0</v>
      </c>
      <c r="C38" s="9" t="s">
        <v>1514</v>
      </c>
    </row>
    <row r="39" spans="1:3">
      <c r="A39" s="8" t="s">
        <v>1543</v>
      </c>
      <c r="B39" s="20">
        <v>0</v>
      </c>
      <c r="C39" s="9" t="s">
        <v>1515</v>
      </c>
    </row>
    <row r="40" spans="1:3">
      <c r="A40" s="8" t="s">
        <v>1544</v>
      </c>
      <c r="B40" s="19">
        <v>24783.325000000001</v>
      </c>
      <c r="C40" s="9" t="s">
        <v>1516</v>
      </c>
    </row>
    <row r="41" spans="1:3">
      <c r="A41" s="16">
        <v>42458</v>
      </c>
      <c r="B41" s="19">
        <v>87993.770467997136</v>
      </c>
      <c r="C41" s="9" t="s">
        <v>1545</v>
      </c>
    </row>
    <row r="42" spans="1:3">
      <c r="A42" s="16">
        <v>42069</v>
      </c>
      <c r="B42" s="19">
        <v>32343.399710000002</v>
      </c>
      <c r="C42" s="9" t="s">
        <v>1546</v>
      </c>
    </row>
    <row r="43" spans="1:3">
      <c r="A43" s="16">
        <v>43390</v>
      </c>
      <c r="B43" s="19">
        <v>242922.08219735432</v>
      </c>
      <c r="C43" s="9" t="s">
        <v>1547</v>
      </c>
    </row>
    <row r="44" spans="1:3">
      <c r="A44" s="16">
        <v>41821</v>
      </c>
      <c r="B44" s="19">
        <v>3569.7894799999999</v>
      </c>
      <c r="C44" s="9" t="s">
        <v>1548</v>
      </c>
    </row>
    <row r="45" spans="1:3">
      <c r="A45" s="16">
        <v>42369</v>
      </c>
      <c r="B45" s="19">
        <v>24130.662102927952</v>
      </c>
      <c r="C45" s="9" t="s">
        <v>1549</v>
      </c>
    </row>
    <row r="46" spans="1:3">
      <c r="A46" s="16">
        <v>42583</v>
      </c>
      <c r="B46" s="19">
        <v>122781.08739</v>
      </c>
      <c r="C46" s="9" t="s">
        <v>1550</v>
      </c>
    </row>
    <row r="47" spans="1:3">
      <c r="A47" s="16">
        <v>41850</v>
      </c>
      <c r="B47" s="19">
        <v>3447.3555000000001</v>
      </c>
      <c r="C47" s="9" t="s">
        <v>1551</v>
      </c>
    </row>
    <row r="48" spans="1:3">
      <c r="A48" s="6"/>
      <c r="B48" s="13">
        <v>800942.16173027933</v>
      </c>
      <c r="C48" s="7" t="s">
        <v>112</v>
      </c>
    </row>
    <row r="49" spans="1:3">
      <c r="A49" s="6"/>
      <c r="B49" s="6"/>
      <c r="C49" s="7" t="s">
        <v>113</v>
      </c>
    </row>
    <row r="50" spans="1:3">
      <c r="A50" s="16" t="s">
        <v>1524</v>
      </c>
      <c r="B50" s="19">
        <v>2001.063834</v>
      </c>
      <c r="C50" s="9" t="s">
        <v>1552</v>
      </c>
    </row>
    <row r="51" spans="1:3">
      <c r="A51" s="16" t="s">
        <v>1620</v>
      </c>
      <c r="B51" s="19">
        <v>973.63128600000005</v>
      </c>
      <c r="C51" s="9" t="s">
        <v>1553</v>
      </c>
    </row>
    <row r="52" spans="1:3">
      <c r="A52" s="16" t="s">
        <v>1621</v>
      </c>
      <c r="B52" s="19">
        <v>1045.506114</v>
      </c>
      <c r="C52" s="9" t="s">
        <v>1554</v>
      </c>
    </row>
    <row r="53" spans="1:3">
      <c r="A53" s="16" t="s">
        <v>1622</v>
      </c>
      <c r="B53" s="19">
        <v>2818.7302500000001</v>
      </c>
      <c r="C53" s="9" t="s">
        <v>1555</v>
      </c>
    </row>
    <row r="54" spans="1:3">
      <c r="A54" s="16" t="s">
        <v>1526</v>
      </c>
      <c r="B54" s="19">
        <v>193.78658304000027</v>
      </c>
      <c r="C54" s="9" t="s">
        <v>1556</v>
      </c>
    </row>
    <row r="55" spans="1:3">
      <c r="A55" s="16" t="s">
        <v>1623</v>
      </c>
      <c r="B55" s="20">
        <v>0</v>
      </c>
      <c r="C55" s="9" t="s">
        <v>1557</v>
      </c>
    </row>
    <row r="56" spans="1:3">
      <c r="A56" s="16" t="s">
        <v>1624</v>
      </c>
      <c r="B56" s="19">
        <v>7228.0752660000007</v>
      </c>
      <c r="C56" s="9" t="s">
        <v>1558</v>
      </c>
    </row>
    <row r="57" spans="1:3">
      <c r="A57" s="16" t="s">
        <v>1625</v>
      </c>
      <c r="B57" s="19">
        <v>3020.0904719999999</v>
      </c>
      <c r="C57" s="9" t="s">
        <v>1559</v>
      </c>
    </row>
    <row r="58" spans="1:3">
      <c r="A58" s="16" t="s">
        <v>1521</v>
      </c>
      <c r="B58" s="19">
        <v>4354.8491748600027</v>
      </c>
      <c r="C58" s="9" t="s">
        <v>1560</v>
      </c>
    </row>
    <row r="59" spans="1:3">
      <c r="A59" s="16" t="s">
        <v>1522</v>
      </c>
      <c r="B59" s="19">
        <v>8420.3805420000008</v>
      </c>
      <c r="C59" s="9" t="s">
        <v>1561</v>
      </c>
    </row>
    <row r="60" spans="1:3">
      <c r="A60" s="16" t="s">
        <v>1532</v>
      </c>
      <c r="B60" s="19">
        <v>352.04260500000004</v>
      </c>
      <c r="C60" s="9" t="s">
        <v>1562</v>
      </c>
    </row>
    <row r="61" spans="1:3">
      <c r="A61" s="16" t="s">
        <v>1626</v>
      </c>
      <c r="B61" s="19">
        <v>4783.0418639999998</v>
      </c>
      <c r="C61" s="9" t="s">
        <v>1563</v>
      </c>
    </row>
    <row r="62" spans="1:3">
      <c r="A62" s="16" t="s">
        <v>1626</v>
      </c>
      <c r="B62" s="19">
        <v>11597.938290000002</v>
      </c>
      <c r="C62" s="9" t="s">
        <v>1564</v>
      </c>
    </row>
    <row r="63" spans="1:3">
      <c r="A63" s="16" t="s">
        <v>1627</v>
      </c>
      <c r="B63" s="19">
        <v>8165.4081480000004</v>
      </c>
      <c r="C63" s="9" t="s">
        <v>1565</v>
      </c>
    </row>
    <row r="64" spans="1:3">
      <c r="A64" s="16" t="s">
        <v>1522</v>
      </c>
      <c r="B64" s="19">
        <v>8730.5534640000005</v>
      </c>
      <c r="C64" s="9" t="s">
        <v>1566</v>
      </c>
    </row>
    <row r="65" spans="1:3">
      <c r="A65" s="16" t="s">
        <v>1628</v>
      </c>
      <c r="B65" s="19">
        <v>5659.2466741562603</v>
      </c>
      <c r="C65" s="9" t="s">
        <v>1567</v>
      </c>
    </row>
    <row r="66" spans="1:3">
      <c r="A66" s="16" t="s">
        <v>1629</v>
      </c>
      <c r="B66" s="19">
        <v>9572.9214936203862</v>
      </c>
      <c r="C66" s="9" t="s">
        <v>1568</v>
      </c>
    </row>
    <row r="67" spans="1:3">
      <c r="A67" s="16" t="s">
        <v>1529</v>
      </c>
      <c r="B67" s="19">
        <v>45601.252101000005</v>
      </c>
      <c r="C67" s="9" t="s">
        <v>1569</v>
      </c>
    </row>
    <row r="68" spans="1:3">
      <c r="A68" s="16" t="s">
        <v>1630</v>
      </c>
      <c r="B68" s="19">
        <v>4136.7735000000002</v>
      </c>
      <c r="C68" s="9" t="s">
        <v>1570</v>
      </c>
    </row>
    <row r="69" spans="1:3">
      <c r="A69" s="16" t="s">
        <v>1630</v>
      </c>
      <c r="B69" s="19">
        <v>10623.877254000001</v>
      </c>
      <c r="C69" s="9" t="s">
        <v>1571</v>
      </c>
    </row>
    <row r="70" spans="1:3">
      <c r="A70" s="16" t="s">
        <v>1631</v>
      </c>
      <c r="B70" s="19">
        <v>12191.93874</v>
      </c>
      <c r="C70" s="9" t="s">
        <v>1572</v>
      </c>
    </row>
    <row r="71" spans="1:3">
      <c r="A71" s="16" t="s">
        <v>1632</v>
      </c>
      <c r="B71" s="19">
        <v>12548.153358000001</v>
      </c>
      <c r="C71" s="9" t="s">
        <v>1573</v>
      </c>
    </row>
    <row r="72" spans="1:3" ht="13">
      <c r="A72" s="16" t="s">
        <v>1627</v>
      </c>
      <c r="B72" s="19">
        <v>2506.924278</v>
      </c>
      <c r="C72" s="9" t="s">
        <v>1574</v>
      </c>
    </row>
    <row r="73" spans="1:3" ht="13">
      <c r="A73" s="16" t="s">
        <v>1633</v>
      </c>
      <c r="B73" s="19">
        <v>55076.76</v>
      </c>
      <c r="C73" s="9" t="s">
        <v>1575</v>
      </c>
    </row>
    <row r="74" spans="1:3">
      <c r="A74" s="16" t="s">
        <v>1634</v>
      </c>
      <c r="B74" s="19">
        <v>119205.84141115229</v>
      </c>
      <c r="C74" s="9" t="s">
        <v>1576</v>
      </c>
    </row>
    <row r="75" spans="1:3">
      <c r="A75" s="16" t="s">
        <v>1635</v>
      </c>
      <c r="B75" s="19">
        <v>11512.782468000001</v>
      </c>
      <c r="C75" s="9" t="s">
        <v>1577</v>
      </c>
    </row>
    <row r="76" spans="1:3">
      <c r="A76" s="16" t="s">
        <v>1636</v>
      </c>
      <c r="B76" s="19">
        <v>19513.551672000001</v>
      </c>
      <c r="C76" s="9" t="s">
        <v>1578</v>
      </c>
    </row>
    <row r="77" spans="1:3">
      <c r="A77" s="16" t="s">
        <v>1623</v>
      </c>
      <c r="B77" s="20">
        <v>0</v>
      </c>
      <c r="C77" s="9" t="s">
        <v>1579</v>
      </c>
    </row>
    <row r="78" spans="1:3">
      <c r="A78" s="16" t="s">
        <v>1637</v>
      </c>
      <c r="B78" s="19">
        <v>20739.391199999998</v>
      </c>
      <c r="C78" s="9" t="s">
        <v>1580</v>
      </c>
    </row>
    <row r="79" spans="1:3">
      <c r="A79" s="16" t="s">
        <v>1638</v>
      </c>
      <c r="B79" s="19">
        <v>16304.240556000001</v>
      </c>
      <c r="C79" s="9" t="s">
        <v>1581</v>
      </c>
    </row>
    <row r="80" spans="1:3">
      <c r="A80" s="16" t="s">
        <v>1639</v>
      </c>
      <c r="B80" s="19">
        <v>26761.251042000004</v>
      </c>
      <c r="C80" s="9" t="s">
        <v>1582</v>
      </c>
    </row>
    <row r="81" spans="1:3">
      <c r="A81" s="16" t="s">
        <v>1640</v>
      </c>
      <c r="B81" s="19">
        <v>53908.053156000002</v>
      </c>
      <c r="C81" s="9" t="s">
        <v>1583</v>
      </c>
    </row>
    <row r="82" spans="1:3">
      <c r="A82" s="16" t="s">
        <v>1641</v>
      </c>
      <c r="B82" s="19">
        <v>52977.668472000005</v>
      </c>
      <c r="C82" s="9" t="s">
        <v>1584</v>
      </c>
    </row>
    <row r="83" spans="1:3">
      <c r="A83" s="16" t="s">
        <v>1642</v>
      </c>
      <c r="B83" s="19">
        <v>6175.3771353099992</v>
      </c>
      <c r="C83" s="9" t="s">
        <v>1585</v>
      </c>
    </row>
    <row r="84" spans="1:3">
      <c r="A84" s="16" t="s">
        <v>1643</v>
      </c>
      <c r="B84" s="19">
        <v>28333.55502</v>
      </c>
      <c r="C84" s="9" t="s">
        <v>1586</v>
      </c>
    </row>
    <row r="85" spans="1:3">
      <c r="A85" s="16" t="s">
        <v>1644</v>
      </c>
      <c r="B85" s="19">
        <v>36166.398551999999</v>
      </c>
      <c r="C85" s="9" t="s">
        <v>1587</v>
      </c>
    </row>
    <row r="86" spans="1:3">
      <c r="A86" s="16" t="s">
        <v>1642</v>
      </c>
      <c r="B86" s="19">
        <v>15266.782800000001</v>
      </c>
      <c r="C86" s="9" t="s">
        <v>1588</v>
      </c>
    </row>
    <row r="87" spans="1:3">
      <c r="A87" s="16" t="s">
        <v>1538</v>
      </c>
      <c r="B87" s="19">
        <v>36524.655341999998</v>
      </c>
      <c r="C87" s="9" t="s">
        <v>1589</v>
      </c>
    </row>
    <row r="88" spans="1:3">
      <c r="A88" s="16" t="s">
        <v>1645</v>
      </c>
      <c r="B88" s="19">
        <v>22473.418877807406</v>
      </c>
      <c r="C88" s="9" t="s">
        <v>1590</v>
      </c>
    </row>
    <row r="89" spans="1:3">
      <c r="A89" s="16" t="s">
        <v>1646</v>
      </c>
      <c r="B89" s="19">
        <v>22404.273642</v>
      </c>
      <c r="C89" s="9" t="s">
        <v>1591</v>
      </c>
    </row>
    <row r="90" spans="1:3">
      <c r="A90" s="16" t="s">
        <v>1543</v>
      </c>
      <c r="B90" s="19">
        <v>465.69772799999998</v>
      </c>
      <c r="C90" s="9" t="s">
        <v>1592</v>
      </c>
    </row>
    <row r="91" spans="1:3">
      <c r="A91" s="16" t="s">
        <v>1543</v>
      </c>
      <c r="B91" s="19">
        <v>955.23055991999956</v>
      </c>
      <c r="C91" s="9" t="s">
        <v>1593</v>
      </c>
    </row>
    <row r="92" spans="1:3">
      <c r="A92" s="16" t="s">
        <v>1626</v>
      </c>
      <c r="B92" s="19">
        <v>2391.528495600001</v>
      </c>
      <c r="C92" s="9" t="s">
        <v>1594</v>
      </c>
    </row>
    <row r="93" spans="1:3">
      <c r="A93" s="16" t="s">
        <v>1647</v>
      </c>
      <c r="B93" s="19">
        <v>855.02372400000002</v>
      </c>
      <c r="C93" s="9" t="s">
        <v>1595</v>
      </c>
    </row>
    <row r="94" spans="1:3">
      <c r="A94" s="16" t="s">
        <v>1648</v>
      </c>
      <c r="B94" s="19">
        <v>23412.329622000001</v>
      </c>
      <c r="C94" s="9" t="s">
        <v>1596</v>
      </c>
    </row>
    <row r="95" spans="1:3">
      <c r="A95" s="16" t="s">
        <v>1648</v>
      </c>
      <c r="B95" s="19">
        <v>45163.670233860001</v>
      </c>
      <c r="C95" s="9" t="s">
        <v>1597</v>
      </c>
    </row>
    <row r="96" spans="1:3">
      <c r="A96" s="16" t="s">
        <v>1649</v>
      </c>
      <c r="B96" s="19">
        <v>13781.75589</v>
      </c>
      <c r="C96" s="9" t="s">
        <v>1598</v>
      </c>
    </row>
    <row r="97" spans="1:3">
      <c r="A97" s="16" t="s">
        <v>1541</v>
      </c>
      <c r="B97" s="19">
        <v>23335.5969</v>
      </c>
      <c r="C97" s="9" t="s">
        <v>1599</v>
      </c>
    </row>
    <row r="98" spans="1:3">
      <c r="A98" s="16" t="s">
        <v>1650</v>
      </c>
      <c r="B98" s="19">
        <v>7404.1661880000001</v>
      </c>
      <c r="C98" s="9" t="s">
        <v>1600</v>
      </c>
    </row>
    <row r="99" spans="1:3">
      <c r="A99" s="16" t="s">
        <v>1651</v>
      </c>
      <c r="B99" s="19">
        <v>237135.89872800003</v>
      </c>
      <c r="C99" s="9" t="s">
        <v>1601</v>
      </c>
    </row>
    <row r="100" spans="1:3">
      <c r="A100" s="16" t="s">
        <v>1652</v>
      </c>
      <c r="B100" s="19">
        <v>31435.840474019999</v>
      </c>
      <c r="C100" s="9" t="s">
        <v>1602</v>
      </c>
    </row>
    <row r="101" spans="1:3">
      <c r="A101" s="16" t="s">
        <v>1653</v>
      </c>
      <c r="B101" s="19">
        <v>22539.527999999998</v>
      </c>
      <c r="C101" s="9" t="s">
        <v>1603</v>
      </c>
    </row>
    <row r="102" spans="1:3">
      <c r="A102" s="16" t="s">
        <v>1654</v>
      </c>
      <c r="B102" s="19">
        <v>42934.290642000007</v>
      </c>
      <c r="C102" s="9" t="s">
        <v>1604</v>
      </c>
    </row>
    <row r="103" spans="1:3">
      <c r="A103" s="16" t="s">
        <v>1655</v>
      </c>
      <c r="B103" s="19">
        <v>3620.9909880000005</v>
      </c>
      <c r="C103" s="9" t="s">
        <v>1605</v>
      </c>
    </row>
    <row r="104" spans="1:3">
      <c r="A104" s="16" t="s">
        <v>1656</v>
      </c>
      <c r="B104" s="19">
        <v>30341.030724000004</v>
      </c>
      <c r="C104" s="9" t="s">
        <v>1606</v>
      </c>
    </row>
    <row r="105" spans="1:3">
      <c r="A105" s="16" t="s">
        <v>1657</v>
      </c>
      <c r="B105" s="19">
        <v>15578.657532000001</v>
      </c>
      <c r="C105" s="9" t="s">
        <v>1607</v>
      </c>
    </row>
    <row r="106" spans="1:3">
      <c r="A106" s="16" t="s">
        <v>1519</v>
      </c>
      <c r="B106" s="19">
        <v>22749.490098000002</v>
      </c>
      <c r="C106" s="9" t="s">
        <v>1608</v>
      </c>
    </row>
    <row r="107" spans="1:3">
      <c r="A107" s="16" t="s">
        <v>1519</v>
      </c>
      <c r="B107" s="19">
        <v>42750.942102000008</v>
      </c>
      <c r="C107" s="9" t="s">
        <v>1609</v>
      </c>
    </row>
    <row r="108" spans="1:3">
      <c r="A108" s="16" t="s">
        <v>1519</v>
      </c>
      <c r="B108" s="19">
        <v>122915.87451000001</v>
      </c>
      <c r="C108" s="9" t="s">
        <v>1610</v>
      </c>
    </row>
    <row r="109" spans="1:3">
      <c r="A109" s="16" t="s">
        <v>1658</v>
      </c>
      <c r="B109" s="19">
        <v>24451.056</v>
      </c>
      <c r="C109" s="9" t="s">
        <v>1611</v>
      </c>
    </row>
    <row r="110" spans="1:3">
      <c r="A110" s="16" t="s">
        <v>1659</v>
      </c>
      <c r="B110" s="19">
        <v>90434.073384000003</v>
      </c>
      <c r="C110" s="9" t="s">
        <v>1612</v>
      </c>
    </row>
    <row r="111" spans="1:3">
      <c r="A111" s="16" t="s">
        <v>1528</v>
      </c>
      <c r="B111" s="19">
        <v>28163.112732000001</v>
      </c>
      <c r="C111" s="9" t="s">
        <v>1613</v>
      </c>
    </row>
    <row r="112" spans="1:3">
      <c r="A112" s="16" t="s">
        <v>1650</v>
      </c>
      <c r="B112" s="19">
        <v>50358.916367999998</v>
      </c>
      <c r="C112" s="9" t="s">
        <v>1614</v>
      </c>
    </row>
    <row r="113" spans="1:3">
      <c r="A113" s="16" t="s">
        <v>1660</v>
      </c>
      <c r="B113" s="19">
        <v>85024.86514200001</v>
      </c>
      <c r="C113" s="9" t="s">
        <v>1615</v>
      </c>
    </row>
    <row r="114" spans="1:3">
      <c r="A114" s="16" t="s">
        <v>1661</v>
      </c>
      <c r="B114" s="19">
        <v>47334.824064</v>
      </c>
      <c r="C114" s="9" t="s">
        <v>1616</v>
      </c>
    </row>
    <row r="115" spans="1:3">
      <c r="A115" s="16" t="s">
        <v>1641</v>
      </c>
      <c r="B115" s="19">
        <v>44272.576836</v>
      </c>
      <c r="C115" s="9" t="s">
        <v>1617</v>
      </c>
    </row>
    <row r="116" spans="1:3">
      <c r="A116" s="16" t="s">
        <v>1662</v>
      </c>
      <c r="B116" s="19">
        <v>5139.8220329999995</v>
      </c>
      <c r="C116" s="9" t="s">
        <v>1618</v>
      </c>
    </row>
    <row r="117" spans="1:3">
      <c r="A117" s="16" t="s">
        <v>1663</v>
      </c>
      <c r="B117" s="19">
        <v>20186.522982000002</v>
      </c>
      <c r="C117" s="9" t="s">
        <v>1619</v>
      </c>
    </row>
    <row r="118" spans="1:3">
      <c r="A118" s="16" t="s">
        <v>1644</v>
      </c>
      <c r="B118" s="19">
        <v>9824.507873999999</v>
      </c>
      <c r="C118" s="9" t="s">
        <v>1016</v>
      </c>
    </row>
    <row r="119" spans="1:3">
      <c r="A119" s="6"/>
      <c r="B119" s="21">
        <v>1804828.0071923463</v>
      </c>
      <c r="C119" s="7" t="s">
        <v>118</v>
      </c>
    </row>
    <row r="120" spans="1:3">
      <c r="A120" s="4"/>
      <c r="B120" s="22">
        <v>2605770.1689226255</v>
      </c>
      <c r="C120" s="5" t="s">
        <v>1461</v>
      </c>
    </row>
    <row r="121" spans="1:3" ht="409.5" hidden="1" customHeight="1"/>
    <row r="122" spans="1:3" ht="409.5" hidden="1" customHeight="1"/>
  </sheetData>
  <mergeCells count="2">
    <mergeCell ref="A2:E2"/>
    <mergeCell ref="A4:E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/>
  </sheetViews>
  <sheetFormatPr baseColWidth="10" defaultColWidth="8.83203125" defaultRowHeight="12" x14ac:dyDescent="0"/>
  <cols>
    <col min="1" max="2" width="9.5" customWidth="1"/>
    <col min="3" max="4" width="14.1640625" customWidth="1"/>
    <col min="5" max="5" width="9.5" customWidth="1"/>
    <col min="6" max="7" width="7.33203125" customWidth="1"/>
    <col min="8" max="9" width="9.5" customWidth="1"/>
    <col min="10" max="11" width="7.33203125" customWidth="1"/>
    <col min="12" max="12" width="8.6640625" customWidth="1"/>
    <col min="13" max="13" width="10.1640625" customWidth="1"/>
    <col min="14" max="14" width="29.33203125" customWidth="1"/>
    <col min="15" max="15" width="6.83203125" customWidth="1"/>
  </cols>
  <sheetData>
    <row r="1" spans="1:15" ht="7" customHeight="1"/>
    <row r="2" spans="1:15" ht="25" customHeight="1">
      <c r="A2" s="23" t="s">
        <v>1462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ht="3.5" customHeight="1"/>
    <row r="4" spans="1:15" ht="48.75" customHeight="1">
      <c r="A4" s="25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15" ht="2.75" customHeight="1"/>
    <row r="6" spans="1:15" ht="15" customHeight="1"/>
    <row r="7" spans="1:15" ht="43" customHeight="1">
      <c r="A7" s="1" t="s">
        <v>2</v>
      </c>
      <c r="B7" s="1" t="s">
        <v>121</v>
      </c>
      <c r="C7" s="1" t="s">
        <v>1463</v>
      </c>
      <c r="D7" s="1" t="s">
        <v>124</v>
      </c>
      <c r="E7" s="1" t="s">
        <v>1464</v>
      </c>
      <c r="F7" s="1" t="s">
        <v>44</v>
      </c>
      <c r="G7" s="1" t="s">
        <v>34</v>
      </c>
      <c r="H7" s="1" t="s">
        <v>125</v>
      </c>
      <c r="I7" s="1" t="s">
        <v>531</v>
      </c>
      <c r="J7" s="1" t="s">
        <v>45</v>
      </c>
      <c r="K7" s="1" t="s">
        <v>46</v>
      </c>
      <c r="L7" s="1" t="s">
        <v>184</v>
      </c>
      <c r="M7" s="1" t="s">
        <v>47</v>
      </c>
      <c r="N7" s="1" t="s">
        <v>48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49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195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235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236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242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243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4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244</v>
      </c>
    </row>
    <row r="18" spans="1:14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245</v>
      </c>
    </row>
    <row r="19" spans="1:14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4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246</v>
      </c>
    </row>
    <row r="21" spans="1:14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112</v>
      </c>
    </row>
    <row r="22" spans="1:1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1465</v>
      </c>
    </row>
    <row r="23" spans="1:14" ht="409.5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/>
  </sheetViews>
  <sheetFormatPr baseColWidth="10" defaultColWidth="8.83203125" defaultRowHeight="12" x14ac:dyDescent="0"/>
  <cols>
    <col min="1" max="2" width="9.5" customWidth="1"/>
    <col min="3" max="4" width="14.1640625" customWidth="1"/>
    <col min="5" max="5" width="9.5" customWidth="1"/>
    <col min="6" max="7" width="7.33203125" customWidth="1"/>
    <col min="8" max="9" width="9.5" customWidth="1"/>
    <col min="10" max="11" width="7.33203125" customWidth="1"/>
    <col min="12" max="12" width="8.6640625" customWidth="1"/>
    <col min="13" max="13" width="10.1640625" customWidth="1"/>
    <col min="14" max="14" width="31.1640625" customWidth="1"/>
    <col min="15" max="15" width="6.83203125" customWidth="1"/>
  </cols>
  <sheetData>
    <row r="1" spans="1:15" ht="7" customHeight="1"/>
    <row r="2" spans="1:15" ht="25" customHeight="1">
      <c r="A2" s="23" t="s">
        <v>1466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ht="3.5" customHeight="1"/>
    <row r="4" spans="1:15" ht="48.75" customHeight="1">
      <c r="A4" s="25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15" ht="2.75" customHeight="1"/>
    <row r="6" spans="1:15" ht="15" customHeight="1"/>
    <row r="7" spans="1:15" ht="43" customHeight="1">
      <c r="A7" s="1" t="s">
        <v>2</v>
      </c>
      <c r="B7" s="1" t="s">
        <v>121</v>
      </c>
      <c r="C7" s="1" t="s">
        <v>1463</v>
      </c>
      <c r="D7" s="1" t="s">
        <v>124</v>
      </c>
      <c r="E7" s="1" t="s">
        <v>1464</v>
      </c>
      <c r="F7" s="1" t="s">
        <v>44</v>
      </c>
      <c r="G7" s="1" t="s">
        <v>34</v>
      </c>
      <c r="H7" s="1" t="s">
        <v>125</v>
      </c>
      <c r="I7" s="1" t="s">
        <v>531</v>
      </c>
      <c r="J7" s="1" t="s">
        <v>45</v>
      </c>
      <c r="K7" s="1" t="s">
        <v>46</v>
      </c>
      <c r="L7" s="1" t="s">
        <v>184</v>
      </c>
      <c r="M7" s="1" t="s">
        <v>47</v>
      </c>
      <c r="N7" s="1" t="s">
        <v>48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49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713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860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236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242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861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4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866</v>
      </c>
    </row>
    <row r="18" spans="1:14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203</v>
      </c>
    </row>
    <row r="19" spans="1:14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4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410</v>
      </c>
    </row>
    <row r="21" spans="1:14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112</v>
      </c>
    </row>
    <row r="22" spans="1:1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1467</v>
      </c>
    </row>
    <row r="23" spans="1:14" ht="409.5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showGridLines="0" workbookViewId="0">
      <selection activeCell="B30" sqref="B30"/>
    </sheetView>
  </sheetViews>
  <sheetFormatPr baseColWidth="10" defaultColWidth="8.83203125" defaultRowHeight="12" x14ac:dyDescent="0"/>
  <cols>
    <col min="1" max="1" width="10.1640625" customWidth="1"/>
    <col min="2" max="2" width="14.1640625" customWidth="1"/>
    <col min="3" max="4" width="10.1640625" customWidth="1"/>
    <col min="5" max="7" width="8.6640625" customWidth="1"/>
    <col min="8" max="8" width="13.5" customWidth="1"/>
    <col min="9" max="9" width="25.1640625" customWidth="1"/>
    <col min="10" max="10" width="6.83203125" customWidth="1"/>
    <col min="11" max="11" width="29.83203125" customWidth="1"/>
  </cols>
  <sheetData>
    <row r="1" spans="1:10" ht="7" customHeight="1"/>
    <row r="2" spans="1:10" ht="25" customHeight="1">
      <c r="A2" s="23" t="s">
        <v>41</v>
      </c>
      <c r="B2" s="24"/>
      <c r="C2" s="24"/>
      <c r="D2" s="24"/>
      <c r="E2" s="24"/>
      <c r="F2" s="24"/>
      <c r="G2" s="24"/>
      <c r="H2" s="24"/>
      <c r="I2" s="24"/>
      <c r="J2" s="24"/>
    </row>
    <row r="3" spans="1:10" ht="3.5" customHeight="1"/>
    <row r="4" spans="1:10" ht="48.75" customHeight="1">
      <c r="A4" s="25" t="s">
        <v>1</v>
      </c>
      <c r="B4" s="24"/>
      <c r="C4" s="24"/>
      <c r="D4" s="24"/>
      <c r="E4" s="24"/>
      <c r="F4" s="24"/>
      <c r="G4" s="24"/>
      <c r="H4" s="24"/>
      <c r="I4" s="24"/>
      <c r="J4" s="24"/>
    </row>
    <row r="5" spans="1:10" ht="2.75" customHeight="1"/>
    <row r="6" spans="1:10" ht="15" customHeight="1"/>
    <row r="7" spans="1:10" ht="43" customHeight="1">
      <c r="A7" s="1" t="s">
        <v>2</v>
      </c>
      <c r="B7" s="1" t="s">
        <v>42</v>
      </c>
      <c r="C7" s="1" t="s">
        <v>43</v>
      </c>
      <c r="D7" s="1" t="s">
        <v>44</v>
      </c>
      <c r="E7" s="1" t="s">
        <v>34</v>
      </c>
      <c r="F7" s="1" t="s">
        <v>45</v>
      </c>
      <c r="G7" s="1" t="s">
        <v>46</v>
      </c>
      <c r="H7" s="1" t="s">
        <v>47</v>
      </c>
      <c r="I7" s="1" t="s">
        <v>48</v>
      </c>
    </row>
    <row r="8" spans="1:10">
      <c r="A8" s="6"/>
      <c r="B8" s="6"/>
      <c r="C8" s="6"/>
      <c r="D8" s="6"/>
      <c r="E8" s="7"/>
      <c r="F8" s="7"/>
      <c r="G8" s="7"/>
      <c r="H8" s="7"/>
      <c r="I8" s="7" t="s">
        <v>49</v>
      </c>
    </row>
    <row r="9" spans="1:10">
      <c r="A9" s="6"/>
      <c r="B9" s="6"/>
      <c r="C9" s="6"/>
      <c r="D9" s="6"/>
      <c r="E9" s="7"/>
      <c r="F9" s="7"/>
      <c r="G9" s="7"/>
      <c r="H9" s="7"/>
      <c r="I9" s="7" t="s">
        <v>50</v>
      </c>
    </row>
    <row r="10" spans="1:10" ht="20">
      <c r="A10" s="8">
        <v>0.05</v>
      </c>
      <c r="B10" s="12">
        <v>82993.759999999995</v>
      </c>
      <c r="C10" s="8">
        <v>0</v>
      </c>
      <c r="D10" s="8">
        <v>0</v>
      </c>
      <c r="E10" s="9" t="s">
        <v>51</v>
      </c>
      <c r="F10" s="9" t="s">
        <v>52</v>
      </c>
      <c r="G10" s="9">
        <v>0</v>
      </c>
      <c r="H10" s="9" t="s">
        <v>53</v>
      </c>
      <c r="I10" s="9" t="s">
        <v>54</v>
      </c>
    </row>
    <row r="11" spans="1:10" ht="20">
      <c r="A11" s="8">
        <v>0</v>
      </c>
      <c r="B11" s="8">
        <v>12.2</v>
      </c>
      <c r="C11" s="8">
        <v>0</v>
      </c>
      <c r="D11" s="8">
        <v>0</v>
      </c>
      <c r="E11" s="9" t="s">
        <v>51</v>
      </c>
      <c r="F11" s="9" t="s">
        <v>52</v>
      </c>
      <c r="G11" s="9">
        <v>0</v>
      </c>
      <c r="H11" s="9" t="s">
        <v>55</v>
      </c>
      <c r="I11" s="9" t="s">
        <v>54</v>
      </c>
    </row>
    <row r="12" spans="1:10" ht="20">
      <c r="A12" s="8">
        <v>0</v>
      </c>
      <c r="B12" s="8">
        <v>0</v>
      </c>
      <c r="C12" s="8">
        <v>0</v>
      </c>
      <c r="D12" s="8">
        <v>0</v>
      </c>
      <c r="E12" s="9" t="s">
        <v>51</v>
      </c>
      <c r="F12" s="9" t="s">
        <v>52</v>
      </c>
      <c r="G12" s="9">
        <v>0</v>
      </c>
      <c r="H12" s="9" t="s">
        <v>56</v>
      </c>
      <c r="I12" s="9" t="s">
        <v>54</v>
      </c>
    </row>
    <row r="13" spans="1:10" ht="20">
      <c r="A13" s="8">
        <v>0</v>
      </c>
      <c r="B13" s="12">
        <v>1072.4000000000001</v>
      </c>
      <c r="C13" s="8">
        <v>0</v>
      </c>
      <c r="D13" s="8">
        <v>0</v>
      </c>
      <c r="E13" s="9" t="s">
        <v>51</v>
      </c>
      <c r="F13" s="9" t="s">
        <v>52</v>
      </c>
      <c r="G13" s="9">
        <v>0</v>
      </c>
      <c r="H13" s="9" t="s">
        <v>57</v>
      </c>
      <c r="I13" s="9" t="s">
        <v>54</v>
      </c>
    </row>
    <row r="14" spans="1:10" ht="20">
      <c r="A14" s="8">
        <v>0</v>
      </c>
      <c r="B14" s="8">
        <v>1.04</v>
      </c>
      <c r="C14" s="8">
        <v>0</v>
      </c>
      <c r="D14" s="8">
        <v>0</v>
      </c>
      <c r="E14" s="9" t="s">
        <v>51</v>
      </c>
      <c r="F14" s="9" t="s">
        <v>52</v>
      </c>
      <c r="G14" s="9">
        <v>0</v>
      </c>
      <c r="H14" s="9" t="s">
        <v>58</v>
      </c>
      <c r="I14" s="9" t="s">
        <v>54</v>
      </c>
    </row>
    <row r="15" spans="1:10" ht="20">
      <c r="A15" s="8">
        <v>0</v>
      </c>
      <c r="B15" s="8">
        <v>18.78</v>
      </c>
      <c r="C15" s="8">
        <v>0</v>
      </c>
      <c r="D15" s="8">
        <v>0</v>
      </c>
      <c r="E15" s="9" t="s">
        <v>51</v>
      </c>
      <c r="F15" s="9" t="s">
        <v>52</v>
      </c>
      <c r="G15" s="9">
        <v>0</v>
      </c>
      <c r="H15" s="9" t="s">
        <v>58</v>
      </c>
      <c r="I15" s="9" t="s">
        <v>54</v>
      </c>
    </row>
    <row r="16" spans="1:10" ht="20">
      <c r="A16" s="8">
        <v>0</v>
      </c>
      <c r="B16" s="8">
        <v>645.59</v>
      </c>
      <c r="C16" s="8">
        <v>0</v>
      </c>
      <c r="D16" s="8">
        <v>0</v>
      </c>
      <c r="E16" s="9" t="s">
        <v>51</v>
      </c>
      <c r="F16" s="9" t="s">
        <v>52</v>
      </c>
      <c r="G16" s="9">
        <v>0</v>
      </c>
      <c r="H16" s="9" t="s">
        <v>59</v>
      </c>
      <c r="I16" s="9" t="s">
        <v>54</v>
      </c>
    </row>
    <row r="17" spans="1:9" ht="20">
      <c r="A17" s="8">
        <v>0</v>
      </c>
      <c r="B17" s="8">
        <v>0.1</v>
      </c>
      <c r="C17" s="8">
        <v>0</v>
      </c>
      <c r="D17" s="8">
        <v>0</v>
      </c>
      <c r="E17" s="9" t="s">
        <v>51</v>
      </c>
      <c r="F17" s="9" t="s">
        <v>52</v>
      </c>
      <c r="G17" s="9">
        <v>0</v>
      </c>
      <c r="H17" s="9" t="s">
        <v>60</v>
      </c>
      <c r="I17" s="9" t="s">
        <v>54</v>
      </c>
    </row>
    <row r="18" spans="1:9" ht="20">
      <c r="A18" s="8">
        <v>0</v>
      </c>
      <c r="B18" s="8">
        <v>0</v>
      </c>
      <c r="C18" s="8">
        <v>0</v>
      </c>
      <c r="D18" s="8">
        <v>0</v>
      </c>
      <c r="E18" s="9" t="s">
        <v>51</v>
      </c>
      <c r="F18" s="9" t="s">
        <v>52</v>
      </c>
      <c r="G18" s="9">
        <v>0</v>
      </c>
      <c r="H18" s="9" t="s">
        <v>61</v>
      </c>
      <c r="I18" s="9" t="s">
        <v>54</v>
      </c>
    </row>
    <row r="19" spans="1:9" ht="20">
      <c r="A19" s="8">
        <v>0</v>
      </c>
      <c r="B19" s="8">
        <v>0</v>
      </c>
      <c r="C19" s="8">
        <v>0</v>
      </c>
      <c r="D19" s="8">
        <v>0</v>
      </c>
      <c r="E19" s="9" t="s">
        <v>51</v>
      </c>
      <c r="F19" s="9" t="s">
        <v>52</v>
      </c>
      <c r="G19" s="9">
        <v>0</v>
      </c>
      <c r="H19" s="9" t="s">
        <v>62</v>
      </c>
      <c r="I19" s="9" t="s">
        <v>54</v>
      </c>
    </row>
    <row r="20" spans="1:9">
      <c r="A20" s="6">
        <v>0.05</v>
      </c>
      <c r="B20" s="13">
        <v>84743.87</v>
      </c>
      <c r="C20" s="6">
        <v>0</v>
      </c>
      <c r="D20" s="6"/>
      <c r="E20" s="7"/>
      <c r="F20" s="7"/>
      <c r="G20" s="7"/>
      <c r="H20" s="7"/>
      <c r="I20" s="7" t="s">
        <v>63</v>
      </c>
    </row>
    <row r="21" spans="1:9">
      <c r="A21" s="6"/>
      <c r="B21" s="6"/>
      <c r="C21" s="6"/>
      <c r="D21" s="6"/>
      <c r="E21" s="7"/>
      <c r="F21" s="7"/>
      <c r="G21" s="7"/>
      <c r="H21" s="7"/>
      <c r="I21" s="7" t="s">
        <v>64</v>
      </c>
    </row>
    <row r="22" spans="1:9" ht="20">
      <c r="A22" s="8">
        <v>0.16</v>
      </c>
      <c r="B22" s="12">
        <v>282147.33</v>
      </c>
      <c r="C22" s="8">
        <v>0</v>
      </c>
      <c r="D22" s="8">
        <v>0</v>
      </c>
      <c r="E22" s="9" t="s">
        <v>36</v>
      </c>
      <c r="F22" s="9" t="s">
        <v>52</v>
      </c>
      <c r="G22" s="9">
        <v>0</v>
      </c>
      <c r="H22" s="9" t="s">
        <v>65</v>
      </c>
      <c r="I22" s="9" t="s">
        <v>66</v>
      </c>
    </row>
    <row r="23" spans="1:9" ht="20">
      <c r="A23" s="8">
        <v>0</v>
      </c>
      <c r="B23" s="8">
        <v>13.14</v>
      </c>
      <c r="C23" s="8">
        <v>0</v>
      </c>
      <c r="D23" s="8">
        <v>0</v>
      </c>
      <c r="E23" s="9" t="s">
        <v>36</v>
      </c>
      <c r="F23" s="9" t="s">
        <v>52</v>
      </c>
      <c r="G23" s="9">
        <v>0</v>
      </c>
      <c r="H23" s="9" t="s">
        <v>67</v>
      </c>
      <c r="I23" s="9" t="s">
        <v>66</v>
      </c>
    </row>
    <row r="24" spans="1:9" ht="20">
      <c r="A24" s="8">
        <v>0</v>
      </c>
      <c r="B24" s="8">
        <v>550.62</v>
      </c>
      <c r="C24" s="8">
        <v>0</v>
      </c>
      <c r="D24" s="8">
        <v>0</v>
      </c>
      <c r="E24" s="9" t="s">
        <v>36</v>
      </c>
      <c r="F24" s="9" t="s">
        <v>52</v>
      </c>
      <c r="G24" s="9">
        <v>0</v>
      </c>
      <c r="H24" s="9" t="s">
        <v>68</v>
      </c>
      <c r="I24" s="9" t="s">
        <v>66</v>
      </c>
    </row>
    <row r="25" spans="1:9" ht="20">
      <c r="A25" s="8">
        <v>0.04</v>
      </c>
      <c r="B25" s="12">
        <v>67455.210000000006</v>
      </c>
      <c r="C25" s="8">
        <v>0</v>
      </c>
      <c r="D25" s="8">
        <v>0</v>
      </c>
      <c r="E25" s="9" t="s">
        <v>36</v>
      </c>
      <c r="F25" s="9" t="s">
        <v>52</v>
      </c>
      <c r="G25" s="9">
        <v>0</v>
      </c>
      <c r="H25" s="9" t="s">
        <v>69</v>
      </c>
      <c r="I25" s="9" t="s">
        <v>66</v>
      </c>
    </row>
    <row r="26" spans="1:9" ht="20">
      <c r="A26" s="8">
        <v>0.08</v>
      </c>
      <c r="B26" s="12">
        <v>143339.26999999999</v>
      </c>
      <c r="C26" s="8">
        <v>0</v>
      </c>
      <c r="D26" s="8">
        <v>0</v>
      </c>
      <c r="E26" s="9" t="s">
        <v>37</v>
      </c>
      <c r="F26" s="9" t="s">
        <v>52</v>
      </c>
      <c r="G26" s="9">
        <v>0</v>
      </c>
      <c r="H26" s="9" t="s">
        <v>70</v>
      </c>
      <c r="I26" s="9" t="s">
        <v>71</v>
      </c>
    </row>
    <row r="27" spans="1:9" ht="20">
      <c r="A27" s="8">
        <v>0.03</v>
      </c>
      <c r="B27" s="12">
        <v>49021.14</v>
      </c>
      <c r="C27" s="8">
        <v>0</v>
      </c>
      <c r="D27" s="8">
        <v>0</v>
      </c>
      <c r="E27" s="9" t="s">
        <v>37</v>
      </c>
      <c r="F27" s="9" t="s">
        <v>52</v>
      </c>
      <c r="G27" s="9">
        <v>0</v>
      </c>
      <c r="H27" s="9" t="s">
        <v>72</v>
      </c>
      <c r="I27" s="9" t="s">
        <v>71</v>
      </c>
    </row>
    <row r="28" spans="1:9" ht="20">
      <c r="A28" s="8">
        <v>0</v>
      </c>
      <c r="B28" s="8">
        <v>-0.01</v>
      </c>
      <c r="C28" s="8">
        <v>0</v>
      </c>
      <c r="D28" s="8">
        <v>0</v>
      </c>
      <c r="E28" s="9" t="s">
        <v>37</v>
      </c>
      <c r="F28" s="9" t="s">
        <v>52</v>
      </c>
      <c r="G28" s="9">
        <v>0</v>
      </c>
      <c r="H28" s="9" t="s">
        <v>73</v>
      </c>
      <c r="I28" s="9" t="s">
        <v>71</v>
      </c>
    </row>
    <row r="29" spans="1:9" ht="20">
      <c r="A29" s="8">
        <v>0</v>
      </c>
      <c r="B29" s="8">
        <v>690.93</v>
      </c>
      <c r="C29" s="8">
        <v>0</v>
      </c>
      <c r="D29" s="8">
        <v>0</v>
      </c>
      <c r="E29" s="9" t="s">
        <v>40</v>
      </c>
      <c r="F29" s="9" t="s">
        <v>52</v>
      </c>
      <c r="G29" s="9">
        <v>0</v>
      </c>
      <c r="H29" s="9" t="s">
        <v>74</v>
      </c>
      <c r="I29" s="9" t="s">
        <v>75</v>
      </c>
    </row>
    <row r="30" spans="1:9" ht="20">
      <c r="A30" s="8">
        <v>-0.02</v>
      </c>
      <c r="B30" s="12">
        <v>-31865.97</v>
      </c>
      <c r="C30" s="8">
        <v>0</v>
      </c>
      <c r="D30" s="8">
        <v>0</v>
      </c>
      <c r="E30" s="9" t="s">
        <v>38</v>
      </c>
      <c r="F30" s="9" t="s">
        <v>52</v>
      </c>
      <c r="G30" s="9">
        <v>0</v>
      </c>
      <c r="H30" s="9" t="s">
        <v>76</v>
      </c>
      <c r="I30" s="9" t="s">
        <v>77</v>
      </c>
    </row>
    <row r="31" spans="1:9" ht="20">
      <c r="A31" s="8">
        <v>0</v>
      </c>
      <c r="B31" s="12">
        <v>3854.79</v>
      </c>
      <c r="C31" s="8">
        <v>0</v>
      </c>
      <c r="D31" s="8">
        <v>0</v>
      </c>
      <c r="E31" s="9" t="s">
        <v>38</v>
      </c>
      <c r="F31" s="9" t="s">
        <v>52</v>
      </c>
      <c r="G31" s="9">
        <v>0</v>
      </c>
      <c r="H31" s="9" t="s">
        <v>78</v>
      </c>
      <c r="I31" s="9" t="s">
        <v>77</v>
      </c>
    </row>
    <row r="32" spans="1:9">
      <c r="A32" s="6">
        <v>0.28999999999999998</v>
      </c>
      <c r="B32" s="13">
        <v>515206.45</v>
      </c>
      <c r="C32" s="6">
        <v>0</v>
      </c>
      <c r="D32" s="6"/>
      <c r="E32" s="7"/>
      <c r="F32" s="7"/>
      <c r="G32" s="7"/>
      <c r="H32" s="7"/>
      <c r="I32" s="7" t="s">
        <v>79</v>
      </c>
    </row>
    <row r="33" spans="1:9">
      <c r="A33" s="6"/>
      <c r="B33" s="6"/>
      <c r="C33" s="6"/>
      <c r="D33" s="6"/>
      <c r="E33" s="7"/>
      <c r="F33" s="7"/>
      <c r="G33" s="7"/>
      <c r="H33" s="7"/>
      <c r="I33" s="7" t="s">
        <v>80</v>
      </c>
    </row>
    <row r="34" spans="1:9" ht="20">
      <c r="A34" s="8">
        <v>0.01</v>
      </c>
      <c r="B34" s="12">
        <v>10692.57</v>
      </c>
      <c r="C34" s="8">
        <v>0</v>
      </c>
      <c r="D34" s="8">
        <v>0</v>
      </c>
      <c r="E34" s="9" t="s">
        <v>51</v>
      </c>
      <c r="F34" s="9" t="s">
        <v>52</v>
      </c>
      <c r="G34" s="9">
        <v>0</v>
      </c>
      <c r="H34" s="9" t="s">
        <v>81</v>
      </c>
      <c r="I34" s="9" t="s">
        <v>82</v>
      </c>
    </row>
    <row r="35" spans="1:9" ht="20">
      <c r="A35" s="8">
        <v>0</v>
      </c>
      <c r="B35" s="12">
        <v>3687.84</v>
      </c>
      <c r="C35" s="8">
        <v>0</v>
      </c>
      <c r="D35" s="8">
        <v>0</v>
      </c>
      <c r="E35" s="9" t="s">
        <v>51</v>
      </c>
      <c r="F35" s="9" t="s">
        <v>52</v>
      </c>
      <c r="G35" s="9">
        <v>0</v>
      </c>
      <c r="H35" s="9" t="s">
        <v>83</v>
      </c>
      <c r="I35" s="9" t="s">
        <v>82</v>
      </c>
    </row>
    <row r="36" spans="1:9" ht="20">
      <c r="A36" s="8">
        <v>0.09</v>
      </c>
      <c r="B36" s="12">
        <v>162572.74</v>
      </c>
      <c r="C36" s="8">
        <v>0</v>
      </c>
      <c r="D36" s="8">
        <v>0</v>
      </c>
      <c r="E36" s="9" t="s">
        <v>51</v>
      </c>
      <c r="F36" s="9" t="s">
        <v>52</v>
      </c>
      <c r="G36" s="9">
        <v>0</v>
      </c>
      <c r="H36" s="9" t="s">
        <v>83</v>
      </c>
      <c r="I36" s="9" t="s">
        <v>82</v>
      </c>
    </row>
    <row r="37" spans="1:9" ht="20">
      <c r="A37" s="8">
        <v>1.42</v>
      </c>
      <c r="B37" s="12">
        <v>2501203.5</v>
      </c>
      <c r="C37" s="8">
        <v>0</v>
      </c>
      <c r="D37" s="8">
        <v>0</v>
      </c>
      <c r="E37" s="9" t="s">
        <v>51</v>
      </c>
      <c r="F37" s="9" t="s">
        <v>52</v>
      </c>
      <c r="G37" s="9">
        <v>0</v>
      </c>
      <c r="H37" s="9" t="s">
        <v>84</v>
      </c>
      <c r="I37" s="9" t="s">
        <v>82</v>
      </c>
    </row>
    <row r="38" spans="1:9">
      <c r="A38" s="6">
        <v>1.52</v>
      </c>
      <c r="B38" s="13">
        <v>2678156.64</v>
      </c>
      <c r="C38" s="6">
        <v>0</v>
      </c>
      <c r="D38" s="6"/>
      <c r="E38" s="7"/>
      <c r="F38" s="7"/>
      <c r="G38" s="7"/>
      <c r="H38" s="7"/>
      <c r="I38" s="7" t="s">
        <v>85</v>
      </c>
    </row>
    <row r="39" spans="1:9">
      <c r="A39" s="6"/>
      <c r="B39" s="6"/>
      <c r="C39" s="6"/>
      <c r="D39" s="6"/>
      <c r="E39" s="7"/>
      <c r="F39" s="7"/>
      <c r="G39" s="7"/>
      <c r="H39" s="7"/>
      <c r="I39" s="7" t="s">
        <v>86</v>
      </c>
    </row>
    <row r="40" spans="1:9" ht="20">
      <c r="A40" s="8">
        <v>0.12</v>
      </c>
      <c r="B40" s="12">
        <v>217059.53</v>
      </c>
      <c r="C40" s="8">
        <v>0</v>
      </c>
      <c r="D40" s="8">
        <v>0.72</v>
      </c>
      <c r="E40" s="9" t="s">
        <v>51</v>
      </c>
      <c r="F40" s="9" t="s">
        <v>87</v>
      </c>
      <c r="G40" s="9" t="s">
        <v>88</v>
      </c>
      <c r="H40" s="9" t="s">
        <v>89</v>
      </c>
      <c r="I40" s="9" t="s">
        <v>90</v>
      </c>
    </row>
    <row r="41" spans="1:9" ht="20">
      <c r="A41" s="8">
        <v>0</v>
      </c>
      <c r="B41" s="8">
        <v>14.73</v>
      </c>
      <c r="C41" s="8">
        <v>0</v>
      </c>
      <c r="D41" s="8">
        <v>0.01</v>
      </c>
      <c r="E41" s="9" t="s">
        <v>51</v>
      </c>
      <c r="F41" s="9" t="s">
        <v>87</v>
      </c>
      <c r="G41" s="9" t="s">
        <v>88</v>
      </c>
      <c r="H41" s="9" t="s">
        <v>91</v>
      </c>
      <c r="I41" s="9" t="s">
        <v>92</v>
      </c>
    </row>
    <row r="42" spans="1:9" ht="20">
      <c r="A42" s="8">
        <v>0.02</v>
      </c>
      <c r="B42" s="12">
        <v>38942.31</v>
      </c>
      <c r="C42" s="8">
        <v>0</v>
      </c>
      <c r="D42" s="8">
        <v>0.7</v>
      </c>
      <c r="E42" s="9" t="s">
        <v>51</v>
      </c>
      <c r="F42" s="9" t="s">
        <v>87</v>
      </c>
      <c r="G42" s="9" t="s">
        <v>93</v>
      </c>
      <c r="H42" s="9" t="s">
        <v>94</v>
      </c>
      <c r="I42" s="9" t="s">
        <v>95</v>
      </c>
    </row>
    <row r="43" spans="1:9" ht="20">
      <c r="A43" s="8">
        <v>0</v>
      </c>
      <c r="B43" s="8">
        <v>14.73</v>
      </c>
      <c r="C43" s="8">
        <v>0</v>
      </c>
      <c r="D43" s="8">
        <v>0.5</v>
      </c>
      <c r="E43" s="9" t="s">
        <v>51</v>
      </c>
      <c r="F43" s="9" t="s">
        <v>87</v>
      </c>
      <c r="G43" s="9" t="s">
        <v>93</v>
      </c>
      <c r="H43" s="9" t="s">
        <v>96</v>
      </c>
      <c r="I43" s="9" t="s">
        <v>97</v>
      </c>
    </row>
    <row r="44" spans="1:9" ht="20">
      <c r="A44" s="8">
        <v>0.06</v>
      </c>
      <c r="B44" s="12">
        <v>100009.45</v>
      </c>
      <c r="C44" s="8">
        <v>0</v>
      </c>
      <c r="D44" s="8">
        <v>0.69</v>
      </c>
      <c r="E44" s="9" t="s">
        <v>51</v>
      </c>
      <c r="F44" s="9" t="s">
        <v>87</v>
      </c>
      <c r="G44" s="9" t="s">
        <v>98</v>
      </c>
      <c r="H44" s="9" t="s">
        <v>99</v>
      </c>
      <c r="I44" s="9" t="s">
        <v>100</v>
      </c>
    </row>
    <row r="45" spans="1:9" ht="20">
      <c r="A45" s="8">
        <v>0</v>
      </c>
      <c r="B45" s="8">
        <v>14.73</v>
      </c>
      <c r="C45" s="8">
        <v>0</v>
      </c>
      <c r="D45" s="8">
        <v>0.02</v>
      </c>
      <c r="E45" s="9" t="s">
        <v>51</v>
      </c>
      <c r="F45" s="9" t="s">
        <v>87</v>
      </c>
      <c r="G45" s="9" t="s">
        <v>88</v>
      </c>
      <c r="H45" s="9" t="s">
        <v>101</v>
      </c>
      <c r="I45" s="9" t="s">
        <v>102</v>
      </c>
    </row>
    <row r="46" spans="1:9">
      <c r="A46" s="8">
        <v>0</v>
      </c>
      <c r="B46" s="8">
        <v>14.73</v>
      </c>
      <c r="C46" s="8">
        <v>0</v>
      </c>
      <c r="D46" s="8">
        <v>0.01</v>
      </c>
      <c r="E46" s="9" t="s">
        <v>51</v>
      </c>
      <c r="F46" s="9" t="s">
        <v>87</v>
      </c>
      <c r="G46" s="9" t="s">
        <v>93</v>
      </c>
      <c r="H46" s="9" t="s">
        <v>103</v>
      </c>
      <c r="I46" s="9" t="s">
        <v>104</v>
      </c>
    </row>
    <row r="47" spans="1:9">
      <c r="A47" s="6">
        <v>0.2</v>
      </c>
      <c r="B47" s="13">
        <v>356070.21</v>
      </c>
      <c r="C47" s="6">
        <v>0</v>
      </c>
      <c r="D47" s="6"/>
      <c r="E47" s="7"/>
      <c r="F47" s="7"/>
      <c r="G47" s="7"/>
      <c r="H47" s="7"/>
      <c r="I47" s="7" t="s">
        <v>105</v>
      </c>
    </row>
    <row r="48" spans="1:9">
      <c r="A48" s="6"/>
      <c r="B48" s="6"/>
      <c r="C48" s="6"/>
      <c r="D48" s="6"/>
      <c r="E48" s="7"/>
      <c r="F48" s="7"/>
      <c r="G48" s="7"/>
      <c r="H48" s="7"/>
      <c r="I48" s="7" t="s">
        <v>106</v>
      </c>
    </row>
    <row r="49" spans="1:9">
      <c r="A49" s="8">
        <v>0</v>
      </c>
      <c r="B49" s="8">
        <v>0</v>
      </c>
      <c r="C49" s="8">
        <v>0</v>
      </c>
      <c r="D49" s="8">
        <v>0</v>
      </c>
      <c r="E49" s="9">
        <v>0</v>
      </c>
      <c r="F49" s="9"/>
      <c r="G49" s="9">
        <v>0</v>
      </c>
      <c r="H49" s="9">
        <v>0</v>
      </c>
      <c r="I49" s="9">
        <v>0</v>
      </c>
    </row>
    <row r="50" spans="1:9">
      <c r="A50" s="6">
        <v>0</v>
      </c>
      <c r="B50" s="6">
        <v>0</v>
      </c>
      <c r="C50" s="6">
        <v>0</v>
      </c>
      <c r="D50" s="6"/>
      <c r="E50" s="7"/>
      <c r="F50" s="7"/>
      <c r="G50" s="7"/>
      <c r="H50" s="7"/>
      <c r="I50" s="7" t="s">
        <v>107</v>
      </c>
    </row>
    <row r="51" spans="1:9">
      <c r="A51" s="6"/>
      <c r="B51" s="6"/>
      <c r="C51" s="6"/>
      <c r="D51" s="6"/>
      <c r="E51" s="7"/>
      <c r="F51" s="7"/>
      <c r="G51" s="7"/>
      <c r="H51" s="7"/>
      <c r="I51" s="7" t="s">
        <v>108</v>
      </c>
    </row>
    <row r="52" spans="1:9">
      <c r="A52" s="8">
        <v>0</v>
      </c>
      <c r="B52" s="8">
        <v>0</v>
      </c>
      <c r="C52" s="8">
        <v>0</v>
      </c>
      <c r="D52" s="8">
        <v>0</v>
      </c>
      <c r="E52" s="9">
        <v>0</v>
      </c>
      <c r="F52" s="9"/>
      <c r="G52" s="9">
        <v>0</v>
      </c>
      <c r="H52" s="9">
        <v>0</v>
      </c>
      <c r="I52" s="9">
        <v>0</v>
      </c>
    </row>
    <row r="53" spans="1:9">
      <c r="A53" s="6">
        <v>0</v>
      </c>
      <c r="B53" s="6">
        <v>0</v>
      </c>
      <c r="C53" s="6">
        <v>0</v>
      </c>
      <c r="D53" s="6"/>
      <c r="E53" s="7"/>
      <c r="F53" s="7"/>
      <c r="G53" s="7"/>
      <c r="H53" s="7"/>
      <c r="I53" s="7" t="s">
        <v>109</v>
      </c>
    </row>
    <row r="54" spans="1:9">
      <c r="A54" s="6"/>
      <c r="B54" s="6"/>
      <c r="C54" s="6"/>
      <c r="D54" s="6"/>
      <c r="E54" s="7"/>
      <c r="F54" s="7"/>
      <c r="G54" s="7"/>
      <c r="H54" s="7"/>
      <c r="I54" s="7" t="s">
        <v>110</v>
      </c>
    </row>
    <row r="55" spans="1:9">
      <c r="A55" s="8">
        <v>0</v>
      </c>
      <c r="B55" s="8">
        <v>0</v>
      </c>
      <c r="C55" s="8">
        <v>0</v>
      </c>
      <c r="D55" s="8">
        <v>0</v>
      </c>
      <c r="E55" s="9">
        <v>0</v>
      </c>
      <c r="F55" s="9"/>
      <c r="G55" s="9">
        <v>0</v>
      </c>
      <c r="H55" s="9">
        <v>0</v>
      </c>
      <c r="I55" s="9">
        <v>0</v>
      </c>
    </row>
    <row r="56" spans="1:9">
      <c r="A56" s="6">
        <v>0</v>
      </c>
      <c r="B56" s="6">
        <v>0</v>
      </c>
      <c r="C56" s="6">
        <v>0</v>
      </c>
      <c r="D56" s="6"/>
      <c r="E56" s="7"/>
      <c r="F56" s="7"/>
      <c r="G56" s="7"/>
      <c r="H56" s="7"/>
      <c r="I56" s="7" t="s">
        <v>111</v>
      </c>
    </row>
    <row r="57" spans="1:9">
      <c r="A57" s="6">
        <v>2.06</v>
      </c>
      <c r="B57" s="13">
        <v>3634177.17</v>
      </c>
      <c r="C57" s="6">
        <v>0</v>
      </c>
      <c r="D57" s="6"/>
      <c r="E57" s="7"/>
      <c r="F57" s="7"/>
      <c r="G57" s="7"/>
      <c r="H57" s="7"/>
      <c r="I57" s="7" t="s">
        <v>112</v>
      </c>
    </row>
    <row r="58" spans="1:9">
      <c r="A58" s="6"/>
      <c r="B58" s="6"/>
      <c r="C58" s="6"/>
      <c r="D58" s="6"/>
      <c r="E58" s="7"/>
      <c r="F58" s="7"/>
      <c r="G58" s="7"/>
      <c r="H58" s="7"/>
      <c r="I58" s="7" t="s">
        <v>113</v>
      </c>
    </row>
    <row r="59" spans="1:9">
      <c r="A59" s="6"/>
      <c r="B59" s="6"/>
      <c r="C59" s="6"/>
      <c r="D59" s="6"/>
      <c r="E59" s="7"/>
      <c r="F59" s="7"/>
      <c r="G59" s="7"/>
      <c r="H59" s="7"/>
      <c r="I59" s="7" t="s">
        <v>114</v>
      </c>
    </row>
    <row r="60" spans="1:9">
      <c r="A60" s="8">
        <v>0</v>
      </c>
      <c r="B60" s="8">
        <v>0</v>
      </c>
      <c r="C60" s="8">
        <v>0</v>
      </c>
      <c r="D60" s="8">
        <v>0</v>
      </c>
      <c r="E60" s="9">
        <v>0</v>
      </c>
      <c r="F60" s="9"/>
      <c r="G60" s="9">
        <v>0</v>
      </c>
      <c r="H60" s="9">
        <v>0</v>
      </c>
      <c r="I60" s="9">
        <v>0</v>
      </c>
    </row>
    <row r="61" spans="1:9" ht="20">
      <c r="A61" s="6">
        <v>0</v>
      </c>
      <c r="B61" s="6">
        <v>0</v>
      </c>
      <c r="C61" s="6">
        <v>0</v>
      </c>
      <c r="D61" s="6"/>
      <c r="E61" s="7"/>
      <c r="F61" s="7"/>
      <c r="G61" s="7"/>
      <c r="H61" s="7"/>
      <c r="I61" s="7" t="s">
        <v>115</v>
      </c>
    </row>
    <row r="62" spans="1:9">
      <c r="A62" s="6"/>
      <c r="B62" s="6"/>
      <c r="C62" s="6"/>
      <c r="D62" s="6"/>
      <c r="E62" s="7"/>
      <c r="F62" s="7"/>
      <c r="G62" s="7"/>
      <c r="H62" s="7"/>
      <c r="I62" s="7" t="s">
        <v>116</v>
      </c>
    </row>
    <row r="63" spans="1:9">
      <c r="A63" s="8">
        <v>0</v>
      </c>
      <c r="B63" s="8">
        <v>0</v>
      </c>
      <c r="C63" s="8">
        <v>0</v>
      </c>
      <c r="D63" s="8">
        <v>0</v>
      </c>
      <c r="E63" s="9">
        <v>0</v>
      </c>
      <c r="F63" s="9"/>
      <c r="G63" s="9">
        <v>0</v>
      </c>
      <c r="H63" s="9">
        <v>0</v>
      </c>
      <c r="I63" s="9">
        <v>0</v>
      </c>
    </row>
    <row r="64" spans="1:9">
      <c r="A64" s="6">
        <v>0</v>
      </c>
      <c r="B64" s="6">
        <v>0</v>
      </c>
      <c r="C64" s="6">
        <v>0</v>
      </c>
      <c r="D64" s="6"/>
      <c r="E64" s="7"/>
      <c r="F64" s="7"/>
      <c r="G64" s="7"/>
      <c r="H64" s="7"/>
      <c r="I64" s="7" t="s">
        <v>117</v>
      </c>
    </row>
    <row r="65" spans="1:9">
      <c r="A65" s="6">
        <v>0</v>
      </c>
      <c r="B65" s="6">
        <v>0</v>
      </c>
      <c r="C65" s="6">
        <v>0</v>
      </c>
      <c r="D65" s="6"/>
      <c r="E65" s="7"/>
      <c r="F65" s="7"/>
      <c r="G65" s="7"/>
      <c r="H65" s="7"/>
      <c r="I65" s="7" t="s">
        <v>118</v>
      </c>
    </row>
    <row r="66" spans="1:9">
      <c r="A66" s="4">
        <v>2.06</v>
      </c>
      <c r="B66" s="11">
        <v>3634177.17</v>
      </c>
      <c r="C66" s="4">
        <v>0</v>
      </c>
      <c r="D66" s="4"/>
      <c r="E66" s="5"/>
      <c r="F66" s="5"/>
      <c r="G66" s="5"/>
      <c r="H66" s="5"/>
      <c r="I66" s="5" t="s">
        <v>119</v>
      </c>
    </row>
    <row r="67" spans="1:9" ht="409.5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showGridLines="0" workbookViewId="0">
      <selection activeCell="H10" sqref="H10"/>
    </sheetView>
  </sheetViews>
  <sheetFormatPr baseColWidth="10" defaultColWidth="8.83203125" defaultRowHeight="12" x14ac:dyDescent="0"/>
  <cols>
    <col min="1" max="1" width="9.5" customWidth="1"/>
    <col min="2" max="3" width="14.1640625" customWidth="1"/>
    <col min="4" max="4" width="9.5" customWidth="1"/>
    <col min="5" max="6" width="7.33203125" customWidth="1"/>
    <col min="7" max="8" width="9.5" customWidth="1"/>
    <col min="9" max="10" width="7.33203125" customWidth="1"/>
    <col min="11" max="11" width="10.1640625" customWidth="1"/>
    <col min="12" max="12" width="14.1640625" customWidth="1"/>
    <col min="13" max="13" width="8.6640625" customWidth="1"/>
    <col min="14" max="14" width="20.5" customWidth="1"/>
    <col min="15" max="15" width="6.83203125" customWidth="1"/>
  </cols>
  <sheetData>
    <row r="1" spans="1:15" ht="7" customHeight="1"/>
    <row r="2" spans="1:15" ht="25" customHeight="1">
      <c r="A2" s="23" t="s">
        <v>1468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ht="3.5" customHeight="1"/>
    <row r="4" spans="1:15" ht="48.75" customHeight="1">
      <c r="A4" s="25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15" ht="2.75" customHeight="1"/>
    <row r="6" spans="1:15" ht="15" customHeight="1"/>
    <row r="7" spans="1:15" ht="43" customHeight="1">
      <c r="A7" s="1" t="s">
        <v>2</v>
      </c>
      <c r="B7" s="1" t="s">
        <v>1463</v>
      </c>
      <c r="C7" s="1" t="s">
        <v>124</v>
      </c>
      <c r="D7" s="1" t="s">
        <v>1464</v>
      </c>
      <c r="E7" s="1" t="s">
        <v>44</v>
      </c>
      <c r="F7" s="1" t="s">
        <v>34</v>
      </c>
      <c r="G7" s="1" t="s">
        <v>125</v>
      </c>
      <c r="H7" s="1" t="s">
        <v>1469</v>
      </c>
      <c r="I7" s="1" t="s">
        <v>45</v>
      </c>
      <c r="J7" s="1" t="s">
        <v>1470</v>
      </c>
      <c r="K7" s="1" t="s">
        <v>1471</v>
      </c>
      <c r="L7" s="1" t="s">
        <v>1472</v>
      </c>
      <c r="M7" s="1" t="s">
        <v>1473</v>
      </c>
      <c r="N7" s="1" t="s">
        <v>48</v>
      </c>
    </row>
    <row r="8" spans="1:15">
      <c r="A8" s="6"/>
      <c r="B8" s="6"/>
      <c r="C8" s="6"/>
      <c r="D8" s="6"/>
      <c r="E8" s="6"/>
      <c r="F8" s="7"/>
      <c r="G8" s="6"/>
      <c r="H8" s="6"/>
      <c r="I8" s="7"/>
      <c r="J8" s="7"/>
      <c r="K8" s="7"/>
      <c r="L8" s="7"/>
      <c r="M8" s="7"/>
      <c r="N8" s="7">
        <v>0</v>
      </c>
    </row>
    <row r="9" spans="1:15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8">
        <v>0</v>
      </c>
      <c r="H9" s="14" t="s">
        <v>1484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</row>
    <row r="10" spans="1:15">
      <c r="A10" s="6">
        <v>0</v>
      </c>
      <c r="B10" s="6">
        <v>0</v>
      </c>
      <c r="C10" s="6">
        <v>0</v>
      </c>
      <c r="D10" s="6"/>
      <c r="E10" s="6"/>
      <c r="F10" s="7"/>
      <c r="G10" s="6"/>
      <c r="H10" s="6"/>
      <c r="I10" s="7"/>
      <c r="J10" s="7"/>
      <c r="K10" s="7"/>
      <c r="L10" s="7"/>
      <c r="M10" s="7"/>
      <c r="N10" s="7" t="s">
        <v>1474</v>
      </c>
    </row>
    <row r="11" spans="1:15">
      <c r="A11" s="4">
        <v>0</v>
      </c>
      <c r="B11" s="4">
        <v>0</v>
      </c>
      <c r="C11" s="4">
        <v>0</v>
      </c>
      <c r="D11" s="4"/>
      <c r="E11" s="4"/>
      <c r="F11" s="5"/>
      <c r="G11" s="4"/>
      <c r="H11" s="4"/>
      <c r="I11" s="5"/>
      <c r="J11" s="5"/>
      <c r="K11" s="5"/>
      <c r="L11" s="5"/>
      <c r="M11" s="5"/>
      <c r="N11" s="5" t="s">
        <v>1475</v>
      </c>
    </row>
    <row r="12" spans="1:15" ht="409.5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showGridLines="0" workbookViewId="0">
      <selection activeCell="L55" sqref="L55"/>
    </sheetView>
  </sheetViews>
  <sheetFormatPr baseColWidth="10" defaultColWidth="8.83203125" defaultRowHeight="12" x14ac:dyDescent="0"/>
  <cols>
    <col min="1" max="2" width="9.5" customWidth="1"/>
    <col min="3" max="3" width="14.1640625" customWidth="1"/>
    <col min="4" max="4" width="7.33203125" customWidth="1"/>
    <col min="5" max="5" width="15.83203125" bestFit="1" customWidth="1"/>
    <col min="6" max="6" width="9.5" customWidth="1"/>
    <col min="7" max="8" width="7.33203125" customWidth="1"/>
    <col min="9" max="9" width="9.5" customWidth="1"/>
    <col min="10" max="11" width="7.33203125" customWidth="1"/>
    <col min="12" max="12" width="10.1640625" customWidth="1"/>
    <col min="13" max="13" width="24" customWidth="1"/>
    <col min="14" max="14" width="0" hidden="1" customWidth="1"/>
    <col min="15" max="15" width="6.6640625" customWidth="1"/>
    <col min="16" max="16" width="2" customWidth="1"/>
  </cols>
  <sheetData>
    <row r="1" spans="1:15" ht="7" customHeight="1"/>
    <row r="2" spans="1:15" ht="25" customHeight="1">
      <c r="A2" s="23" t="s">
        <v>120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ht="3.5" customHeight="1"/>
    <row r="4" spans="1:15" ht="48.75" customHeight="1">
      <c r="A4" s="25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15" ht="2.75" customHeight="1"/>
    <row r="6" spans="1:15" ht="15" customHeight="1"/>
    <row r="7" spans="1:15" ht="43" customHeight="1">
      <c r="A7" s="1" t="s">
        <v>2</v>
      </c>
      <c r="B7" s="1" t="s">
        <v>121</v>
      </c>
      <c r="C7" s="1" t="s">
        <v>122</v>
      </c>
      <c r="D7" s="1" t="s">
        <v>123</v>
      </c>
      <c r="E7" s="1" t="s">
        <v>124</v>
      </c>
      <c r="F7" s="1" t="s">
        <v>43</v>
      </c>
      <c r="G7" s="1" t="s">
        <v>44</v>
      </c>
      <c r="H7" s="1" t="s">
        <v>34</v>
      </c>
      <c r="I7" s="1" t="s">
        <v>125</v>
      </c>
      <c r="J7" s="1" t="s">
        <v>45</v>
      </c>
      <c r="K7" s="1" t="s">
        <v>46</v>
      </c>
      <c r="L7" s="1" t="s">
        <v>47</v>
      </c>
      <c r="M7" s="1" t="s">
        <v>48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 t="s">
        <v>49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 t="s">
        <v>126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7"/>
      <c r="K10" s="7"/>
      <c r="L10" s="7"/>
      <c r="M10" s="7" t="s">
        <v>127</v>
      </c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9"/>
      <c r="K11" s="9">
        <v>0</v>
      </c>
      <c r="L11" s="9">
        <v>0</v>
      </c>
      <c r="M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7"/>
      <c r="K12" s="7"/>
      <c r="L12" s="7"/>
      <c r="M12" s="7" t="s">
        <v>128</v>
      </c>
    </row>
    <row r="13" spans="1:15">
      <c r="A13" s="6"/>
      <c r="B13" s="6"/>
      <c r="C13" s="6"/>
      <c r="D13" s="6"/>
      <c r="E13" s="6"/>
      <c r="F13" s="6"/>
      <c r="G13" s="6"/>
      <c r="H13" s="7"/>
      <c r="I13" s="6"/>
      <c r="J13" s="7"/>
      <c r="K13" s="7"/>
      <c r="L13" s="7"/>
      <c r="M13" s="7" t="s">
        <v>129</v>
      </c>
    </row>
    <row r="14" spans="1:15">
      <c r="A14" s="8">
        <v>1.86</v>
      </c>
      <c r="B14" s="8">
        <v>12.61</v>
      </c>
      <c r="C14" s="12">
        <v>3268592.03</v>
      </c>
      <c r="D14" s="8">
        <v>169.14</v>
      </c>
      <c r="E14" s="12">
        <v>1932477253</v>
      </c>
      <c r="F14" s="8">
        <v>0.28999999999999998</v>
      </c>
      <c r="G14" s="8">
        <v>4</v>
      </c>
      <c r="H14" s="9" t="s">
        <v>51</v>
      </c>
      <c r="I14" s="8">
        <v>6.23</v>
      </c>
      <c r="J14" s="9" t="s">
        <v>87</v>
      </c>
      <c r="K14" s="9" t="s">
        <v>130</v>
      </c>
      <c r="L14" s="9">
        <v>9590332</v>
      </c>
      <c r="M14" s="9" t="s">
        <v>131</v>
      </c>
    </row>
    <row r="15" spans="1:15">
      <c r="A15" s="8">
        <v>1.7</v>
      </c>
      <c r="B15" s="8">
        <v>17.07</v>
      </c>
      <c r="C15" s="12">
        <v>2995501.35</v>
      </c>
      <c r="D15" s="8">
        <v>167.25</v>
      </c>
      <c r="E15" s="12">
        <v>1791032198</v>
      </c>
      <c r="F15" s="8">
        <v>0.72</v>
      </c>
      <c r="G15" s="8">
        <v>4</v>
      </c>
      <c r="H15" s="9" t="s">
        <v>51</v>
      </c>
      <c r="I15" s="8">
        <v>8.5</v>
      </c>
      <c r="J15" s="9" t="s">
        <v>87</v>
      </c>
      <c r="K15" s="9" t="s">
        <v>130</v>
      </c>
      <c r="L15" s="9">
        <v>9590431</v>
      </c>
      <c r="M15" s="9" t="s">
        <v>132</v>
      </c>
    </row>
    <row r="16" spans="1:15">
      <c r="A16" s="8">
        <v>2.52</v>
      </c>
      <c r="B16" s="8">
        <v>22.79</v>
      </c>
      <c r="C16" s="12">
        <v>4432969.7699999996</v>
      </c>
      <c r="D16" s="8">
        <v>131.19</v>
      </c>
      <c r="E16" s="12">
        <v>3379045481</v>
      </c>
      <c r="F16" s="8">
        <v>1.8</v>
      </c>
      <c r="G16" s="8">
        <v>2.75</v>
      </c>
      <c r="H16" s="9" t="s">
        <v>51</v>
      </c>
      <c r="I16" s="8">
        <v>19.89</v>
      </c>
      <c r="J16" s="9" t="s">
        <v>87</v>
      </c>
      <c r="K16" s="9" t="s">
        <v>130</v>
      </c>
      <c r="L16" s="9">
        <v>1120583</v>
      </c>
      <c r="M16" s="9" t="s">
        <v>133</v>
      </c>
    </row>
    <row r="17" spans="1:13">
      <c r="A17" s="8">
        <v>5.24</v>
      </c>
      <c r="B17" s="8">
        <v>33.369999999999997</v>
      </c>
      <c r="C17" s="12">
        <v>9214886.7200000007</v>
      </c>
      <c r="D17" s="8">
        <v>171.3</v>
      </c>
      <c r="E17" s="12">
        <v>5379385123</v>
      </c>
      <c r="F17" s="8">
        <v>1.61</v>
      </c>
      <c r="G17" s="8">
        <v>4</v>
      </c>
      <c r="H17" s="9" t="s">
        <v>51</v>
      </c>
      <c r="I17" s="8">
        <v>16.23</v>
      </c>
      <c r="J17" s="9" t="s">
        <v>87</v>
      </c>
      <c r="K17" s="9" t="s">
        <v>130</v>
      </c>
      <c r="L17" s="9">
        <v>1097708</v>
      </c>
      <c r="M17" s="9" t="s">
        <v>134</v>
      </c>
    </row>
    <row r="18" spans="1:13">
      <c r="A18" s="6">
        <v>11.31</v>
      </c>
      <c r="B18" s="6"/>
      <c r="C18" s="13">
        <v>19911949.859999999</v>
      </c>
      <c r="D18" s="6"/>
      <c r="E18" s="13">
        <v>12481940055</v>
      </c>
      <c r="F18" s="6">
        <v>1.3</v>
      </c>
      <c r="G18" s="6"/>
      <c r="H18" s="7"/>
      <c r="I18" s="6">
        <v>14.24</v>
      </c>
      <c r="J18" s="7"/>
      <c r="K18" s="7"/>
      <c r="L18" s="7"/>
      <c r="M18" s="7" t="s">
        <v>135</v>
      </c>
    </row>
    <row r="19" spans="1:13">
      <c r="A19" s="6"/>
      <c r="B19" s="6"/>
      <c r="C19" s="6"/>
      <c r="D19" s="6"/>
      <c r="E19" s="6"/>
      <c r="F19" s="6"/>
      <c r="G19" s="6"/>
      <c r="H19" s="7"/>
      <c r="I19" s="6"/>
      <c r="J19" s="7"/>
      <c r="K19" s="7"/>
      <c r="L19" s="7"/>
      <c r="M19" s="7" t="s">
        <v>136</v>
      </c>
    </row>
    <row r="20" spans="1:13">
      <c r="A20" s="8">
        <v>0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9">
        <v>0</v>
      </c>
      <c r="I20" s="8">
        <v>0</v>
      </c>
      <c r="J20" s="9"/>
      <c r="K20" s="9">
        <v>0</v>
      </c>
      <c r="L20" s="9">
        <v>0</v>
      </c>
      <c r="M20" s="9">
        <v>0</v>
      </c>
    </row>
    <row r="21" spans="1:13">
      <c r="A21" s="6">
        <v>0</v>
      </c>
      <c r="B21" s="6"/>
      <c r="C21" s="6">
        <v>0</v>
      </c>
      <c r="D21" s="6"/>
      <c r="E21" s="6">
        <v>0</v>
      </c>
      <c r="F21" s="6">
        <v>0</v>
      </c>
      <c r="G21" s="6"/>
      <c r="H21" s="7"/>
      <c r="I21" s="6">
        <v>0</v>
      </c>
      <c r="J21" s="7"/>
      <c r="K21" s="7"/>
      <c r="L21" s="7"/>
      <c r="M21" s="7" t="s">
        <v>137</v>
      </c>
    </row>
    <row r="22" spans="1:13">
      <c r="A22" s="6">
        <v>11.31</v>
      </c>
      <c r="B22" s="6"/>
      <c r="C22" s="13">
        <v>19911949.859999999</v>
      </c>
      <c r="D22" s="6"/>
      <c r="E22" s="13">
        <v>12481940055</v>
      </c>
      <c r="F22" s="6">
        <v>1.3</v>
      </c>
      <c r="G22" s="6"/>
      <c r="H22" s="7"/>
      <c r="I22" s="6">
        <v>14.24</v>
      </c>
      <c r="J22" s="7"/>
      <c r="K22" s="7"/>
      <c r="L22" s="7"/>
      <c r="M22" s="7" t="s">
        <v>138</v>
      </c>
    </row>
    <row r="23" spans="1:13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 t="s">
        <v>139</v>
      </c>
    </row>
    <row r="24" spans="1:13">
      <c r="A24" s="6"/>
      <c r="B24" s="6"/>
      <c r="C24" s="6"/>
      <c r="D24" s="6"/>
      <c r="E24" s="6"/>
      <c r="F24" s="6"/>
      <c r="G24" s="6"/>
      <c r="H24" s="7"/>
      <c r="I24" s="6"/>
      <c r="J24" s="7"/>
      <c r="K24" s="7"/>
      <c r="L24" s="7"/>
      <c r="M24" s="7" t="s">
        <v>140</v>
      </c>
    </row>
    <row r="25" spans="1:13">
      <c r="A25" s="8">
        <v>0</v>
      </c>
      <c r="B25" s="8">
        <v>0</v>
      </c>
      <c r="C25" s="8">
        <v>242.11</v>
      </c>
      <c r="D25" s="8">
        <v>99.59</v>
      </c>
      <c r="E25" s="12">
        <v>243104</v>
      </c>
      <c r="F25" s="8">
        <v>0.69</v>
      </c>
      <c r="G25" s="8">
        <v>0</v>
      </c>
      <c r="H25" s="9" t="s">
        <v>51</v>
      </c>
      <c r="I25" s="8">
        <v>0.6</v>
      </c>
      <c r="J25" s="9" t="s">
        <v>87</v>
      </c>
      <c r="K25" s="9" t="s">
        <v>130</v>
      </c>
      <c r="L25" s="9">
        <v>8150211</v>
      </c>
      <c r="M25" s="9" t="s">
        <v>141</v>
      </c>
    </row>
    <row r="26" spans="1:13">
      <c r="A26" s="8">
        <v>0.03</v>
      </c>
      <c r="B26" s="8">
        <v>0.42</v>
      </c>
      <c r="C26" s="12">
        <v>54661.71</v>
      </c>
      <c r="D26" s="8">
        <v>99.93</v>
      </c>
      <c r="E26" s="12">
        <v>54700000</v>
      </c>
      <c r="F26" s="8">
        <v>0.71</v>
      </c>
      <c r="G26" s="8">
        <v>0</v>
      </c>
      <c r="H26" s="9" t="s">
        <v>51</v>
      </c>
      <c r="I26" s="8">
        <v>0.1</v>
      </c>
      <c r="J26" s="9" t="s">
        <v>87</v>
      </c>
      <c r="K26" s="9" t="s">
        <v>130</v>
      </c>
      <c r="L26" s="9">
        <v>8140816</v>
      </c>
      <c r="M26" s="9" t="s">
        <v>142</v>
      </c>
    </row>
    <row r="27" spans="1:13">
      <c r="A27" s="8">
        <v>0</v>
      </c>
      <c r="B27" s="8">
        <v>0.05</v>
      </c>
      <c r="C27" s="12">
        <v>5368.76</v>
      </c>
      <c r="D27" s="8">
        <v>99.65</v>
      </c>
      <c r="E27" s="12">
        <v>5387620</v>
      </c>
      <c r="F27" s="8">
        <v>0.68</v>
      </c>
      <c r="G27" s="8">
        <v>0</v>
      </c>
      <c r="H27" s="9" t="s">
        <v>51</v>
      </c>
      <c r="I27" s="8">
        <v>0.52</v>
      </c>
      <c r="J27" s="9" t="s">
        <v>87</v>
      </c>
      <c r="K27" s="9" t="s">
        <v>130</v>
      </c>
      <c r="L27" s="9">
        <v>8150112</v>
      </c>
      <c r="M27" s="9" t="s">
        <v>143</v>
      </c>
    </row>
    <row r="28" spans="1:13">
      <c r="A28" s="8">
        <v>0.36</v>
      </c>
      <c r="B28" s="8">
        <v>5.77</v>
      </c>
      <c r="C28" s="12">
        <v>630929.05000000005</v>
      </c>
      <c r="D28" s="8">
        <v>99.46</v>
      </c>
      <c r="E28" s="12">
        <v>634354562</v>
      </c>
      <c r="F28" s="8">
        <v>0.71</v>
      </c>
      <c r="G28" s="8">
        <v>0</v>
      </c>
      <c r="H28" s="9" t="s">
        <v>51</v>
      </c>
      <c r="I28" s="8">
        <v>0.77</v>
      </c>
      <c r="J28" s="9" t="s">
        <v>87</v>
      </c>
      <c r="K28" s="9" t="s">
        <v>130</v>
      </c>
      <c r="L28" s="9">
        <v>8150427</v>
      </c>
      <c r="M28" s="9" t="s">
        <v>144</v>
      </c>
    </row>
    <row r="29" spans="1:13">
      <c r="A29" s="8">
        <v>0.21</v>
      </c>
      <c r="B29" s="8">
        <v>3.33</v>
      </c>
      <c r="C29" s="12">
        <v>364593.22</v>
      </c>
      <c r="D29" s="8">
        <v>99.42</v>
      </c>
      <c r="E29" s="12">
        <v>366720200</v>
      </c>
      <c r="F29" s="8">
        <v>0.69</v>
      </c>
      <c r="G29" s="8">
        <v>0</v>
      </c>
      <c r="H29" s="9" t="s">
        <v>51</v>
      </c>
      <c r="I29" s="8">
        <v>0.85</v>
      </c>
      <c r="J29" s="9" t="s">
        <v>87</v>
      </c>
      <c r="K29" s="9" t="s">
        <v>130</v>
      </c>
      <c r="L29" s="9">
        <v>8150518</v>
      </c>
      <c r="M29" s="9" t="s">
        <v>145</v>
      </c>
    </row>
    <row r="30" spans="1:13">
      <c r="A30" s="6">
        <v>0.6</v>
      </c>
      <c r="B30" s="6"/>
      <c r="C30" s="13">
        <v>1055794.8500000001</v>
      </c>
      <c r="D30" s="6"/>
      <c r="E30" s="13">
        <v>1061405486</v>
      </c>
      <c r="F30" s="6">
        <v>0.7</v>
      </c>
      <c r="G30" s="6"/>
      <c r="H30" s="7"/>
      <c r="I30" s="6">
        <v>0.76</v>
      </c>
      <c r="J30" s="7"/>
      <c r="K30" s="7"/>
      <c r="L30" s="7"/>
      <c r="M30" s="7" t="s">
        <v>146</v>
      </c>
    </row>
    <row r="31" spans="1:13">
      <c r="A31" s="6"/>
      <c r="B31" s="6"/>
      <c r="C31" s="6"/>
      <c r="D31" s="6"/>
      <c r="E31" s="6"/>
      <c r="F31" s="6"/>
      <c r="G31" s="6"/>
      <c r="H31" s="7"/>
      <c r="I31" s="6"/>
      <c r="J31" s="7"/>
      <c r="K31" s="7"/>
      <c r="L31" s="7"/>
      <c r="M31" s="7" t="s">
        <v>147</v>
      </c>
    </row>
    <row r="32" spans="1:13">
      <c r="A32" s="8">
        <v>0.19</v>
      </c>
      <c r="B32" s="8">
        <v>10.76</v>
      </c>
      <c r="C32" s="12">
        <v>331478.26</v>
      </c>
      <c r="D32" s="8">
        <v>99.82</v>
      </c>
      <c r="E32" s="12">
        <v>332076001</v>
      </c>
      <c r="F32" s="8">
        <v>0.73</v>
      </c>
      <c r="G32" s="8">
        <v>0</v>
      </c>
      <c r="H32" s="9" t="s">
        <v>51</v>
      </c>
      <c r="I32" s="8">
        <v>0.25</v>
      </c>
      <c r="J32" s="9" t="s">
        <v>87</v>
      </c>
      <c r="K32" s="9" t="s">
        <v>130</v>
      </c>
      <c r="L32" s="9">
        <v>1130855</v>
      </c>
      <c r="M32" s="9" t="s">
        <v>148</v>
      </c>
    </row>
    <row r="33" spans="1:13">
      <c r="A33" s="8">
        <v>0.02</v>
      </c>
      <c r="B33" s="8">
        <v>0.19</v>
      </c>
      <c r="C33" s="12">
        <v>36639.35</v>
      </c>
      <c r="D33" s="8">
        <v>118.16</v>
      </c>
      <c r="E33" s="12">
        <v>31008248</v>
      </c>
      <c r="F33" s="8">
        <v>1.93</v>
      </c>
      <c r="G33" s="8">
        <v>5</v>
      </c>
      <c r="H33" s="9" t="s">
        <v>51</v>
      </c>
      <c r="I33" s="8">
        <v>4.9800000000000004</v>
      </c>
      <c r="J33" s="9" t="s">
        <v>87</v>
      </c>
      <c r="K33" s="9" t="s">
        <v>130</v>
      </c>
      <c r="L33" s="9">
        <v>1115773</v>
      </c>
      <c r="M33" s="9" t="s">
        <v>149</v>
      </c>
    </row>
    <row r="34" spans="1:13">
      <c r="A34" s="8">
        <v>3.31</v>
      </c>
      <c r="B34" s="8">
        <v>25.79</v>
      </c>
      <c r="C34" s="12">
        <v>5816625.2000000002</v>
      </c>
      <c r="D34" s="8">
        <v>136.51</v>
      </c>
      <c r="E34" s="12">
        <v>4260951723</v>
      </c>
      <c r="F34" s="8">
        <v>3.06</v>
      </c>
      <c r="G34" s="8">
        <v>6.25</v>
      </c>
      <c r="H34" s="9" t="s">
        <v>51</v>
      </c>
      <c r="I34" s="8">
        <v>9.16</v>
      </c>
      <c r="J34" s="9" t="s">
        <v>87</v>
      </c>
      <c r="K34" s="9" t="s">
        <v>130</v>
      </c>
      <c r="L34" s="9">
        <v>1099456</v>
      </c>
      <c r="M34" s="9" t="s">
        <v>150</v>
      </c>
    </row>
    <row r="35" spans="1:13">
      <c r="A35" s="8">
        <v>1.1299999999999999</v>
      </c>
      <c r="B35" s="8">
        <v>17.989999999999998</v>
      </c>
      <c r="C35" s="12">
        <v>1981981.05</v>
      </c>
      <c r="D35" s="8">
        <v>126.58</v>
      </c>
      <c r="E35" s="12">
        <v>1565793216</v>
      </c>
      <c r="F35" s="8">
        <v>4.0199999999999996</v>
      </c>
      <c r="G35" s="8">
        <v>5.5</v>
      </c>
      <c r="H35" s="9" t="s">
        <v>51</v>
      </c>
      <c r="I35" s="8">
        <v>15.84</v>
      </c>
      <c r="J35" s="9" t="s">
        <v>87</v>
      </c>
      <c r="K35" s="9" t="s">
        <v>130</v>
      </c>
      <c r="L35" s="9">
        <v>1125400</v>
      </c>
      <c r="M35" s="9" t="s">
        <v>151</v>
      </c>
    </row>
    <row r="36" spans="1:13">
      <c r="A36" s="6">
        <v>4.6399999999999997</v>
      </c>
      <c r="B36" s="6"/>
      <c r="C36" s="13">
        <v>8166723.8600000003</v>
      </c>
      <c r="D36" s="6"/>
      <c r="E36" s="13">
        <v>6189829188</v>
      </c>
      <c r="F36" s="6">
        <v>3.19</v>
      </c>
      <c r="G36" s="6"/>
      <c r="H36" s="7"/>
      <c r="I36" s="6">
        <v>10.4</v>
      </c>
      <c r="J36" s="7"/>
      <c r="K36" s="7"/>
      <c r="L36" s="7"/>
      <c r="M36" s="7" t="s">
        <v>152</v>
      </c>
    </row>
    <row r="37" spans="1:13">
      <c r="A37" s="6"/>
      <c r="B37" s="6"/>
      <c r="C37" s="6"/>
      <c r="D37" s="6"/>
      <c r="E37" s="6"/>
      <c r="F37" s="6"/>
      <c r="G37" s="6"/>
      <c r="H37" s="7"/>
      <c r="I37" s="6"/>
      <c r="J37" s="7"/>
      <c r="K37" s="7"/>
      <c r="L37" s="7"/>
      <c r="M37" s="7" t="s">
        <v>153</v>
      </c>
    </row>
    <row r="38" spans="1:13" ht="20">
      <c r="A38" s="8">
        <v>0.18</v>
      </c>
      <c r="B38" s="8">
        <v>2.12</v>
      </c>
      <c r="C38" s="12">
        <v>324797.28999999998</v>
      </c>
      <c r="D38" s="8">
        <v>99.77</v>
      </c>
      <c r="E38" s="12">
        <v>325546042</v>
      </c>
      <c r="F38" s="8">
        <v>0.76</v>
      </c>
      <c r="G38" s="8">
        <v>0.83</v>
      </c>
      <c r="H38" s="9" t="s">
        <v>51</v>
      </c>
      <c r="I38" s="8">
        <v>3.14</v>
      </c>
      <c r="J38" s="9" t="s">
        <v>87</v>
      </c>
      <c r="K38" s="9" t="s">
        <v>130</v>
      </c>
      <c r="L38" s="9">
        <v>1106970</v>
      </c>
      <c r="M38" s="9" t="s">
        <v>154</v>
      </c>
    </row>
    <row r="39" spans="1:13">
      <c r="A39" s="8">
        <v>1.38</v>
      </c>
      <c r="B39" s="8">
        <v>13.3</v>
      </c>
      <c r="C39" s="12">
        <v>2437247.12</v>
      </c>
      <c r="D39" s="8">
        <v>99.51</v>
      </c>
      <c r="E39" s="12">
        <v>2449248442</v>
      </c>
      <c r="F39" s="8">
        <v>0.77</v>
      </c>
      <c r="G39" s="8">
        <v>0.83</v>
      </c>
      <c r="H39" s="9" t="s">
        <v>51</v>
      </c>
      <c r="I39" s="8">
        <v>5.81</v>
      </c>
      <c r="J39" s="9" t="s">
        <v>87</v>
      </c>
      <c r="K39" s="9" t="s">
        <v>130</v>
      </c>
      <c r="L39" s="9">
        <v>1116193</v>
      </c>
      <c r="M39" s="9" t="s">
        <v>155</v>
      </c>
    </row>
    <row r="40" spans="1:13">
      <c r="A40" s="8">
        <v>0.18</v>
      </c>
      <c r="B40" s="8">
        <v>4.2300000000000004</v>
      </c>
      <c r="C40" s="12">
        <v>309040.78000000003</v>
      </c>
      <c r="D40" s="8">
        <v>99.2</v>
      </c>
      <c r="E40" s="12">
        <v>311533047</v>
      </c>
      <c r="F40" s="8">
        <v>0.8</v>
      </c>
      <c r="G40" s="8">
        <v>0.83</v>
      </c>
      <c r="H40" s="9" t="s">
        <v>51</v>
      </c>
      <c r="I40" s="8">
        <v>7.24</v>
      </c>
      <c r="J40" s="9" t="s">
        <v>87</v>
      </c>
      <c r="K40" s="9" t="s">
        <v>130</v>
      </c>
      <c r="L40" s="9">
        <v>1127646</v>
      </c>
      <c r="M40" s="9" t="s">
        <v>156</v>
      </c>
    </row>
    <row r="41" spans="1:13">
      <c r="A41" s="6">
        <v>1.75</v>
      </c>
      <c r="B41" s="6"/>
      <c r="C41" s="13">
        <v>3071085.19</v>
      </c>
      <c r="D41" s="6"/>
      <c r="E41" s="13">
        <v>3086327531</v>
      </c>
      <c r="F41" s="6">
        <v>0.77</v>
      </c>
      <c r="G41" s="6"/>
      <c r="H41" s="7"/>
      <c r="I41" s="6">
        <v>5.67</v>
      </c>
      <c r="J41" s="7"/>
      <c r="K41" s="7"/>
      <c r="L41" s="7"/>
      <c r="M41" s="7" t="s">
        <v>157</v>
      </c>
    </row>
    <row r="42" spans="1:13">
      <c r="A42" s="6">
        <v>6.99</v>
      </c>
      <c r="B42" s="6"/>
      <c r="C42" s="13">
        <v>12293603.9</v>
      </c>
      <c r="D42" s="6"/>
      <c r="E42" s="13">
        <v>10337562205</v>
      </c>
      <c r="F42" s="6">
        <v>2.37</v>
      </c>
      <c r="G42" s="6"/>
      <c r="H42" s="7"/>
      <c r="I42" s="6">
        <v>8.39</v>
      </c>
      <c r="J42" s="7"/>
      <c r="K42" s="7"/>
      <c r="L42" s="7"/>
      <c r="M42" s="7" t="s">
        <v>158</v>
      </c>
    </row>
    <row r="43" spans="1:13">
      <c r="A43" s="6"/>
      <c r="B43" s="6"/>
      <c r="C43" s="6"/>
      <c r="D43" s="6"/>
      <c r="E43" s="6"/>
      <c r="F43" s="6"/>
      <c r="G43" s="6"/>
      <c r="H43" s="7"/>
      <c r="I43" s="6"/>
      <c r="J43" s="7"/>
      <c r="K43" s="7"/>
      <c r="L43" s="7"/>
      <c r="M43" s="7" t="s">
        <v>159</v>
      </c>
    </row>
    <row r="44" spans="1:13">
      <c r="A44" s="6"/>
      <c r="B44" s="6"/>
      <c r="C44" s="6"/>
      <c r="D44" s="6"/>
      <c r="E44" s="6"/>
      <c r="F44" s="6"/>
      <c r="G44" s="6"/>
      <c r="H44" s="7"/>
      <c r="I44" s="6"/>
      <c r="J44" s="7"/>
      <c r="K44" s="7"/>
      <c r="L44" s="7"/>
      <c r="M44" s="7" t="s">
        <v>160</v>
      </c>
    </row>
    <row r="45" spans="1:13">
      <c r="A45" s="8">
        <v>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9">
        <v>0</v>
      </c>
      <c r="I45" s="8">
        <v>0</v>
      </c>
      <c r="J45" s="9"/>
      <c r="K45" s="9">
        <v>0</v>
      </c>
      <c r="L45" s="9">
        <v>0</v>
      </c>
      <c r="M45" s="9">
        <v>0</v>
      </c>
    </row>
    <row r="46" spans="1:13">
      <c r="A46" s="6">
        <v>0</v>
      </c>
      <c r="B46" s="6"/>
      <c r="C46" s="6">
        <v>0</v>
      </c>
      <c r="D46" s="6"/>
      <c r="E46" s="6">
        <v>0</v>
      </c>
      <c r="F46" s="6">
        <v>0</v>
      </c>
      <c r="G46" s="6"/>
      <c r="H46" s="7"/>
      <c r="I46" s="6">
        <v>0</v>
      </c>
      <c r="J46" s="7"/>
      <c r="K46" s="7"/>
      <c r="L46" s="7"/>
      <c r="M46" s="7" t="s">
        <v>161</v>
      </c>
    </row>
    <row r="47" spans="1:13">
      <c r="A47" s="6">
        <v>0</v>
      </c>
      <c r="B47" s="6"/>
      <c r="C47" s="6">
        <v>0</v>
      </c>
      <c r="D47" s="6"/>
      <c r="E47" s="6">
        <v>0</v>
      </c>
      <c r="F47" s="6">
        <v>0</v>
      </c>
      <c r="G47" s="6"/>
      <c r="H47" s="7"/>
      <c r="I47" s="6">
        <v>0</v>
      </c>
      <c r="J47" s="7"/>
      <c r="K47" s="7"/>
      <c r="L47" s="7"/>
      <c r="M47" s="7" t="s">
        <v>162</v>
      </c>
    </row>
    <row r="48" spans="1:13">
      <c r="A48" s="6">
        <v>18.3</v>
      </c>
      <c r="B48" s="6"/>
      <c r="C48" s="13">
        <v>32205553.760000002</v>
      </c>
      <c r="D48" s="6"/>
      <c r="E48" s="13">
        <v>22819502260</v>
      </c>
      <c r="F48" s="6">
        <v>1.71</v>
      </c>
      <c r="G48" s="6"/>
      <c r="H48" s="7"/>
      <c r="I48" s="6">
        <v>12.01</v>
      </c>
      <c r="J48" s="7"/>
      <c r="K48" s="7"/>
      <c r="L48" s="7"/>
      <c r="M48" s="7" t="s">
        <v>112</v>
      </c>
    </row>
    <row r="49" spans="1:13">
      <c r="A49" s="6"/>
      <c r="B49" s="6"/>
      <c r="C49" s="6"/>
      <c r="D49" s="6"/>
      <c r="E49" s="6"/>
      <c r="F49" s="6"/>
      <c r="G49" s="6"/>
      <c r="H49" s="7"/>
      <c r="I49" s="6"/>
      <c r="J49" s="7"/>
      <c r="K49" s="7"/>
      <c r="L49" s="7"/>
      <c r="M49" s="7" t="s">
        <v>113</v>
      </c>
    </row>
    <row r="50" spans="1:13">
      <c r="A50" s="6"/>
      <c r="B50" s="6"/>
      <c r="C50" s="6"/>
      <c r="D50" s="6"/>
      <c r="E50" s="6"/>
      <c r="F50" s="6"/>
      <c r="G50" s="6"/>
      <c r="H50" s="7"/>
      <c r="I50" s="6"/>
      <c r="J50" s="7"/>
      <c r="K50" s="7"/>
      <c r="L50" s="7"/>
      <c r="M50" s="7" t="s">
        <v>163</v>
      </c>
    </row>
    <row r="51" spans="1:13">
      <c r="A51" s="6"/>
      <c r="B51" s="6"/>
      <c r="C51" s="6"/>
      <c r="D51" s="6"/>
      <c r="E51" s="6"/>
      <c r="F51" s="6"/>
      <c r="G51" s="6"/>
      <c r="H51" s="7"/>
      <c r="I51" s="6"/>
      <c r="J51" s="7"/>
      <c r="K51" s="7"/>
      <c r="L51" s="7"/>
      <c r="M51" s="7"/>
    </row>
    <row r="52" spans="1:13" ht="20">
      <c r="A52" s="8">
        <v>0.03</v>
      </c>
      <c r="B52" s="8">
        <v>0</v>
      </c>
      <c r="C52" s="12">
        <v>45421.22</v>
      </c>
      <c r="D52" s="8">
        <v>100.15</v>
      </c>
      <c r="E52" s="12">
        <v>45354096</v>
      </c>
      <c r="F52" s="8">
        <v>4.66</v>
      </c>
      <c r="G52" s="8">
        <v>4.5</v>
      </c>
      <c r="H52" s="9" t="s">
        <v>36</v>
      </c>
      <c r="I52" s="8">
        <v>15.95</v>
      </c>
      <c r="J52" s="9" t="s">
        <v>164</v>
      </c>
      <c r="K52" s="9" t="s">
        <v>165</v>
      </c>
      <c r="L52" s="9" t="s">
        <v>166</v>
      </c>
      <c r="M52" s="9" t="s">
        <v>167</v>
      </c>
    </row>
    <row r="53" spans="1:13" ht="20">
      <c r="A53" s="8">
        <v>0.14000000000000001</v>
      </c>
      <c r="B53" s="8">
        <v>4.54</v>
      </c>
      <c r="C53" s="12">
        <v>250166.05</v>
      </c>
      <c r="D53" s="8">
        <v>106.81</v>
      </c>
      <c r="E53" s="12">
        <v>234213750</v>
      </c>
      <c r="F53" s="8">
        <v>3.06</v>
      </c>
      <c r="G53" s="8">
        <v>4</v>
      </c>
      <c r="H53" s="9" t="s">
        <v>36</v>
      </c>
      <c r="I53" s="8">
        <v>6.97</v>
      </c>
      <c r="J53" s="9" t="s">
        <v>164</v>
      </c>
      <c r="K53" s="9" t="s">
        <v>165</v>
      </c>
      <c r="L53" s="9" t="s">
        <v>168</v>
      </c>
      <c r="M53" s="9" t="s">
        <v>169</v>
      </c>
    </row>
    <row r="54" spans="1:13" ht="20">
      <c r="A54" s="8">
        <v>0.68</v>
      </c>
      <c r="B54" s="8">
        <v>14.23</v>
      </c>
      <c r="C54" s="12">
        <v>1194688.3700000001</v>
      </c>
      <c r="D54" s="8">
        <v>119.21</v>
      </c>
      <c r="E54" s="12">
        <v>1002147650</v>
      </c>
      <c r="F54" s="8">
        <v>1.35</v>
      </c>
      <c r="G54" s="8">
        <v>4.63</v>
      </c>
      <c r="H54" s="9" t="s">
        <v>37</v>
      </c>
      <c r="I54" s="8">
        <v>5.15</v>
      </c>
      <c r="J54" s="9" t="s">
        <v>164</v>
      </c>
      <c r="K54" s="9" t="s">
        <v>165</v>
      </c>
      <c r="L54" s="9" t="s">
        <v>170</v>
      </c>
      <c r="M54" s="9" t="s">
        <v>171</v>
      </c>
    </row>
    <row r="55" spans="1:13" ht="20">
      <c r="A55" s="8">
        <v>0.16</v>
      </c>
      <c r="B55" s="8">
        <v>0</v>
      </c>
      <c r="C55" s="12">
        <v>285778.45</v>
      </c>
      <c r="D55" s="8">
        <v>114.64</v>
      </c>
      <c r="E55" s="12">
        <v>249274252.80000001</v>
      </c>
      <c r="F55" s="8">
        <v>2.17</v>
      </c>
      <c r="G55" s="8">
        <v>5.13</v>
      </c>
      <c r="H55" s="9" t="s">
        <v>36</v>
      </c>
      <c r="I55" s="8">
        <v>4.25</v>
      </c>
      <c r="J55" s="9" t="s">
        <v>164</v>
      </c>
      <c r="K55" s="9" t="s">
        <v>165</v>
      </c>
      <c r="L55" s="9" t="s">
        <v>172</v>
      </c>
      <c r="M55" s="9" t="s">
        <v>173</v>
      </c>
    </row>
    <row r="56" spans="1:13" ht="20">
      <c r="A56" s="8">
        <v>0.01</v>
      </c>
      <c r="B56" s="8">
        <v>0</v>
      </c>
      <c r="C56" s="12">
        <v>23127.34</v>
      </c>
      <c r="D56" s="8">
        <v>132.44</v>
      </c>
      <c r="E56" s="12">
        <v>17462502</v>
      </c>
      <c r="F56" s="8">
        <v>4.72</v>
      </c>
      <c r="G56" s="8">
        <v>6.88</v>
      </c>
      <c r="H56" s="9" t="s">
        <v>38</v>
      </c>
      <c r="I56" s="8">
        <v>12.1</v>
      </c>
      <c r="J56" s="9" t="s">
        <v>164</v>
      </c>
      <c r="K56" s="9" t="s">
        <v>165</v>
      </c>
      <c r="L56" s="9" t="s">
        <v>174</v>
      </c>
      <c r="M56" s="9" t="s">
        <v>175</v>
      </c>
    </row>
    <row r="57" spans="1:13" ht="20">
      <c r="A57" s="8">
        <v>0.14000000000000001</v>
      </c>
      <c r="B57" s="8">
        <v>21.16</v>
      </c>
      <c r="C57" s="12">
        <v>243269.68</v>
      </c>
      <c r="D57" s="8">
        <v>133.76</v>
      </c>
      <c r="E57" s="12">
        <v>181877076</v>
      </c>
      <c r="F57" s="8">
        <v>4.1900000000000004</v>
      </c>
      <c r="G57" s="8">
        <v>7.25</v>
      </c>
      <c r="H57" s="9" t="s">
        <v>36</v>
      </c>
      <c r="I57" s="8">
        <v>9.94</v>
      </c>
      <c r="J57" s="9" t="s">
        <v>164</v>
      </c>
      <c r="K57" s="9" t="s">
        <v>165</v>
      </c>
      <c r="L57" s="9" t="s">
        <v>176</v>
      </c>
      <c r="M57" s="9" t="s">
        <v>177</v>
      </c>
    </row>
    <row r="58" spans="1:13">
      <c r="A58" s="6">
        <v>1.1599999999999999</v>
      </c>
      <c r="B58" s="6"/>
      <c r="C58" s="13">
        <v>2042451.11</v>
      </c>
      <c r="D58" s="6"/>
      <c r="E58" s="13">
        <v>1730329326.8</v>
      </c>
      <c r="F58" s="6">
        <v>2.12</v>
      </c>
      <c r="G58" s="6"/>
      <c r="H58" s="7"/>
      <c r="I58" s="6">
        <v>6.14</v>
      </c>
      <c r="J58" s="7"/>
      <c r="K58" s="7"/>
      <c r="L58" s="7"/>
      <c r="M58" s="7" t="s">
        <v>178</v>
      </c>
    </row>
    <row r="59" spans="1:13">
      <c r="A59" s="6">
        <v>1.1599999999999999</v>
      </c>
      <c r="B59" s="6"/>
      <c r="C59" s="13">
        <v>2042451.11</v>
      </c>
      <c r="D59" s="6"/>
      <c r="E59" s="13">
        <v>1730329326.8</v>
      </c>
      <c r="F59" s="6">
        <v>2.12</v>
      </c>
      <c r="G59" s="6"/>
      <c r="H59" s="7"/>
      <c r="I59" s="6">
        <v>6.14</v>
      </c>
      <c r="J59" s="7"/>
      <c r="K59" s="7"/>
      <c r="L59" s="7"/>
      <c r="M59" s="7" t="s">
        <v>179</v>
      </c>
    </row>
    <row r="60" spans="1:13">
      <c r="A60" s="6"/>
      <c r="B60" s="6"/>
      <c r="C60" s="6"/>
      <c r="D60" s="6"/>
      <c r="E60" s="6"/>
      <c r="F60" s="6"/>
      <c r="G60" s="6"/>
      <c r="H60" s="7"/>
      <c r="I60" s="6"/>
      <c r="J60" s="7"/>
      <c r="K60" s="7"/>
      <c r="L60" s="7"/>
      <c r="M60" s="7" t="s">
        <v>180</v>
      </c>
    </row>
    <row r="61" spans="1:13">
      <c r="A61" s="6"/>
      <c r="B61" s="6"/>
      <c r="C61" s="6"/>
      <c r="D61" s="6"/>
      <c r="E61" s="6"/>
      <c r="F61" s="6"/>
      <c r="G61" s="6"/>
      <c r="H61" s="7"/>
      <c r="I61" s="6"/>
      <c r="J61" s="7"/>
      <c r="K61" s="7"/>
      <c r="L61" s="7"/>
      <c r="M61" s="7"/>
    </row>
    <row r="62" spans="1:13">
      <c r="A62" s="8">
        <v>0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9">
        <v>0</v>
      </c>
      <c r="I62" s="8">
        <v>0</v>
      </c>
      <c r="J62" s="9"/>
      <c r="K62" s="9">
        <v>0</v>
      </c>
      <c r="L62" s="9">
        <v>0</v>
      </c>
      <c r="M62" s="9">
        <v>0</v>
      </c>
    </row>
    <row r="63" spans="1:13">
      <c r="A63" s="6">
        <v>0</v>
      </c>
      <c r="B63" s="6"/>
      <c r="C63" s="6">
        <v>0</v>
      </c>
      <c r="D63" s="6"/>
      <c r="E63" s="6">
        <v>0</v>
      </c>
      <c r="F63" s="6">
        <v>0</v>
      </c>
      <c r="G63" s="6"/>
      <c r="H63" s="7"/>
      <c r="I63" s="6">
        <v>0</v>
      </c>
      <c r="J63" s="7"/>
      <c r="K63" s="7"/>
      <c r="L63" s="7"/>
      <c r="M63" s="7" t="s">
        <v>178</v>
      </c>
    </row>
    <row r="64" spans="1:13">
      <c r="A64" s="6">
        <v>0</v>
      </c>
      <c r="B64" s="6"/>
      <c r="C64" s="6">
        <v>0</v>
      </c>
      <c r="D64" s="6"/>
      <c r="E64" s="6">
        <v>0</v>
      </c>
      <c r="F64" s="6">
        <v>0</v>
      </c>
      <c r="G64" s="6"/>
      <c r="H64" s="7"/>
      <c r="I64" s="6">
        <v>0</v>
      </c>
      <c r="J64" s="7"/>
      <c r="K64" s="7"/>
      <c r="L64" s="7"/>
      <c r="M64" s="7" t="s">
        <v>181</v>
      </c>
    </row>
    <row r="65" spans="1:13">
      <c r="A65" s="6">
        <v>1.1599999999999999</v>
      </c>
      <c r="B65" s="6"/>
      <c r="C65" s="13">
        <v>2042451.11</v>
      </c>
      <c r="D65" s="6"/>
      <c r="E65" s="13">
        <v>1730329326.8</v>
      </c>
      <c r="F65" s="6">
        <v>2.12</v>
      </c>
      <c r="G65" s="6"/>
      <c r="H65" s="7"/>
      <c r="I65" s="6">
        <v>6.14</v>
      </c>
      <c r="J65" s="7"/>
      <c r="K65" s="7"/>
      <c r="L65" s="7"/>
      <c r="M65" s="7" t="s">
        <v>118</v>
      </c>
    </row>
    <row r="66" spans="1:13">
      <c r="A66" s="4">
        <v>19.46</v>
      </c>
      <c r="B66" s="4"/>
      <c r="C66" s="11">
        <v>34248004.869999997</v>
      </c>
      <c r="D66" s="4"/>
      <c r="E66" s="11">
        <v>24549831586.799999</v>
      </c>
      <c r="F66" s="4">
        <v>1.74</v>
      </c>
      <c r="G66" s="4"/>
      <c r="H66" s="5"/>
      <c r="I66" s="4">
        <v>11.66</v>
      </c>
      <c r="J66" s="5"/>
      <c r="K66" s="5"/>
      <c r="L66" s="5"/>
      <c r="M66" s="5" t="s">
        <v>182</v>
      </c>
    </row>
    <row r="67" spans="1:13" ht="409.5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workbookViewId="0"/>
  </sheetViews>
  <sheetFormatPr baseColWidth="10" defaultColWidth="8.83203125" defaultRowHeight="12" x14ac:dyDescent="0"/>
  <cols>
    <col min="1" max="2" width="9.5" customWidth="1"/>
    <col min="3" max="3" width="14.1640625" customWidth="1"/>
    <col min="4" max="4" width="7.33203125" customWidth="1"/>
    <col min="5" max="5" width="14.1640625" customWidth="1"/>
    <col min="6" max="6" width="9.5" customWidth="1"/>
    <col min="7" max="8" width="7.33203125" customWidth="1"/>
    <col min="9" max="9" width="9.5" customWidth="1"/>
    <col min="10" max="11" width="7.33203125" customWidth="1"/>
    <col min="12" max="12" width="8.6640625" customWidth="1"/>
    <col min="13" max="13" width="10.1640625" customWidth="1"/>
    <col min="14" max="14" width="19.5" customWidth="1"/>
    <col min="15" max="15" width="0" hidden="1" customWidth="1"/>
    <col min="16" max="16" width="6.6640625" customWidth="1"/>
  </cols>
  <sheetData>
    <row r="1" spans="1:16" ht="7" customHeight="1"/>
    <row r="2" spans="1:16" ht="25" customHeight="1">
      <c r="A2" s="23" t="s">
        <v>183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ht="3.5" customHeight="1"/>
    <row r="4" spans="1:16" ht="48.75" customHeight="1">
      <c r="A4" s="25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6" ht="2.75" customHeight="1"/>
    <row r="6" spans="1:16" ht="15" customHeight="1"/>
    <row r="7" spans="1:16" ht="43" customHeight="1">
      <c r="A7" s="1" t="s">
        <v>2</v>
      </c>
      <c r="B7" s="1" t="s">
        <v>121</v>
      </c>
      <c r="C7" s="1" t="s">
        <v>122</v>
      </c>
      <c r="D7" s="1" t="s">
        <v>123</v>
      </c>
      <c r="E7" s="1" t="s">
        <v>124</v>
      </c>
      <c r="F7" s="1" t="s">
        <v>43</v>
      </c>
      <c r="G7" s="1" t="s">
        <v>44</v>
      </c>
      <c r="H7" s="1" t="s">
        <v>34</v>
      </c>
      <c r="I7" s="1" t="s">
        <v>125</v>
      </c>
      <c r="J7" s="1" t="s">
        <v>45</v>
      </c>
      <c r="K7" s="1" t="s">
        <v>46</v>
      </c>
      <c r="L7" s="1" t="s">
        <v>184</v>
      </c>
      <c r="M7" s="1" t="s">
        <v>47</v>
      </c>
      <c r="N7" s="1" t="s">
        <v>48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49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185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9"/>
      <c r="K10" s="9">
        <v>0</v>
      </c>
      <c r="L10" s="9">
        <v>0</v>
      </c>
      <c r="M10" s="9">
        <v>0</v>
      </c>
      <c r="N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7"/>
      <c r="K11" s="7"/>
      <c r="L11" s="7"/>
      <c r="M11" s="7"/>
      <c r="N11" s="7" t="s">
        <v>186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7"/>
      <c r="K12" s="7"/>
      <c r="L12" s="7"/>
      <c r="M12" s="7"/>
      <c r="N12" s="7" t="s">
        <v>139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9"/>
      <c r="K13" s="9">
        <v>0</v>
      </c>
      <c r="L13" s="9">
        <v>0</v>
      </c>
      <c r="M13" s="9">
        <v>0</v>
      </c>
      <c r="N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7"/>
      <c r="K14" s="7"/>
      <c r="L14" s="7"/>
      <c r="M14" s="7"/>
      <c r="N14" s="7" t="s">
        <v>158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7"/>
      <c r="K15" s="7"/>
      <c r="L15" s="7"/>
      <c r="M15" s="7"/>
      <c r="N15" s="7" t="s">
        <v>187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9"/>
      <c r="K16" s="9">
        <v>0</v>
      </c>
      <c r="L16" s="9">
        <v>0</v>
      </c>
      <c r="M16" s="9">
        <v>0</v>
      </c>
      <c r="N16" s="9">
        <v>0</v>
      </c>
    </row>
    <row r="17" spans="1:14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7"/>
      <c r="K17" s="7"/>
      <c r="L17" s="7"/>
      <c r="M17" s="7"/>
      <c r="N17" s="7" t="s">
        <v>188</v>
      </c>
    </row>
    <row r="18" spans="1:14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7"/>
      <c r="K18" s="7"/>
      <c r="L18" s="7"/>
      <c r="M18" s="7"/>
      <c r="N18" s="7" t="s">
        <v>112</v>
      </c>
    </row>
    <row r="19" spans="1:14">
      <c r="A19" s="6"/>
      <c r="B19" s="6"/>
      <c r="C19" s="6"/>
      <c r="D19" s="6"/>
      <c r="E19" s="6"/>
      <c r="F19" s="6"/>
      <c r="G19" s="6"/>
      <c r="H19" s="7"/>
      <c r="I19" s="6"/>
      <c r="J19" s="7"/>
      <c r="K19" s="7"/>
      <c r="L19" s="7"/>
      <c r="M19" s="7"/>
      <c r="N19" s="7" t="s">
        <v>113</v>
      </c>
    </row>
    <row r="20" spans="1:14">
      <c r="A20" s="6"/>
      <c r="B20" s="6"/>
      <c r="C20" s="6"/>
      <c r="D20" s="6"/>
      <c r="E20" s="6"/>
      <c r="F20" s="6"/>
      <c r="G20" s="6"/>
      <c r="H20" s="7"/>
      <c r="I20" s="6"/>
      <c r="J20" s="7"/>
      <c r="K20" s="7"/>
      <c r="L20" s="7"/>
      <c r="M20" s="7"/>
      <c r="N20" s="7" t="s">
        <v>189</v>
      </c>
    </row>
    <row r="21" spans="1:14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9"/>
      <c r="K21" s="9">
        <v>0</v>
      </c>
      <c r="L21" s="9">
        <v>0</v>
      </c>
      <c r="M21" s="9">
        <v>0</v>
      </c>
      <c r="N21" s="9">
        <v>0</v>
      </c>
    </row>
    <row r="22" spans="1:14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7"/>
      <c r="K22" s="7"/>
      <c r="L22" s="7"/>
      <c r="M22" s="7"/>
      <c r="N22" s="7" t="s">
        <v>190</v>
      </c>
    </row>
    <row r="23" spans="1:14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/>
      <c r="N23" s="7" t="s">
        <v>191</v>
      </c>
    </row>
    <row r="24" spans="1:14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9"/>
      <c r="K24" s="9">
        <v>0</v>
      </c>
      <c r="L24" s="9">
        <v>0</v>
      </c>
      <c r="M24" s="9">
        <v>0</v>
      </c>
      <c r="N24" s="9">
        <v>0</v>
      </c>
    </row>
    <row r="25" spans="1:14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7"/>
      <c r="K25" s="7"/>
      <c r="L25" s="7"/>
      <c r="M25" s="7"/>
      <c r="N25" s="7" t="s">
        <v>192</v>
      </c>
    </row>
    <row r="26" spans="1:14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7"/>
      <c r="K26" s="7"/>
      <c r="L26" s="7"/>
      <c r="M26" s="7"/>
      <c r="N26" s="7" t="s">
        <v>118</v>
      </c>
    </row>
    <row r="27" spans="1:14">
      <c r="A27" s="4">
        <v>0</v>
      </c>
      <c r="B27" s="4"/>
      <c r="C27" s="4">
        <v>0</v>
      </c>
      <c r="D27" s="4"/>
      <c r="E27" s="4">
        <v>0</v>
      </c>
      <c r="F27" s="4">
        <v>0</v>
      </c>
      <c r="G27" s="4"/>
      <c r="H27" s="5"/>
      <c r="I27" s="4">
        <v>0</v>
      </c>
      <c r="J27" s="5"/>
      <c r="K27" s="5"/>
      <c r="L27" s="5"/>
      <c r="M27" s="5"/>
      <c r="N27" s="5" t="s">
        <v>193</v>
      </c>
    </row>
    <row r="28" spans="1:14" ht="409.5" hidden="1" customHeight="1"/>
  </sheetData>
  <mergeCells count="2">
    <mergeCell ref="A2:P2"/>
    <mergeCell ref="A4:P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showGridLines="0" workbookViewId="0">
      <selection activeCell="K31" sqref="K31"/>
    </sheetView>
  </sheetViews>
  <sheetFormatPr baseColWidth="10" defaultColWidth="8.83203125" defaultRowHeight="12" x14ac:dyDescent="0"/>
  <cols>
    <col min="1" max="2" width="9.5" customWidth="1"/>
    <col min="3" max="3" width="14.1640625" customWidth="1"/>
    <col min="4" max="4" width="7.33203125" customWidth="1"/>
    <col min="5" max="5" width="14.83203125" bestFit="1" customWidth="1"/>
    <col min="6" max="6" width="9.5" customWidth="1"/>
    <col min="7" max="8" width="7.33203125" customWidth="1"/>
    <col min="9" max="9" width="9.5" customWidth="1"/>
    <col min="10" max="11" width="7.33203125" customWidth="1"/>
    <col min="12" max="12" width="8.6640625" customWidth="1"/>
    <col min="13" max="13" width="10.1640625" customWidth="1"/>
    <col min="14" max="14" width="14.5" customWidth="1"/>
    <col min="15" max="15" width="6.83203125" customWidth="1"/>
    <col min="16" max="16" width="2.83203125" customWidth="1"/>
  </cols>
  <sheetData>
    <row r="1" spans="1:15" ht="7" customHeight="1"/>
    <row r="2" spans="1:15" ht="25" customHeight="1">
      <c r="A2" s="23" t="s">
        <v>194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ht="3.5" customHeight="1"/>
    <row r="4" spans="1:15" ht="48.75" customHeight="1">
      <c r="A4" s="25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15" ht="2.75" customHeight="1"/>
    <row r="6" spans="1:15" ht="15" customHeight="1"/>
    <row r="7" spans="1:15" ht="43" customHeight="1">
      <c r="A7" s="1" t="s">
        <v>2</v>
      </c>
      <c r="B7" s="1" t="s">
        <v>121</v>
      </c>
      <c r="C7" s="1" t="s">
        <v>122</v>
      </c>
      <c r="D7" s="1" t="s">
        <v>123</v>
      </c>
      <c r="E7" s="1" t="s">
        <v>124</v>
      </c>
      <c r="F7" s="1" t="s">
        <v>43</v>
      </c>
      <c r="G7" s="1" t="s">
        <v>44</v>
      </c>
      <c r="H7" s="1" t="s">
        <v>34</v>
      </c>
      <c r="I7" s="1" t="s">
        <v>125</v>
      </c>
      <c r="J7" s="1" t="s">
        <v>45</v>
      </c>
      <c r="K7" s="1" t="s">
        <v>46</v>
      </c>
      <c r="L7" s="1" t="s">
        <v>184</v>
      </c>
      <c r="M7" s="1" t="s">
        <v>47</v>
      </c>
      <c r="N7" s="1" t="s">
        <v>48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49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195</v>
      </c>
    </row>
    <row r="10" spans="1:15" ht="20">
      <c r="A10" s="8">
        <v>0.05</v>
      </c>
      <c r="B10" s="8">
        <v>8.7899999999999991</v>
      </c>
      <c r="C10" s="12">
        <v>92809.82</v>
      </c>
      <c r="D10" s="8">
        <v>134.66</v>
      </c>
      <c r="E10" s="12">
        <v>68921594</v>
      </c>
      <c r="F10" s="8">
        <v>1.28</v>
      </c>
      <c r="G10" s="8">
        <v>5</v>
      </c>
      <c r="H10" s="9" t="s">
        <v>51</v>
      </c>
      <c r="I10" s="8">
        <v>6.85</v>
      </c>
      <c r="J10" s="9" t="s">
        <v>87</v>
      </c>
      <c r="K10" s="9" t="s">
        <v>98</v>
      </c>
      <c r="L10" s="9" t="s">
        <v>196</v>
      </c>
      <c r="M10" s="9">
        <v>1940535</v>
      </c>
      <c r="N10" s="9" t="s">
        <v>197</v>
      </c>
    </row>
    <row r="11" spans="1:15" ht="20">
      <c r="A11" s="8">
        <v>0</v>
      </c>
      <c r="B11" s="8">
        <v>0.44</v>
      </c>
      <c r="C11" s="12">
        <v>1326.95</v>
      </c>
      <c r="D11" s="8">
        <v>150.79</v>
      </c>
      <c r="E11" s="12">
        <v>880000</v>
      </c>
      <c r="F11" s="8">
        <v>0.08</v>
      </c>
      <c r="G11" s="8">
        <v>5.5</v>
      </c>
      <c r="H11" s="9" t="s">
        <v>51</v>
      </c>
      <c r="I11" s="8">
        <v>2.2799999999999998</v>
      </c>
      <c r="J11" s="9" t="s">
        <v>87</v>
      </c>
      <c r="K11" s="9" t="s">
        <v>93</v>
      </c>
      <c r="L11" s="9" t="s">
        <v>196</v>
      </c>
      <c r="M11" s="9">
        <v>2310035</v>
      </c>
      <c r="N11" s="9" t="s">
        <v>198</v>
      </c>
    </row>
    <row r="12" spans="1:15">
      <c r="A12" s="8">
        <v>0.04</v>
      </c>
      <c r="B12" s="8">
        <v>2.96</v>
      </c>
      <c r="C12" s="12">
        <v>66429.63</v>
      </c>
      <c r="D12" s="8">
        <v>120.14</v>
      </c>
      <c r="E12" s="12">
        <v>55293519</v>
      </c>
      <c r="F12" s="8">
        <v>1.07</v>
      </c>
      <c r="G12" s="8">
        <v>3.4</v>
      </c>
      <c r="H12" s="9" t="s">
        <v>51</v>
      </c>
      <c r="I12" s="8">
        <v>5.77</v>
      </c>
      <c r="J12" s="9" t="s">
        <v>87</v>
      </c>
      <c r="K12" s="9" t="s">
        <v>93</v>
      </c>
      <c r="L12" s="9" t="s">
        <v>196</v>
      </c>
      <c r="M12" s="9">
        <v>7410244</v>
      </c>
      <c r="N12" s="9" t="s">
        <v>199</v>
      </c>
    </row>
    <row r="13" spans="1:15" ht="20">
      <c r="A13" s="8">
        <v>0.14000000000000001</v>
      </c>
      <c r="B13" s="8">
        <v>4.49</v>
      </c>
      <c r="C13" s="12">
        <v>247428.45</v>
      </c>
      <c r="D13" s="8">
        <v>141.44999999999999</v>
      </c>
      <c r="E13" s="12">
        <v>174922905</v>
      </c>
      <c r="F13" s="8">
        <v>0.73</v>
      </c>
      <c r="G13" s="8">
        <v>4.0999999999999996</v>
      </c>
      <c r="H13" s="9" t="s">
        <v>51</v>
      </c>
      <c r="I13" s="8">
        <v>4.42</v>
      </c>
      <c r="J13" s="9" t="s">
        <v>87</v>
      </c>
      <c r="K13" s="9" t="s">
        <v>93</v>
      </c>
      <c r="L13" s="9" t="s">
        <v>196</v>
      </c>
      <c r="M13" s="9">
        <v>1940402</v>
      </c>
      <c r="N13" s="9" t="s">
        <v>200</v>
      </c>
    </row>
    <row r="14" spans="1:15" ht="20">
      <c r="A14" s="8">
        <v>0.13</v>
      </c>
      <c r="B14" s="8">
        <v>6.07</v>
      </c>
      <c r="C14" s="12">
        <v>221775.55</v>
      </c>
      <c r="D14" s="8">
        <v>125.79</v>
      </c>
      <c r="E14" s="12">
        <v>176306185</v>
      </c>
      <c r="F14" s="8">
        <v>1.21</v>
      </c>
      <c r="G14" s="8">
        <v>4</v>
      </c>
      <c r="H14" s="9" t="s">
        <v>51</v>
      </c>
      <c r="I14" s="8">
        <v>6.2</v>
      </c>
      <c r="J14" s="9" t="s">
        <v>87</v>
      </c>
      <c r="K14" s="9" t="s">
        <v>93</v>
      </c>
      <c r="L14" s="9" t="s">
        <v>196</v>
      </c>
      <c r="M14" s="9">
        <v>1940501</v>
      </c>
      <c r="N14" s="9" t="s">
        <v>201</v>
      </c>
    </row>
    <row r="15" spans="1:15" ht="20">
      <c r="A15" s="8">
        <v>0.09</v>
      </c>
      <c r="B15" s="8">
        <v>13.1</v>
      </c>
      <c r="C15" s="12">
        <v>161507.60999999999</v>
      </c>
      <c r="D15" s="8">
        <v>123.61</v>
      </c>
      <c r="E15" s="12">
        <v>130659013</v>
      </c>
      <c r="F15" s="8">
        <v>1.39</v>
      </c>
      <c r="G15" s="8">
        <v>4.2</v>
      </c>
      <c r="H15" s="9" t="s">
        <v>51</v>
      </c>
      <c r="I15" s="8">
        <v>6.99</v>
      </c>
      <c r="J15" s="9" t="s">
        <v>87</v>
      </c>
      <c r="K15" s="9" t="s">
        <v>93</v>
      </c>
      <c r="L15" s="9" t="s">
        <v>196</v>
      </c>
      <c r="M15" s="9">
        <v>1940543</v>
      </c>
      <c r="N15" s="9" t="s">
        <v>202</v>
      </c>
    </row>
    <row r="16" spans="1:15" ht="30">
      <c r="A16" s="8">
        <v>0.02</v>
      </c>
      <c r="B16" s="8">
        <v>12.21</v>
      </c>
      <c r="C16" s="12">
        <v>36549.43</v>
      </c>
      <c r="D16" s="8">
        <v>120.43</v>
      </c>
      <c r="E16" s="12">
        <v>30349107.370000001</v>
      </c>
      <c r="F16" s="8">
        <v>2.0299999999999998</v>
      </c>
      <c r="G16" s="8">
        <v>3.85</v>
      </c>
      <c r="H16" s="9" t="s">
        <v>51</v>
      </c>
      <c r="I16" s="8">
        <v>8.4600000000000009</v>
      </c>
      <c r="J16" s="9" t="s">
        <v>87</v>
      </c>
      <c r="K16" s="9" t="s">
        <v>88</v>
      </c>
      <c r="L16" s="9" t="s">
        <v>204</v>
      </c>
      <c r="M16" s="9">
        <v>1126077</v>
      </c>
      <c r="N16" s="9" t="s">
        <v>205</v>
      </c>
    </row>
    <row r="17" spans="1:14" ht="30">
      <c r="A17" s="8">
        <v>0.02</v>
      </c>
      <c r="B17" s="8">
        <v>12.76</v>
      </c>
      <c r="C17" s="12">
        <v>36586.78</v>
      </c>
      <c r="D17" s="8">
        <v>119.68</v>
      </c>
      <c r="E17" s="12">
        <v>30570501</v>
      </c>
      <c r="F17" s="8">
        <v>1.94</v>
      </c>
      <c r="G17" s="8">
        <v>3.85</v>
      </c>
      <c r="H17" s="9" t="s">
        <v>51</v>
      </c>
      <c r="I17" s="8">
        <v>7.72</v>
      </c>
      <c r="J17" s="9" t="s">
        <v>87</v>
      </c>
      <c r="K17" s="9" t="s">
        <v>88</v>
      </c>
      <c r="L17" s="9" t="s">
        <v>204</v>
      </c>
      <c r="M17" s="9">
        <v>1126069</v>
      </c>
      <c r="N17" s="9" t="s">
        <v>206</v>
      </c>
    </row>
    <row r="18" spans="1:14" ht="20">
      <c r="A18" s="8">
        <v>0.02</v>
      </c>
      <c r="B18" s="8">
        <v>4.5199999999999996</v>
      </c>
      <c r="C18" s="12">
        <v>43531.44</v>
      </c>
      <c r="D18" s="8">
        <v>124.34</v>
      </c>
      <c r="E18" s="12">
        <v>35010006</v>
      </c>
      <c r="F18" s="8">
        <v>1.64</v>
      </c>
      <c r="G18" s="8">
        <v>3.75</v>
      </c>
      <c r="H18" s="9" t="s">
        <v>51</v>
      </c>
      <c r="I18" s="8">
        <v>6.27</v>
      </c>
      <c r="J18" s="9" t="s">
        <v>87</v>
      </c>
      <c r="K18" s="9" t="s">
        <v>88</v>
      </c>
      <c r="L18" s="9" t="s">
        <v>204</v>
      </c>
      <c r="M18" s="9">
        <v>1120120</v>
      </c>
      <c r="N18" s="9" t="s">
        <v>207</v>
      </c>
    </row>
    <row r="19" spans="1:14" ht="20">
      <c r="A19" s="8">
        <v>0.02</v>
      </c>
      <c r="B19" s="8">
        <v>1.98</v>
      </c>
      <c r="C19" s="12">
        <v>33777.74</v>
      </c>
      <c r="D19" s="8">
        <v>126.44</v>
      </c>
      <c r="E19" s="12">
        <v>26714443</v>
      </c>
      <c r="F19" s="8">
        <v>1.43</v>
      </c>
      <c r="G19" s="8">
        <v>4</v>
      </c>
      <c r="H19" s="9" t="s">
        <v>51</v>
      </c>
      <c r="I19" s="8">
        <v>5.87</v>
      </c>
      <c r="J19" s="9" t="s">
        <v>87</v>
      </c>
      <c r="K19" s="9" t="s">
        <v>88</v>
      </c>
      <c r="L19" s="9" t="s">
        <v>196</v>
      </c>
      <c r="M19" s="9">
        <v>6040141</v>
      </c>
      <c r="N19" s="9" t="s">
        <v>208</v>
      </c>
    </row>
    <row r="20" spans="1:14" ht="20">
      <c r="A20" s="8">
        <v>0.02</v>
      </c>
      <c r="B20" s="8">
        <v>11.57</v>
      </c>
      <c r="C20" s="12">
        <v>42153.24</v>
      </c>
      <c r="D20" s="8">
        <v>121.05</v>
      </c>
      <c r="E20" s="12">
        <v>34823000</v>
      </c>
      <c r="F20" s="8">
        <v>1.21</v>
      </c>
      <c r="G20" s="8">
        <v>4.1500000000000004</v>
      </c>
      <c r="H20" s="9" t="s">
        <v>51</v>
      </c>
      <c r="I20" s="8">
        <v>5.5</v>
      </c>
      <c r="J20" s="9" t="s">
        <v>209</v>
      </c>
      <c r="K20" s="9" t="s">
        <v>210</v>
      </c>
      <c r="L20" s="9" t="s">
        <v>196</v>
      </c>
      <c r="M20" s="9">
        <v>1124080</v>
      </c>
      <c r="N20" s="9" t="s">
        <v>211</v>
      </c>
    </row>
    <row r="21" spans="1:14" ht="20">
      <c r="A21" s="8">
        <v>0.03</v>
      </c>
      <c r="B21" s="8">
        <v>10.86</v>
      </c>
      <c r="C21" s="12">
        <v>51017.35</v>
      </c>
      <c r="D21" s="8">
        <v>136.31</v>
      </c>
      <c r="E21" s="12">
        <v>37427444.909999996</v>
      </c>
      <c r="F21" s="8">
        <v>1.49</v>
      </c>
      <c r="G21" s="8">
        <v>5</v>
      </c>
      <c r="H21" s="9" t="s">
        <v>51</v>
      </c>
      <c r="I21" s="8">
        <v>3.55</v>
      </c>
      <c r="J21" s="9" t="s">
        <v>87</v>
      </c>
      <c r="K21" s="9" t="s">
        <v>165</v>
      </c>
      <c r="L21" s="9" t="s">
        <v>212</v>
      </c>
      <c r="M21" s="9">
        <v>7390131</v>
      </c>
      <c r="N21" s="9" t="s">
        <v>213</v>
      </c>
    </row>
    <row r="22" spans="1:14">
      <c r="A22" s="8">
        <v>0.04</v>
      </c>
      <c r="B22" s="8">
        <v>2.2400000000000002</v>
      </c>
      <c r="C22" s="12">
        <v>65310.83</v>
      </c>
      <c r="D22" s="8">
        <v>140.91</v>
      </c>
      <c r="E22" s="12">
        <v>46349323</v>
      </c>
      <c r="F22" s="8">
        <v>1.9</v>
      </c>
      <c r="G22" s="8">
        <v>5.0999999999999996</v>
      </c>
      <c r="H22" s="9" t="s">
        <v>51</v>
      </c>
      <c r="I22" s="8">
        <v>5.21</v>
      </c>
      <c r="J22" s="9" t="s">
        <v>214</v>
      </c>
      <c r="K22" s="9" t="s">
        <v>165</v>
      </c>
      <c r="L22" s="9" t="s">
        <v>215</v>
      </c>
      <c r="M22" s="9">
        <v>1260397</v>
      </c>
      <c r="N22" s="9" t="s">
        <v>216</v>
      </c>
    </row>
    <row r="23" spans="1:14" ht="20">
      <c r="A23" s="8">
        <v>0</v>
      </c>
      <c r="B23" s="8">
        <v>0.46</v>
      </c>
      <c r="C23" s="12">
        <v>4263.09</v>
      </c>
      <c r="D23" s="8">
        <v>141.86000000000001</v>
      </c>
      <c r="E23" s="12">
        <v>3005136.7</v>
      </c>
      <c r="F23" s="8">
        <v>0.72</v>
      </c>
      <c r="G23" s="8">
        <v>4.75</v>
      </c>
      <c r="H23" s="9" t="s">
        <v>51</v>
      </c>
      <c r="I23" s="8">
        <v>4.03</v>
      </c>
      <c r="J23" s="9" t="s">
        <v>87</v>
      </c>
      <c r="K23" s="9" t="s">
        <v>165</v>
      </c>
      <c r="L23" s="9" t="s">
        <v>196</v>
      </c>
      <c r="M23" s="9">
        <v>7480049</v>
      </c>
      <c r="N23" s="9" t="s">
        <v>217</v>
      </c>
    </row>
    <row r="24" spans="1:14" ht="20">
      <c r="A24" s="8">
        <v>0.01</v>
      </c>
      <c r="B24" s="8">
        <v>0.44</v>
      </c>
      <c r="C24" s="12">
        <v>10938.62</v>
      </c>
      <c r="D24" s="8">
        <v>145.13999999999999</v>
      </c>
      <c r="E24" s="12">
        <v>7536599</v>
      </c>
      <c r="F24" s="8">
        <v>1.6</v>
      </c>
      <c r="G24" s="8">
        <v>4.5</v>
      </c>
      <c r="H24" s="9" t="s">
        <v>51</v>
      </c>
      <c r="I24" s="8">
        <v>6.53</v>
      </c>
      <c r="J24" s="9" t="s">
        <v>87</v>
      </c>
      <c r="K24" s="9" t="s">
        <v>165</v>
      </c>
      <c r="L24" s="9" t="s">
        <v>196</v>
      </c>
      <c r="M24" s="9">
        <v>6950083</v>
      </c>
      <c r="N24" s="9" t="s">
        <v>218</v>
      </c>
    </row>
    <row r="25" spans="1:14" ht="20">
      <c r="A25" s="8">
        <v>0</v>
      </c>
      <c r="B25" s="8">
        <v>0.03</v>
      </c>
      <c r="C25" s="8">
        <v>213.85</v>
      </c>
      <c r="D25" s="8">
        <v>117.48</v>
      </c>
      <c r="E25" s="12">
        <v>182027</v>
      </c>
      <c r="F25" s="8">
        <v>1.27</v>
      </c>
      <c r="G25" s="8">
        <v>4.3499999999999996</v>
      </c>
      <c r="H25" s="9" t="s">
        <v>51</v>
      </c>
      <c r="I25" s="8">
        <v>4</v>
      </c>
      <c r="J25" s="9" t="s">
        <v>87</v>
      </c>
      <c r="K25" s="9" t="s">
        <v>165</v>
      </c>
      <c r="L25" s="9" t="s">
        <v>219</v>
      </c>
      <c r="M25" s="9">
        <v>1125996</v>
      </c>
      <c r="N25" s="9" t="s">
        <v>220</v>
      </c>
    </row>
    <row r="26" spans="1:14">
      <c r="A26" s="8">
        <v>0.02</v>
      </c>
      <c r="B26" s="8">
        <v>3.16</v>
      </c>
      <c r="C26" s="12">
        <v>26532.06</v>
      </c>
      <c r="D26" s="8">
        <v>120.71</v>
      </c>
      <c r="E26" s="12">
        <v>21980000</v>
      </c>
      <c r="F26" s="8">
        <v>1.73</v>
      </c>
      <c r="G26" s="8">
        <v>4.5</v>
      </c>
      <c r="H26" s="9" t="s">
        <v>51</v>
      </c>
      <c r="I26" s="8">
        <v>4.1500000000000004</v>
      </c>
      <c r="J26" s="9" t="s">
        <v>209</v>
      </c>
      <c r="K26" s="9" t="s">
        <v>210</v>
      </c>
      <c r="L26" s="9" t="s">
        <v>215</v>
      </c>
      <c r="M26" s="9">
        <v>1119999</v>
      </c>
      <c r="N26" s="9" t="s">
        <v>221</v>
      </c>
    </row>
    <row r="27" spans="1:14">
      <c r="A27" s="8">
        <v>0.01</v>
      </c>
      <c r="B27" s="8">
        <v>2.14</v>
      </c>
      <c r="C27" s="12">
        <v>23085.74</v>
      </c>
      <c r="D27" s="8">
        <v>122.16</v>
      </c>
      <c r="E27" s="12">
        <v>18897951</v>
      </c>
      <c r="F27" s="8">
        <v>1.95</v>
      </c>
      <c r="G27" s="8">
        <v>5.5</v>
      </c>
      <c r="H27" s="9" t="s">
        <v>51</v>
      </c>
      <c r="I27" s="8">
        <v>4.9000000000000004</v>
      </c>
      <c r="J27" s="9" t="s">
        <v>87</v>
      </c>
      <c r="K27" s="9" t="s">
        <v>165</v>
      </c>
      <c r="L27" s="9" t="s">
        <v>215</v>
      </c>
      <c r="M27" s="9">
        <v>1125210</v>
      </c>
      <c r="N27" s="9" t="s">
        <v>222</v>
      </c>
    </row>
    <row r="28" spans="1:14" ht="20">
      <c r="A28" s="8">
        <v>0</v>
      </c>
      <c r="B28" s="8">
        <v>0.78</v>
      </c>
      <c r="C28" s="12">
        <v>7497.07</v>
      </c>
      <c r="D28" s="8">
        <v>119.02</v>
      </c>
      <c r="E28" s="12">
        <v>6299000</v>
      </c>
      <c r="F28" s="8">
        <v>1.74</v>
      </c>
      <c r="G28" s="8">
        <v>4.45</v>
      </c>
      <c r="H28" s="9" t="s">
        <v>51</v>
      </c>
      <c r="I28" s="8">
        <v>4.9400000000000004</v>
      </c>
      <c r="J28" s="9" t="s">
        <v>214</v>
      </c>
      <c r="K28" s="9" t="s">
        <v>223</v>
      </c>
      <c r="L28" s="9" t="s">
        <v>215</v>
      </c>
      <c r="M28" s="9">
        <v>3900271</v>
      </c>
      <c r="N28" s="9" t="s">
        <v>224</v>
      </c>
    </row>
    <row r="29" spans="1:14" ht="20">
      <c r="A29" s="8">
        <v>0.02</v>
      </c>
      <c r="B29" s="8">
        <v>4.3099999999999996</v>
      </c>
      <c r="C29" s="12">
        <v>28033.26</v>
      </c>
      <c r="D29" s="8">
        <v>121.33</v>
      </c>
      <c r="E29" s="12">
        <v>23104971</v>
      </c>
      <c r="F29" s="8">
        <v>1.59</v>
      </c>
      <c r="G29" s="8">
        <v>4.7</v>
      </c>
      <c r="H29" s="9" t="s">
        <v>51</v>
      </c>
      <c r="I29" s="8">
        <v>3.48</v>
      </c>
      <c r="J29" s="9" t="s">
        <v>87</v>
      </c>
      <c r="K29" s="9" t="s">
        <v>223</v>
      </c>
      <c r="L29" s="9" t="s">
        <v>215</v>
      </c>
      <c r="M29" s="9">
        <v>7230303</v>
      </c>
      <c r="N29" s="9" t="s">
        <v>225</v>
      </c>
    </row>
    <row r="30" spans="1:14" ht="20">
      <c r="A30" s="8">
        <v>0</v>
      </c>
      <c r="B30" s="8">
        <v>7.0000000000000007E-2</v>
      </c>
      <c r="C30" s="8">
        <v>387.8</v>
      </c>
      <c r="D30" s="8">
        <v>134.76</v>
      </c>
      <c r="E30" s="12">
        <v>287773.40999999997</v>
      </c>
      <c r="F30" s="8">
        <v>1.52</v>
      </c>
      <c r="G30" s="8">
        <v>4.8499999999999996</v>
      </c>
      <c r="H30" s="9" t="s">
        <v>51</v>
      </c>
      <c r="I30" s="8">
        <v>3.22</v>
      </c>
      <c r="J30" s="9" t="s">
        <v>209</v>
      </c>
      <c r="K30" s="9" t="s">
        <v>226</v>
      </c>
      <c r="L30" s="9" t="s">
        <v>215</v>
      </c>
      <c r="M30" s="9">
        <v>1104330</v>
      </c>
      <c r="N30" s="9" t="s">
        <v>227</v>
      </c>
    </row>
    <row r="31" spans="1:14" ht="20">
      <c r="A31" s="8">
        <v>0.05</v>
      </c>
      <c r="B31" s="8">
        <v>4.7699999999999996</v>
      </c>
      <c r="C31" s="12">
        <v>87703.11</v>
      </c>
      <c r="D31" s="8">
        <v>146.9</v>
      </c>
      <c r="E31" s="12">
        <v>59702597</v>
      </c>
      <c r="F31" s="8">
        <v>1.29</v>
      </c>
      <c r="G31" s="8">
        <v>6.4</v>
      </c>
      <c r="H31" s="9" t="s">
        <v>51</v>
      </c>
      <c r="I31" s="8">
        <v>4.9800000000000004</v>
      </c>
      <c r="J31" s="9" t="s">
        <v>87</v>
      </c>
      <c r="K31" s="9" t="s">
        <v>228</v>
      </c>
      <c r="L31" s="9" t="s">
        <v>196</v>
      </c>
      <c r="M31" s="9">
        <v>7480098</v>
      </c>
      <c r="N31" s="9" t="s">
        <v>229</v>
      </c>
    </row>
    <row r="32" spans="1:14" ht="20">
      <c r="A32" s="8">
        <v>0.06</v>
      </c>
      <c r="B32" s="8">
        <v>6.59</v>
      </c>
      <c r="C32" s="12">
        <v>109834.81</v>
      </c>
      <c r="D32" s="8">
        <v>145.34</v>
      </c>
      <c r="E32" s="12">
        <v>75570942</v>
      </c>
      <c r="F32" s="8">
        <v>2.16</v>
      </c>
      <c r="G32" s="8">
        <v>5.0999999999999996</v>
      </c>
      <c r="H32" s="9" t="s">
        <v>51</v>
      </c>
      <c r="I32" s="8">
        <v>6.42</v>
      </c>
      <c r="J32" s="9" t="s">
        <v>87</v>
      </c>
      <c r="K32" s="9" t="s">
        <v>230</v>
      </c>
      <c r="L32" s="9" t="s">
        <v>196</v>
      </c>
      <c r="M32" s="9">
        <v>6910095</v>
      </c>
      <c r="N32" s="9" t="s">
        <v>231</v>
      </c>
    </row>
    <row r="33" spans="1:14" ht="20">
      <c r="A33" s="8">
        <v>0.01</v>
      </c>
      <c r="B33" s="8">
        <v>1.23</v>
      </c>
      <c r="C33" s="12">
        <v>11062.55</v>
      </c>
      <c r="D33" s="8">
        <v>140.82</v>
      </c>
      <c r="E33" s="12">
        <v>7855810.3700000001</v>
      </c>
      <c r="F33" s="8">
        <v>1.56</v>
      </c>
      <c r="G33" s="8">
        <v>4.5999999999999996</v>
      </c>
      <c r="H33" s="9" t="s">
        <v>51</v>
      </c>
      <c r="I33" s="8">
        <v>4.6900000000000004</v>
      </c>
      <c r="J33" s="9" t="s">
        <v>214</v>
      </c>
      <c r="K33" s="9" t="s">
        <v>230</v>
      </c>
      <c r="L33" s="9" t="s">
        <v>212</v>
      </c>
      <c r="M33" s="9">
        <v>1105543</v>
      </c>
      <c r="N33" s="9" t="s">
        <v>232</v>
      </c>
    </row>
    <row r="34" spans="1:14" ht="20">
      <c r="A34" s="8">
        <v>0.02</v>
      </c>
      <c r="B34" s="8">
        <v>2.64</v>
      </c>
      <c r="C34" s="12">
        <v>38010</v>
      </c>
      <c r="D34" s="8">
        <v>135.75</v>
      </c>
      <c r="E34" s="12">
        <v>28000000</v>
      </c>
      <c r="F34" s="8">
        <v>1.54</v>
      </c>
      <c r="G34" s="8">
        <v>6.1</v>
      </c>
      <c r="H34" s="9" t="s">
        <v>51</v>
      </c>
      <c r="I34" s="8">
        <v>4.8600000000000003</v>
      </c>
      <c r="J34" s="9" t="s">
        <v>214</v>
      </c>
      <c r="K34" s="9" t="s">
        <v>230</v>
      </c>
      <c r="L34" s="9" t="s">
        <v>212</v>
      </c>
      <c r="M34" s="9">
        <v>1115823</v>
      </c>
      <c r="N34" s="9" t="s">
        <v>233</v>
      </c>
    </row>
    <row r="35" spans="1:14" ht="20">
      <c r="A35" s="8">
        <v>0.01</v>
      </c>
      <c r="B35" s="8">
        <v>2.91</v>
      </c>
      <c r="C35" s="12">
        <v>15232.34</v>
      </c>
      <c r="D35" s="8">
        <v>139.35</v>
      </c>
      <c r="E35" s="12">
        <v>10930994.9</v>
      </c>
      <c r="F35" s="8">
        <v>1.83</v>
      </c>
      <c r="G35" s="8">
        <v>4.5</v>
      </c>
      <c r="H35" s="9" t="s">
        <v>51</v>
      </c>
      <c r="I35" s="8">
        <v>5.58</v>
      </c>
      <c r="J35" s="9" t="s">
        <v>214</v>
      </c>
      <c r="K35" s="9" t="s">
        <v>230</v>
      </c>
      <c r="L35" s="9" t="s">
        <v>212</v>
      </c>
      <c r="M35" s="9">
        <v>1106046</v>
      </c>
      <c r="N35" s="9" t="s">
        <v>234</v>
      </c>
    </row>
    <row r="36" spans="1:14">
      <c r="A36" s="6">
        <v>0.83</v>
      </c>
      <c r="B36" s="6"/>
      <c r="C36" s="13">
        <v>1462999.12</v>
      </c>
      <c r="D36" s="6"/>
      <c r="E36" s="13">
        <f>SUM(E10:E35)</f>
        <v>1111580843.6600001</v>
      </c>
      <c r="F36" s="6">
        <v>1.37</v>
      </c>
      <c r="G36" s="6"/>
      <c r="H36" s="7"/>
      <c r="I36" s="6">
        <v>5.71</v>
      </c>
      <c r="J36" s="7"/>
      <c r="K36" s="7"/>
      <c r="L36" s="7"/>
      <c r="M36" s="7"/>
      <c r="N36" s="7" t="s">
        <v>235</v>
      </c>
    </row>
    <row r="37" spans="1:14">
      <c r="A37" s="6"/>
      <c r="B37" s="6"/>
      <c r="C37" s="6"/>
      <c r="D37" s="6"/>
      <c r="E37" s="6"/>
      <c r="F37" s="6"/>
      <c r="G37" s="6"/>
      <c r="H37" s="7"/>
      <c r="I37" s="6"/>
      <c r="J37" s="7"/>
      <c r="K37" s="7"/>
      <c r="L37" s="7"/>
      <c r="M37" s="7"/>
      <c r="N37" s="7" t="s">
        <v>236</v>
      </c>
    </row>
    <row r="38" spans="1:14" ht="20">
      <c r="A38" s="8">
        <v>0</v>
      </c>
      <c r="B38" s="8">
        <v>0.21</v>
      </c>
      <c r="C38" s="12">
        <v>5303.77</v>
      </c>
      <c r="D38" s="8">
        <v>114.85</v>
      </c>
      <c r="E38" s="12">
        <v>4618000</v>
      </c>
      <c r="F38" s="8">
        <v>1.97</v>
      </c>
      <c r="G38" s="8">
        <v>5.4</v>
      </c>
      <c r="H38" s="9" t="s">
        <v>51</v>
      </c>
      <c r="I38" s="8">
        <v>2.92</v>
      </c>
      <c r="J38" s="9" t="s">
        <v>87</v>
      </c>
      <c r="K38" s="9" t="s">
        <v>93</v>
      </c>
      <c r="L38" s="9" t="s">
        <v>196</v>
      </c>
      <c r="M38" s="9">
        <v>7410236</v>
      </c>
      <c r="N38" s="9" t="s">
        <v>237</v>
      </c>
    </row>
    <row r="39" spans="1:14" ht="20">
      <c r="A39" s="8">
        <v>0.01</v>
      </c>
      <c r="B39" s="8">
        <v>1.72</v>
      </c>
      <c r="C39" s="12">
        <v>13564.11</v>
      </c>
      <c r="D39" s="8">
        <v>103.27</v>
      </c>
      <c r="E39" s="12">
        <v>13134612</v>
      </c>
      <c r="F39" s="8">
        <v>1.69</v>
      </c>
      <c r="G39" s="8">
        <v>2.87</v>
      </c>
      <c r="H39" s="9" t="s">
        <v>51</v>
      </c>
      <c r="I39" s="8">
        <v>3.05</v>
      </c>
      <c r="J39" s="9" t="s">
        <v>87</v>
      </c>
      <c r="K39" s="9" t="s">
        <v>165</v>
      </c>
      <c r="L39" s="9" t="s">
        <v>196</v>
      </c>
      <c r="M39" s="9">
        <v>7480106</v>
      </c>
      <c r="N39" s="9" t="s">
        <v>238</v>
      </c>
    </row>
    <row r="40" spans="1:14" ht="20">
      <c r="A40" s="8">
        <v>0</v>
      </c>
      <c r="B40" s="8">
        <v>0.13</v>
      </c>
      <c r="C40" s="12">
        <v>4199.7</v>
      </c>
      <c r="D40" s="8">
        <v>103.06</v>
      </c>
      <c r="E40" s="12">
        <v>4075000</v>
      </c>
      <c r="F40" s="8">
        <v>2.31</v>
      </c>
      <c r="G40" s="8">
        <v>3.08</v>
      </c>
      <c r="H40" s="9" t="s">
        <v>51</v>
      </c>
      <c r="I40" s="8">
        <v>4.59</v>
      </c>
      <c r="J40" s="9" t="s">
        <v>87</v>
      </c>
      <c r="K40" s="9" t="s">
        <v>165</v>
      </c>
      <c r="L40" s="9" t="s">
        <v>212</v>
      </c>
      <c r="M40" s="9">
        <v>1114073</v>
      </c>
      <c r="N40" s="9" t="s">
        <v>239</v>
      </c>
    </row>
    <row r="41" spans="1:14" ht="30">
      <c r="A41" s="8">
        <v>0</v>
      </c>
      <c r="B41" s="8">
        <v>0.26</v>
      </c>
      <c r="C41" s="12">
        <v>1023.89</v>
      </c>
      <c r="D41" s="8">
        <v>96.51</v>
      </c>
      <c r="E41" s="12">
        <v>1060914</v>
      </c>
      <c r="F41" s="8">
        <v>2.2999999999999998</v>
      </c>
      <c r="G41" s="8">
        <v>1.98</v>
      </c>
      <c r="H41" s="9" t="s">
        <v>51</v>
      </c>
      <c r="I41" s="8">
        <v>3.99</v>
      </c>
      <c r="J41" s="9" t="s">
        <v>87</v>
      </c>
      <c r="K41" s="9" t="s">
        <v>223</v>
      </c>
      <c r="L41" s="9" t="s">
        <v>215</v>
      </c>
      <c r="M41" s="9">
        <v>7230295</v>
      </c>
      <c r="N41" s="9" t="s">
        <v>240</v>
      </c>
    </row>
    <row r="42" spans="1:14" ht="20">
      <c r="A42" s="8">
        <v>0</v>
      </c>
      <c r="B42" s="8">
        <v>0.14000000000000001</v>
      </c>
      <c r="C42" s="8">
        <v>708.48</v>
      </c>
      <c r="D42" s="8">
        <v>123.25</v>
      </c>
      <c r="E42" s="12">
        <v>574833</v>
      </c>
      <c r="F42" s="8">
        <v>2.88</v>
      </c>
      <c r="G42" s="8">
        <v>8.5</v>
      </c>
      <c r="H42" s="9" t="s">
        <v>51</v>
      </c>
      <c r="I42" s="8">
        <v>3.48</v>
      </c>
      <c r="J42" s="9" t="s">
        <v>214</v>
      </c>
      <c r="K42" s="9" t="s">
        <v>230</v>
      </c>
      <c r="L42" s="9" t="s">
        <v>212</v>
      </c>
      <c r="M42" s="9">
        <v>1115062</v>
      </c>
      <c r="N42" s="9" t="s">
        <v>241</v>
      </c>
    </row>
    <row r="43" spans="1:14">
      <c r="A43" s="6">
        <v>0.01</v>
      </c>
      <c r="B43" s="6"/>
      <c r="C43" s="13">
        <v>24799.95</v>
      </c>
      <c r="D43" s="6"/>
      <c r="E43" s="13">
        <v>23463359</v>
      </c>
      <c r="F43" s="6">
        <v>1.91</v>
      </c>
      <c r="G43" s="6"/>
      <c r="H43" s="7"/>
      <c r="I43" s="6">
        <v>3.33</v>
      </c>
      <c r="J43" s="7"/>
      <c r="K43" s="7"/>
      <c r="L43" s="7"/>
      <c r="M43" s="7"/>
      <c r="N43" s="7" t="s">
        <v>242</v>
      </c>
    </row>
    <row r="44" spans="1:14">
      <c r="A44" s="6"/>
      <c r="B44" s="6"/>
      <c r="C44" s="6"/>
      <c r="D44" s="6"/>
      <c r="E44" s="6"/>
      <c r="F44" s="6"/>
      <c r="G44" s="6"/>
      <c r="H44" s="7"/>
      <c r="I44" s="6"/>
      <c r="J44" s="7"/>
      <c r="K44" s="7"/>
      <c r="L44" s="7"/>
      <c r="M44" s="7"/>
      <c r="N44" s="7" t="s">
        <v>243</v>
      </c>
    </row>
    <row r="45" spans="1:14">
      <c r="A45" s="8">
        <v>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9">
        <v>0</v>
      </c>
      <c r="I45" s="8">
        <v>0</v>
      </c>
      <c r="J45" s="9"/>
      <c r="K45" s="9">
        <v>0</v>
      </c>
      <c r="L45" s="9">
        <v>0</v>
      </c>
      <c r="M45" s="9">
        <v>0</v>
      </c>
      <c r="N45" s="9">
        <v>0</v>
      </c>
    </row>
    <row r="46" spans="1:14">
      <c r="A46" s="6">
        <v>0</v>
      </c>
      <c r="B46" s="6"/>
      <c r="C46" s="6">
        <v>0</v>
      </c>
      <c r="D46" s="6"/>
      <c r="E46" s="6">
        <v>0</v>
      </c>
      <c r="F46" s="6">
        <v>0</v>
      </c>
      <c r="G46" s="6"/>
      <c r="H46" s="7"/>
      <c r="I46" s="6">
        <v>0</v>
      </c>
      <c r="J46" s="7"/>
      <c r="K46" s="7"/>
      <c r="L46" s="7"/>
      <c r="M46" s="7"/>
      <c r="N46" s="7" t="s">
        <v>244</v>
      </c>
    </row>
    <row r="47" spans="1:14">
      <c r="A47" s="6"/>
      <c r="B47" s="6"/>
      <c r="C47" s="6"/>
      <c r="D47" s="6"/>
      <c r="E47" s="6"/>
      <c r="F47" s="6"/>
      <c r="G47" s="6"/>
      <c r="H47" s="7"/>
      <c r="I47" s="6"/>
      <c r="J47" s="7"/>
      <c r="K47" s="7"/>
      <c r="L47" s="7"/>
      <c r="M47" s="7"/>
      <c r="N47" s="7" t="s">
        <v>245</v>
      </c>
    </row>
    <row r="48" spans="1:14">
      <c r="A48" s="8">
        <v>0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9">
        <v>0</v>
      </c>
      <c r="I48" s="8">
        <v>0</v>
      </c>
      <c r="J48" s="9"/>
      <c r="K48" s="9">
        <v>0</v>
      </c>
      <c r="L48" s="9">
        <v>0</v>
      </c>
      <c r="M48" s="9">
        <v>0</v>
      </c>
      <c r="N48" s="9">
        <v>0</v>
      </c>
    </row>
    <row r="49" spans="1:14">
      <c r="A49" s="6">
        <v>0</v>
      </c>
      <c r="B49" s="6"/>
      <c r="C49" s="6">
        <v>0</v>
      </c>
      <c r="D49" s="6"/>
      <c r="E49" s="6">
        <v>0</v>
      </c>
      <c r="F49" s="6">
        <v>0</v>
      </c>
      <c r="G49" s="6"/>
      <c r="H49" s="7"/>
      <c r="I49" s="6">
        <v>0</v>
      </c>
      <c r="J49" s="7"/>
      <c r="K49" s="7"/>
      <c r="L49" s="7"/>
      <c r="M49" s="7"/>
      <c r="N49" s="7" t="s">
        <v>246</v>
      </c>
    </row>
    <row r="50" spans="1:14">
      <c r="A50" s="6">
        <v>0.85</v>
      </c>
      <c r="B50" s="6"/>
      <c r="C50" s="13">
        <v>1487799.07</v>
      </c>
      <c r="D50" s="6"/>
      <c r="E50" s="13">
        <f>E43+E36</f>
        <v>1135044202.6600001</v>
      </c>
      <c r="F50" s="6">
        <v>1.38</v>
      </c>
      <c r="G50" s="6"/>
      <c r="H50" s="7"/>
      <c r="I50" s="6">
        <v>5.67</v>
      </c>
      <c r="J50" s="7"/>
      <c r="K50" s="7"/>
      <c r="L50" s="7"/>
      <c r="M50" s="7"/>
      <c r="N50" s="7" t="s">
        <v>112</v>
      </c>
    </row>
    <row r="51" spans="1:14">
      <c r="A51" s="6"/>
      <c r="B51" s="6"/>
      <c r="C51" s="6"/>
      <c r="D51" s="6"/>
      <c r="E51" s="6"/>
      <c r="F51" s="6"/>
      <c r="G51" s="6"/>
      <c r="H51" s="7"/>
      <c r="I51" s="6"/>
      <c r="J51" s="7"/>
      <c r="K51" s="7"/>
      <c r="L51" s="7"/>
      <c r="M51" s="7"/>
      <c r="N51" s="7" t="s">
        <v>113</v>
      </c>
    </row>
    <row r="52" spans="1:14">
      <c r="A52" s="6"/>
      <c r="B52" s="6"/>
      <c r="C52" s="6"/>
      <c r="D52" s="6"/>
      <c r="E52" s="6"/>
      <c r="F52" s="6"/>
      <c r="G52" s="6"/>
      <c r="H52" s="7"/>
      <c r="I52" s="6"/>
      <c r="J52" s="7"/>
      <c r="K52" s="7"/>
      <c r="L52" s="7"/>
      <c r="M52" s="7"/>
      <c r="N52" s="7" t="s">
        <v>189</v>
      </c>
    </row>
    <row r="53" spans="1:14" ht="20">
      <c r="A53" s="8">
        <v>0.16</v>
      </c>
      <c r="B53" s="8">
        <v>22.65</v>
      </c>
      <c r="C53" s="12">
        <v>273493.19</v>
      </c>
      <c r="D53" s="8">
        <v>117.07</v>
      </c>
      <c r="E53" s="12">
        <v>233612100</v>
      </c>
      <c r="F53" s="8">
        <v>6.01</v>
      </c>
      <c r="G53" s="8">
        <v>7.75</v>
      </c>
      <c r="H53" s="9" t="s">
        <v>36</v>
      </c>
      <c r="I53" s="8">
        <v>8.9600000000000009</v>
      </c>
      <c r="J53" s="9" t="s">
        <v>214</v>
      </c>
      <c r="K53" s="9" t="s">
        <v>228</v>
      </c>
      <c r="L53" s="9" t="s">
        <v>219</v>
      </c>
      <c r="M53" s="9" t="s">
        <v>247</v>
      </c>
      <c r="N53" s="9" t="s">
        <v>248</v>
      </c>
    </row>
    <row r="54" spans="1:14" ht="20">
      <c r="A54" s="8">
        <v>0.06</v>
      </c>
      <c r="B54" s="8">
        <v>32.5</v>
      </c>
      <c r="C54" s="12">
        <v>109878.28</v>
      </c>
      <c r="D54" s="8">
        <v>99.67</v>
      </c>
      <c r="E54" s="12">
        <v>110240000</v>
      </c>
      <c r="F54" s="8">
        <v>4.08</v>
      </c>
      <c r="G54" s="8">
        <v>4</v>
      </c>
      <c r="H54" s="9" t="s">
        <v>39</v>
      </c>
      <c r="I54" s="8">
        <v>10.82</v>
      </c>
      <c r="J54" s="9" t="s">
        <v>214</v>
      </c>
      <c r="K54" s="9" t="s">
        <v>228</v>
      </c>
      <c r="L54" s="9" t="s">
        <v>219</v>
      </c>
      <c r="M54" s="9" t="s">
        <v>249</v>
      </c>
      <c r="N54" s="9" t="s">
        <v>250</v>
      </c>
    </row>
    <row r="55" spans="1:14" ht="20">
      <c r="A55" s="8">
        <v>0.05</v>
      </c>
      <c r="B55" s="8">
        <v>4.8</v>
      </c>
      <c r="C55" s="12">
        <v>94802.06</v>
      </c>
      <c r="D55" s="8">
        <v>114.89</v>
      </c>
      <c r="E55" s="12">
        <v>82512000</v>
      </c>
      <c r="F55" s="8">
        <v>4.8899999999999997</v>
      </c>
      <c r="G55" s="8">
        <v>6.88</v>
      </c>
      <c r="H55" s="9" t="s">
        <v>36</v>
      </c>
      <c r="I55" s="8">
        <v>7</v>
      </c>
      <c r="J55" s="9" t="s">
        <v>214</v>
      </c>
      <c r="K55" s="9" t="s">
        <v>228</v>
      </c>
      <c r="L55" s="9" t="s">
        <v>219</v>
      </c>
      <c r="M55" s="9" t="s">
        <v>251</v>
      </c>
      <c r="N55" s="9" t="s">
        <v>252</v>
      </c>
    </row>
    <row r="56" spans="1:14" ht="20">
      <c r="A56" s="8">
        <v>0.02</v>
      </c>
      <c r="B56" s="8">
        <v>7.4</v>
      </c>
      <c r="C56" s="12">
        <v>32038.42</v>
      </c>
      <c r="D56" s="8">
        <v>100.75</v>
      </c>
      <c r="E56" s="12">
        <v>31801500</v>
      </c>
      <c r="F56" s="8">
        <v>8.2200000000000006</v>
      </c>
      <c r="G56" s="8">
        <v>8.1</v>
      </c>
      <c r="H56" s="9" t="s">
        <v>36</v>
      </c>
      <c r="I56" s="8">
        <v>12.85</v>
      </c>
      <c r="J56" s="9" t="s">
        <v>214</v>
      </c>
      <c r="K56" s="9" t="s">
        <v>228</v>
      </c>
      <c r="L56" s="9" t="s">
        <v>219</v>
      </c>
      <c r="M56" s="9" t="s">
        <v>253</v>
      </c>
      <c r="N56" s="9" t="s">
        <v>254</v>
      </c>
    </row>
    <row r="57" spans="1:14" ht="20">
      <c r="A57" s="6">
        <v>0.28999999999999998</v>
      </c>
      <c r="B57" s="6"/>
      <c r="C57" s="13">
        <v>510211.94</v>
      </c>
      <c r="D57" s="6"/>
      <c r="E57" s="13">
        <v>458165600</v>
      </c>
      <c r="F57" s="6">
        <v>5.53</v>
      </c>
      <c r="G57" s="6"/>
      <c r="H57" s="7"/>
      <c r="I57" s="6">
        <v>9.24</v>
      </c>
      <c r="J57" s="7"/>
      <c r="K57" s="7"/>
      <c r="L57" s="7"/>
      <c r="M57" s="7"/>
      <c r="N57" s="7" t="s">
        <v>190</v>
      </c>
    </row>
    <row r="58" spans="1:14">
      <c r="A58" s="6"/>
      <c r="B58" s="6"/>
      <c r="C58" s="6"/>
      <c r="D58" s="6"/>
      <c r="E58" s="6"/>
      <c r="F58" s="6"/>
      <c r="G58" s="6"/>
      <c r="H58" s="7"/>
      <c r="I58" s="6"/>
      <c r="J58" s="7"/>
      <c r="K58" s="7"/>
      <c r="L58" s="7"/>
      <c r="M58" s="7"/>
      <c r="N58" s="7" t="s">
        <v>191</v>
      </c>
    </row>
    <row r="59" spans="1:14" ht="30">
      <c r="A59" s="8">
        <v>0.01</v>
      </c>
      <c r="B59" s="8">
        <v>3.54</v>
      </c>
      <c r="C59" s="12">
        <v>9752.3700000000008</v>
      </c>
      <c r="D59" s="8">
        <v>100.47</v>
      </c>
      <c r="E59" s="12">
        <v>9706720</v>
      </c>
      <c r="F59" s="8">
        <v>10.16</v>
      </c>
      <c r="G59" s="8">
        <v>7.5</v>
      </c>
      <c r="H59" s="9" t="s">
        <v>35</v>
      </c>
      <c r="I59" s="8">
        <v>0.7</v>
      </c>
      <c r="J59" s="9" t="s">
        <v>164</v>
      </c>
      <c r="K59" s="9" t="s">
        <v>255</v>
      </c>
      <c r="L59" s="9" t="s">
        <v>196</v>
      </c>
      <c r="M59" s="9" t="s">
        <v>256</v>
      </c>
      <c r="N59" s="9" t="s">
        <v>257</v>
      </c>
    </row>
    <row r="60" spans="1:14" ht="20">
      <c r="A60" s="8">
        <v>0.01</v>
      </c>
      <c r="B60" s="8">
        <v>0</v>
      </c>
      <c r="C60" s="12">
        <v>10513.45</v>
      </c>
      <c r="D60" s="8">
        <v>122.32</v>
      </c>
      <c r="E60" s="12">
        <v>8595000</v>
      </c>
      <c r="F60" s="8">
        <v>2.0099999999999998</v>
      </c>
      <c r="G60" s="8">
        <v>6.5</v>
      </c>
      <c r="H60" s="9" t="s">
        <v>36</v>
      </c>
      <c r="I60" s="8">
        <v>4</v>
      </c>
      <c r="J60" s="9" t="s">
        <v>87</v>
      </c>
      <c r="K60" s="9" t="s">
        <v>165</v>
      </c>
      <c r="L60" s="9" t="s">
        <v>258</v>
      </c>
      <c r="M60" s="9" t="s">
        <v>259</v>
      </c>
      <c r="N60" s="9" t="s">
        <v>260</v>
      </c>
    </row>
    <row r="61" spans="1:14" ht="20">
      <c r="A61" s="8">
        <v>0.01</v>
      </c>
      <c r="B61" s="8">
        <v>0</v>
      </c>
      <c r="C61" s="12">
        <v>25174.44</v>
      </c>
      <c r="D61" s="8">
        <v>406.04</v>
      </c>
      <c r="E61" s="12">
        <v>21315600</v>
      </c>
      <c r="F61" s="8">
        <v>4.49</v>
      </c>
      <c r="G61" s="8">
        <v>5.63</v>
      </c>
      <c r="H61" s="9" t="s">
        <v>36</v>
      </c>
      <c r="I61" s="8">
        <v>13.03</v>
      </c>
      <c r="J61" s="9" t="s">
        <v>164</v>
      </c>
      <c r="K61" s="9" t="s">
        <v>223</v>
      </c>
      <c r="L61" s="9" t="s">
        <v>196</v>
      </c>
      <c r="M61" s="9" t="s">
        <v>261</v>
      </c>
      <c r="N61" s="9" t="s">
        <v>262</v>
      </c>
    </row>
    <row r="62" spans="1:14" ht="20">
      <c r="A62" s="8">
        <v>0.01</v>
      </c>
      <c r="B62" s="8">
        <v>0</v>
      </c>
      <c r="C62" s="12">
        <v>11746.27</v>
      </c>
      <c r="D62" s="8">
        <v>125.12</v>
      </c>
      <c r="E62" s="12">
        <v>9387800</v>
      </c>
      <c r="F62" s="8">
        <v>2.3199999999999998</v>
      </c>
      <c r="G62" s="8">
        <v>4.88</v>
      </c>
      <c r="H62" s="9" t="s">
        <v>37</v>
      </c>
      <c r="I62" s="8">
        <v>8.83</v>
      </c>
      <c r="J62" s="9" t="s">
        <v>164</v>
      </c>
      <c r="K62" s="9" t="s">
        <v>228</v>
      </c>
      <c r="L62" s="9" t="s">
        <v>258</v>
      </c>
      <c r="M62" s="9" t="s">
        <v>263</v>
      </c>
      <c r="N62" s="9" t="s">
        <v>264</v>
      </c>
    </row>
    <row r="63" spans="1:14" ht="20">
      <c r="A63" s="8">
        <v>0.04</v>
      </c>
      <c r="B63" s="8">
        <v>0</v>
      </c>
      <c r="C63" s="12">
        <v>65001.68</v>
      </c>
      <c r="D63" s="8">
        <v>100.04</v>
      </c>
      <c r="E63" s="12">
        <v>64978200</v>
      </c>
      <c r="F63" s="8">
        <v>0.92</v>
      </c>
      <c r="G63" s="8">
        <v>0.67</v>
      </c>
      <c r="H63" s="9" t="s">
        <v>36</v>
      </c>
      <c r="I63" s="8">
        <v>1.91</v>
      </c>
      <c r="J63" s="9" t="s">
        <v>265</v>
      </c>
      <c r="K63" s="9" t="s">
        <v>266</v>
      </c>
      <c r="L63" s="9" t="s">
        <v>196</v>
      </c>
      <c r="M63" s="9" t="s">
        <v>267</v>
      </c>
      <c r="N63" s="9" t="s">
        <v>268</v>
      </c>
    </row>
    <row r="64" spans="1:14" ht="30">
      <c r="A64" s="8">
        <v>0.01</v>
      </c>
      <c r="B64" s="8">
        <v>0</v>
      </c>
      <c r="C64" s="12">
        <v>15590.41</v>
      </c>
      <c r="D64" s="8">
        <v>113.37</v>
      </c>
      <c r="E64" s="12">
        <v>13752000</v>
      </c>
      <c r="F64" s="8">
        <v>2.79</v>
      </c>
      <c r="G64" s="8">
        <v>8</v>
      </c>
      <c r="H64" s="9" t="s">
        <v>36</v>
      </c>
      <c r="I64" s="8">
        <v>2.06</v>
      </c>
      <c r="J64" s="9" t="s">
        <v>164</v>
      </c>
      <c r="K64" s="9" t="s">
        <v>269</v>
      </c>
      <c r="L64" s="9" t="s">
        <v>196</v>
      </c>
      <c r="M64" s="9" t="s">
        <v>270</v>
      </c>
      <c r="N64" s="9" t="s">
        <v>271</v>
      </c>
    </row>
    <row r="65" spans="1:14" ht="20">
      <c r="A65" s="8">
        <v>0.05</v>
      </c>
      <c r="B65" s="8">
        <v>0</v>
      </c>
      <c r="C65" s="12">
        <v>80961.63</v>
      </c>
      <c r="D65" s="8">
        <v>134.57</v>
      </c>
      <c r="E65" s="12">
        <v>60165000</v>
      </c>
      <c r="F65" s="8">
        <v>3.45</v>
      </c>
      <c r="G65" s="8">
        <v>11</v>
      </c>
      <c r="H65" s="9" t="s">
        <v>36</v>
      </c>
      <c r="I65" s="8">
        <v>4.1399999999999997</v>
      </c>
      <c r="J65" s="9" t="s">
        <v>265</v>
      </c>
      <c r="K65" s="9" t="s">
        <v>266</v>
      </c>
      <c r="L65" s="9" t="s">
        <v>196</v>
      </c>
      <c r="M65" s="9" t="s">
        <v>272</v>
      </c>
      <c r="N65" s="9" t="s">
        <v>273</v>
      </c>
    </row>
    <row r="66" spans="1:14" ht="20">
      <c r="A66" s="8">
        <v>7.0000000000000007E-2</v>
      </c>
      <c r="B66" s="8">
        <v>0</v>
      </c>
      <c r="C66" s="12">
        <v>118013.79</v>
      </c>
      <c r="D66" s="8">
        <v>114.42</v>
      </c>
      <c r="E66" s="12">
        <v>103140000</v>
      </c>
      <c r="F66" s="8">
        <v>1.99</v>
      </c>
      <c r="G66" s="8">
        <v>5.65</v>
      </c>
      <c r="H66" s="9" t="s">
        <v>36</v>
      </c>
      <c r="I66" s="8">
        <v>3.5</v>
      </c>
      <c r="J66" s="9" t="s">
        <v>265</v>
      </c>
      <c r="K66" s="9" t="s">
        <v>274</v>
      </c>
      <c r="L66" s="9" t="s">
        <v>196</v>
      </c>
      <c r="M66" s="9" t="s">
        <v>275</v>
      </c>
      <c r="N66" s="9" t="s">
        <v>276</v>
      </c>
    </row>
    <row r="67" spans="1:14" ht="20">
      <c r="A67" s="8">
        <v>0.01</v>
      </c>
      <c r="B67" s="8">
        <v>0</v>
      </c>
      <c r="C67" s="12">
        <v>23943.67</v>
      </c>
      <c r="D67" s="8">
        <v>116.07</v>
      </c>
      <c r="E67" s="12">
        <v>20628000</v>
      </c>
      <c r="F67" s="8">
        <v>2.0099999999999998</v>
      </c>
      <c r="G67" s="8">
        <v>6.13</v>
      </c>
      <c r="H67" s="9" t="s">
        <v>36</v>
      </c>
      <c r="I67" s="8">
        <v>3.52</v>
      </c>
      <c r="J67" s="9" t="s">
        <v>265</v>
      </c>
      <c r="K67" s="9" t="s">
        <v>274</v>
      </c>
      <c r="L67" s="9" t="s">
        <v>196</v>
      </c>
      <c r="M67" s="9" t="s">
        <v>277</v>
      </c>
      <c r="N67" s="9" t="s">
        <v>278</v>
      </c>
    </row>
    <row r="68" spans="1:14">
      <c r="A68" s="6">
        <v>0.2</v>
      </c>
      <c r="B68" s="6"/>
      <c r="C68" s="13">
        <v>360697.71</v>
      </c>
      <c r="D68" s="6"/>
      <c r="E68" s="13">
        <v>311668320</v>
      </c>
      <c r="F68" s="6">
        <v>2.57</v>
      </c>
      <c r="G68" s="6"/>
      <c r="H68" s="7"/>
      <c r="I68" s="6">
        <v>4.07</v>
      </c>
      <c r="J68" s="7"/>
      <c r="K68" s="7"/>
      <c r="L68" s="7"/>
      <c r="M68" s="7"/>
      <c r="N68" s="7" t="s">
        <v>192</v>
      </c>
    </row>
    <row r="69" spans="1:14">
      <c r="A69" s="6">
        <v>0.49</v>
      </c>
      <c r="B69" s="6"/>
      <c r="C69" s="13">
        <v>870909.65</v>
      </c>
      <c r="D69" s="6"/>
      <c r="E69" s="13">
        <v>769833920</v>
      </c>
      <c r="F69" s="6">
        <v>4.3</v>
      </c>
      <c r="G69" s="6"/>
      <c r="H69" s="7"/>
      <c r="I69" s="6">
        <v>7.1</v>
      </c>
      <c r="J69" s="7"/>
      <c r="K69" s="7"/>
      <c r="L69" s="7"/>
      <c r="M69" s="7"/>
      <c r="N69" s="7" t="s">
        <v>118</v>
      </c>
    </row>
    <row r="70" spans="1:14">
      <c r="A70" s="4">
        <v>1.34</v>
      </c>
      <c r="B70" s="4"/>
      <c r="C70" s="11">
        <v>2358708.7200000002</v>
      </c>
      <c r="D70" s="4"/>
      <c r="E70" s="11">
        <f>E69+E50</f>
        <v>1904878122.6600001</v>
      </c>
      <c r="F70" s="4">
        <v>2.46</v>
      </c>
      <c r="G70" s="4"/>
      <c r="H70" s="5"/>
      <c r="I70" s="4">
        <v>6.2</v>
      </c>
      <c r="J70" s="5"/>
      <c r="K70" s="5"/>
      <c r="L70" s="5"/>
      <c r="M70" s="5"/>
      <c r="N70" s="5" t="s">
        <v>279</v>
      </c>
    </row>
    <row r="71" spans="1:14" ht="409.5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showGridLines="0" workbookViewId="0">
      <selection activeCell="I93" sqref="I93"/>
    </sheetView>
  </sheetViews>
  <sheetFormatPr baseColWidth="10" defaultColWidth="8.83203125" defaultRowHeight="12" x14ac:dyDescent="0"/>
  <cols>
    <col min="1" max="2" width="10.1640625" customWidth="1"/>
    <col min="3" max="3" width="14.1640625" customWidth="1"/>
    <col min="4" max="4" width="8.6640625" customWidth="1"/>
    <col min="5" max="5" width="17" customWidth="1"/>
    <col min="6" max="6" width="8.6640625" customWidth="1"/>
    <col min="7" max="7" width="10.1640625" customWidth="1"/>
    <col min="8" max="8" width="13.5" customWidth="1"/>
    <col min="9" max="9" width="25.1640625" customWidth="1"/>
    <col min="10" max="10" width="6.83203125" customWidth="1"/>
    <col min="11" max="11" width="21.5" customWidth="1"/>
  </cols>
  <sheetData>
    <row r="1" spans="1:10" ht="7" customHeight="1"/>
    <row r="2" spans="1:10" ht="25" customHeight="1">
      <c r="A2" s="23" t="s">
        <v>280</v>
      </c>
      <c r="B2" s="24"/>
      <c r="C2" s="24"/>
      <c r="D2" s="24"/>
      <c r="E2" s="24"/>
      <c r="F2" s="24"/>
      <c r="G2" s="24"/>
      <c r="H2" s="24"/>
      <c r="I2" s="24"/>
      <c r="J2" s="24"/>
    </row>
    <row r="3" spans="1:10" ht="3.5" customHeight="1"/>
    <row r="4" spans="1:10" ht="48.75" customHeight="1">
      <c r="A4" s="25" t="s">
        <v>1</v>
      </c>
      <c r="B4" s="24"/>
      <c r="C4" s="24"/>
      <c r="D4" s="24"/>
      <c r="E4" s="24"/>
      <c r="F4" s="24"/>
      <c r="G4" s="24"/>
      <c r="H4" s="24"/>
      <c r="I4" s="24"/>
      <c r="J4" s="24"/>
    </row>
    <row r="5" spans="1:10" ht="2.75" customHeight="1"/>
    <row r="6" spans="1:10" ht="15" customHeight="1"/>
    <row r="7" spans="1:10" ht="43" customHeight="1">
      <c r="A7" s="1" t="s">
        <v>2</v>
      </c>
      <c r="B7" s="1" t="s">
        <v>121</v>
      </c>
      <c r="C7" s="1" t="s">
        <v>122</v>
      </c>
      <c r="D7" s="1" t="s">
        <v>123</v>
      </c>
      <c r="E7" s="1" t="s">
        <v>124</v>
      </c>
      <c r="F7" s="1" t="s">
        <v>34</v>
      </c>
      <c r="G7" s="1" t="s">
        <v>184</v>
      </c>
      <c r="H7" s="1" t="s">
        <v>47</v>
      </c>
      <c r="I7" s="1" t="s">
        <v>48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49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281</v>
      </c>
    </row>
    <row r="10" spans="1:10">
      <c r="A10" s="8">
        <v>0.02</v>
      </c>
      <c r="B10" s="8">
        <v>0.25</v>
      </c>
      <c r="C10" s="12">
        <v>32242.44</v>
      </c>
      <c r="D10" s="12">
        <v>3082</v>
      </c>
      <c r="E10" s="12">
        <v>1046153</v>
      </c>
      <c r="F10" s="9" t="s">
        <v>51</v>
      </c>
      <c r="G10" s="9" t="s">
        <v>282</v>
      </c>
      <c r="H10" s="9">
        <v>1129543</v>
      </c>
      <c r="I10" s="9" t="s">
        <v>283</v>
      </c>
    </row>
    <row r="11" spans="1:10">
      <c r="A11" s="8">
        <v>0.01</v>
      </c>
      <c r="B11" s="8">
        <v>0.36</v>
      </c>
      <c r="C11" s="12">
        <v>21007.759999999998</v>
      </c>
      <c r="D11" s="8">
        <v>560.20000000000005</v>
      </c>
      <c r="E11" s="12">
        <v>3750047</v>
      </c>
      <c r="F11" s="9" t="s">
        <v>51</v>
      </c>
      <c r="G11" s="9" t="s">
        <v>204</v>
      </c>
      <c r="H11" s="9">
        <v>1081165</v>
      </c>
      <c r="I11" s="9" t="s">
        <v>284</v>
      </c>
    </row>
    <row r="12" spans="1:10">
      <c r="A12" s="8">
        <v>0.02</v>
      </c>
      <c r="B12" s="8">
        <v>0.7</v>
      </c>
      <c r="C12" s="12">
        <v>38860.980000000003</v>
      </c>
      <c r="D12" s="12">
        <v>5508</v>
      </c>
      <c r="E12" s="12">
        <v>705537</v>
      </c>
      <c r="F12" s="9" t="s">
        <v>51</v>
      </c>
      <c r="G12" s="9" t="s">
        <v>196</v>
      </c>
      <c r="H12" s="9">
        <v>593038</v>
      </c>
      <c r="I12" s="9" t="s">
        <v>285</v>
      </c>
    </row>
    <row r="13" spans="1:10">
      <c r="A13" s="8">
        <v>0.31</v>
      </c>
      <c r="B13" s="8">
        <v>2.11</v>
      </c>
      <c r="C13" s="12">
        <v>552714.68000000005</v>
      </c>
      <c r="D13" s="12">
        <v>1984</v>
      </c>
      <c r="E13" s="12">
        <v>27858603.050000001</v>
      </c>
      <c r="F13" s="9" t="s">
        <v>51</v>
      </c>
      <c r="G13" s="9" t="s">
        <v>196</v>
      </c>
      <c r="H13" s="9">
        <v>662577</v>
      </c>
      <c r="I13" s="9" t="s">
        <v>286</v>
      </c>
    </row>
    <row r="14" spans="1:10">
      <c r="A14" s="8">
        <v>0.04</v>
      </c>
      <c r="B14" s="8">
        <v>0.76</v>
      </c>
      <c r="C14" s="12">
        <v>78028.649999999994</v>
      </c>
      <c r="D14" s="12">
        <v>4438</v>
      </c>
      <c r="E14" s="12">
        <v>1758194</v>
      </c>
      <c r="F14" s="9" t="s">
        <v>51</v>
      </c>
      <c r="G14" s="9" t="s">
        <v>196</v>
      </c>
      <c r="H14" s="9">
        <v>695437</v>
      </c>
      <c r="I14" s="9" t="s">
        <v>287</v>
      </c>
    </row>
    <row r="15" spans="1:10">
      <c r="A15" s="8">
        <v>0.03</v>
      </c>
      <c r="B15" s="8">
        <v>0.96</v>
      </c>
      <c r="C15" s="12">
        <v>58609.53</v>
      </c>
      <c r="D15" s="8">
        <v>581.6</v>
      </c>
      <c r="E15" s="12">
        <v>10077291.51</v>
      </c>
      <c r="F15" s="9" t="s">
        <v>51</v>
      </c>
      <c r="G15" s="9" t="s">
        <v>196</v>
      </c>
      <c r="H15" s="9">
        <v>691212</v>
      </c>
      <c r="I15" s="9" t="s">
        <v>288</v>
      </c>
    </row>
    <row r="16" spans="1:10">
      <c r="A16" s="8">
        <v>0.28999999999999998</v>
      </c>
      <c r="B16" s="8">
        <v>2.57</v>
      </c>
      <c r="C16" s="12">
        <v>506861.03</v>
      </c>
      <c r="D16" s="12">
        <v>1339</v>
      </c>
      <c r="E16" s="12">
        <v>37853699.25</v>
      </c>
      <c r="F16" s="9" t="s">
        <v>51</v>
      </c>
      <c r="G16" s="9" t="s">
        <v>196</v>
      </c>
      <c r="H16" s="9">
        <v>604611</v>
      </c>
      <c r="I16" s="9" t="s">
        <v>289</v>
      </c>
    </row>
    <row r="17" spans="1:9">
      <c r="A17" s="8">
        <v>0.04</v>
      </c>
      <c r="B17" s="8">
        <v>0.49</v>
      </c>
      <c r="C17" s="12">
        <v>73685.570000000007</v>
      </c>
      <c r="D17" s="12">
        <v>195500</v>
      </c>
      <c r="E17" s="12">
        <v>37690.83</v>
      </c>
      <c r="F17" s="9" t="s">
        <v>51</v>
      </c>
      <c r="G17" s="9" t="s">
        <v>212</v>
      </c>
      <c r="H17" s="9">
        <v>576017</v>
      </c>
      <c r="I17" s="9" t="s">
        <v>290</v>
      </c>
    </row>
    <row r="18" spans="1:9">
      <c r="A18" s="8">
        <v>7.0000000000000007E-2</v>
      </c>
      <c r="B18" s="8">
        <v>2.17</v>
      </c>
      <c r="C18" s="12">
        <v>122555.32</v>
      </c>
      <c r="D18" s="12">
        <v>55480</v>
      </c>
      <c r="E18" s="12">
        <v>220900</v>
      </c>
      <c r="F18" s="9" t="s">
        <v>51</v>
      </c>
      <c r="G18" s="9" t="s">
        <v>212</v>
      </c>
      <c r="H18" s="9">
        <v>1100007</v>
      </c>
      <c r="I18" s="9" t="s">
        <v>291</v>
      </c>
    </row>
    <row r="19" spans="1:9">
      <c r="A19" s="8">
        <v>0.06</v>
      </c>
      <c r="B19" s="8">
        <v>0.62</v>
      </c>
      <c r="C19" s="12">
        <v>103719.64</v>
      </c>
      <c r="D19" s="12">
        <v>142000</v>
      </c>
      <c r="E19" s="12">
        <v>73042</v>
      </c>
      <c r="F19" s="9" t="s">
        <v>51</v>
      </c>
      <c r="G19" s="9" t="s">
        <v>212</v>
      </c>
      <c r="H19" s="9">
        <v>1084128</v>
      </c>
      <c r="I19" s="9" t="s">
        <v>292</v>
      </c>
    </row>
    <row r="20" spans="1:9">
      <c r="A20" s="8">
        <v>0.05</v>
      </c>
      <c r="B20" s="8">
        <v>0.77</v>
      </c>
      <c r="C20" s="12">
        <v>89741.34</v>
      </c>
      <c r="D20" s="8">
        <v>347.6</v>
      </c>
      <c r="E20" s="12">
        <v>25817416</v>
      </c>
      <c r="F20" s="9" t="s">
        <v>51</v>
      </c>
      <c r="G20" s="9" t="s">
        <v>293</v>
      </c>
      <c r="H20" s="9">
        <v>268011</v>
      </c>
      <c r="I20" s="9" t="s">
        <v>294</v>
      </c>
    </row>
    <row r="21" spans="1:9">
      <c r="A21" s="8">
        <v>0.02</v>
      </c>
      <c r="B21" s="8">
        <v>0.33</v>
      </c>
      <c r="C21" s="12">
        <v>35556.03</v>
      </c>
      <c r="D21" s="12">
        <v>1962</v>
      </c>
      <c r="E21" s="12">
        <v>1812234</v>
      </c>
      <c r="F21" s="9" t="s">
        <v>51</v>
      </c>
      <c r="G21" s="9" t="s">
        <v>293</v>
      </c>
      <c r="H21" s="9">
        <v>475020</v>
      </c>
      <c r="I21" s="9" t="s">
        <v>295</v>
      </c>
    </row>
    <row r="22" spans="1:9">
      <c r="A22" s="8">
        <v>0.04</v>
      </c>
      <c r="B22" s="8">
        <v>0.7</v>
      </c>
      <c r="C22" s="12">
        <v>69386.929999999993</v>
      </c>
      <c r="D22" s="8">
        <v>76.5</v>
      </c>
      <c r="E22" s="12">
        <v>90701866</v>
      </c>
      <c r="F22" s="9" t="s">
        <v>51</v>
      </c>
      <c r="G22" s="9" t="s">
        <v>293</v>
      </c>
      <c r="H22" s="9">
        <v>232017</v>
      </c>
      <c r="I22" s="9" t="s">
        <v>296</v>
      </c>
    </row>
    <row r="23" spans="1:9">
      <c r="A23" s="8">
        <v>0.12</v>
      </c>
      <c r="B23" s="8">
        <v>1.1499999999999999</v>
      </c>
      <c r="C23" s="12">
        <v>202755.12</v>
      </c>
      <c r="D23" s="8">
        <v>643</v>
      </c>
      <c r="E23" s="12">
        <v>31532678</v>
      </c>
      <c r="F23" s="9" t="s">
        <v>51</v>
      </c>
      <c r="G23" s="9" t="s">
        <v>219</v>
      </c>
      <c r="H23" s="9">
        <v>230011</v>
      </c>
      <c r="I23" s="9" t="s">
        <v>297</v>
      </c>
    </row>
    <row r="24" spans="1:9">
      <c r="A24" s="8">
        <v>0.02</v>
      </c>
      <c r="B24" s="8">
        <v>0.73</v>
      </c>
      <c r="C24" s="12">
        <v>30337.57</v>
      </c>
      <c r="D24" s="12">
        <v>4185</v>
      </c>
      <c r="E24" s="12">
        <v>724912</v>
      </c>
      <c r="F24" s="9" t="s">
        <v>51</v>
      </c>
      <c r="G24" s="9" t="s">
        <v>219</v>
      </c>
      <c r="H24" s="9">
        <v>1101534</v>
      </c>
      <c r="I24" s="9" t="s">
        <v>298</v>
      </c>
    </row>
    <row r="25" spans="1:9">
      <c r="A25" s="8">
        <v>0.02</v>
      </c>
      <c r="B25" s="8">
        <v>0.87</v>
      </c>
      <c r="C25" s="12">
        <v>36511.379999999997</v>
      </c>
      <c r="D25" s="12">
        <v>2691</v>
      </c>
      <c r="E25" s="12">
        <v>1356796</v>
      </c>
      <c r="F25" s="9" t="s">
        <v>51</v>
      </c>
      <c r="G25" s="9" t="s">
        <v>219</v>
      </c>
      <c r="H25" s="9">
        <v>1083484</v>
      </c>
      <c r="I25" s="9" t="s">
        <v>299</v>
      </c>
    </row>
    <row r="26" spans="1:9">
      <c r="A26" s="8">
        <v>0.03</v>
      </c>
      <c r="B26" s="8">
        <v>0.57999999999999996</v>
      </c>
      <c r="C26" s="12">
        <v>46740.35</v>
      </c>
      <c r="D26" s="12">
        <v>4600</v>
      </c>
      <c r="E26" s="12">
        <v>1016094.59</v>
      </c>
      <c r="F26" s="9" t="s">
        <v>51</v>
      </c>
      <c r="G26" s="9" t="s">
        <v>215</v>
      </c>
      <c r="H26" s="9">
        <v>126011</v>
      </c>
      <c r="I26" s="9" t="s">
        <v>300</v>
      </c>
    </row>
    <row r="27" spans="1:9">
      <c r="A27" s="8">
        <v>0.05</v>
      </c>
      <c r="B27" s="8">
        <v>0.68</v>
      </c>
      <c r="C27" s="12">
        <v>93176.86</v>
      </c>
      <c r="D27" s="12">
        <v>11300</v>
      </c>
      <c r="E27" s="12">
        <v>824574</v>
      </c>
      <c r="F27" s="9" t="s">
        <v>51</v>
      </c>
      <c r="G27" s="9" t="s">
        <v>215</v>
      </c>
      <c r="H27" s="9">
        <v>1119478</v>
      </c>
      <c r="I27" s="9" t="s">
        <v>301</v>
      </c>
    </row>
    <row r="28" spans="1:9">
      <c r="A28" s="8">
        <v>0.03</v>
      </c>
      <c r="B28" s="8">
        <v>0.67</v>
      </c>
      <c r="C28" s="12">
        <v>60156.94</v>
      </c>
      <c r="D28" s="12">
        <v>21120</v>
      </c>
      <c r="E28" s="12">
        <v>284834</v>
      </c>
      <c r="F28" s="9" t="s">
        <v>51</v>
      </c>
      <c r="G28" s="9" t="s">
        <v>302</v>
      </c>
      <c r="H28" s="9">
        <v>1081124</v>
      </c>
      <c r="I28" s="9" t="s">
        <v>303</v>
      </c>
    </row>
    <row r="29" spans="1:9">
      <c r="A29" s="8">
        <v>0</v>
      </c>
      <c r="B29" s="8">
        <v>0.1</v>
      </c>
      <c r="C29" s="12">
        <v>8426.7199999999993</v>
      </c>
      <c r="D29" s="12">
        <v>7747</v>
      </c>
      <c r="E29" s="12">
        <v>108774</v>
      </c>
      <c r="F29" s="9" t="s">
        <v>51</v>
      </c>
      <c r="G29" s="9" t="s">
        <v>302</v>
      </c>
      <c r="H29" s="9">
        <v>304014</v>
      </c>
      <c r="I29" s="9" t="s">
        <v>304</v>
      </c>
    </row>
    <row r="30" spans="1:9">
      <c r="A30" s="8">
        <v>0.27</v>
      </c>
      <c r="B30" s="8">
        <v>0.28000000000000003</v>
      </c>
      <c r="C30" s="12">
        <v>482207.46</v>
      </c>
      <c r="D30" s="12">
        <v>18140</v>
      </c>
      <c r="E30" s="12">
        <v>2658255</v>
      </c>
      <c r="F30" s="9" t="s">
        <v>51</v>
      </c>
      <c r="G30" s="9" t="s">
        <v>302</v>
      </c>
      <c r="H30" s="9">
        <v>629014</v>
      </c>
      <c r="I30" s="9" t="s">
        <v>305</v>
      </c>
    </row>
    <row r="31" spans="1:9">
      <c r="A31" s="8">
        <v>0.09</v>
      </c>
      <c r="B31" s="8">
        <v>0.42</v>
      </c>
      <c r="C31" s="12">
        <v>158681.74</v>
      </c>
      <c r="D31" s="12">
        <v>2940</v>
      </c>
      <c r="E31" s="12">
        <v>5397338</v>
      </c>
      <c r="F31" s="9" t="s">
        <v>51</v>
      </c>
      <c r="G31" s="9" t="s">
        <v>302</v>
      </c>
      <c r="H31" s="9">
        <v>281014</v>
      </c>
      <c r="I31" s="9" t="s">
        <v>306</v>
      </c>
    </row>
    <row r="32" spans="1:9">
      <c r="A32" s="8">
        <v>0.12</v>
      </c>
      <c r="B32" s="8">
        <v>2.4300000000000002</v>
      </c>
      <c r="C32" s="12">
        <v>204141.43</v>
      </c>
      <c r="D32" s="12">
        <v>14020</v>
      </c>
      <c r="E32" s="12">
        <v>1456073</v>
      </c>
      <c r="F32" s="9" t="s">
        <v>51</v>
      </c>
      <c r="G32" s="9" t="s">
        <v>302</v>
      </c>
      <c r="H32" s="9">
        <v>273011</v>
      </c>
      <c r="I32" s="9" t="s">
        <v>307</v>
      </c>
    </row>
    <row r="33" spans="1:9">
      <c r="A33" s="8">
        <v>0.26</v>
      </c>
      <c r="B33" s="8">
        <v>0.69</v>
      </c>
      <c r="C33" s="12">
        <v>464666.58</v>
      </c>
      <c r="D33" s="12">
        <v>50220</v>
      </c>
      <c r="E33" s="12">
        <v>925262</v>
      </c>
      <c r="F33" s="9" t="s">
        <v>51</v>
      </c>
      <c r="G33" s="9" t="s">
        <v>302</v>
      </c>
      <c r="H33" s="9">
        <v>1130699</v>
      </c>
      <c r="I33" s="9" t="s">
        <v>308</v>
      </c>
    </row>
    <row r="34" spans="1:9">
      <c r="A34" s="8">
        <v>0.01</v>
      </c>
      <c r="B34" s="8">
        <v>0.34</v>
      </c>
      <c r="C34" s="12">
        <v>24310.07</v>
      </c>
      <c r="D34" s="12">
        <v>6739</v>
      </c>
      <c r="E34" s="12">
        <v>360737</v>
      </c>
      <c r="F34" s="9" t="s">
        <v>51</v>
      </c>
      <c r="G34" s="9" t="s">
        <v>302</v>
      </c>
      <c r="H34" s="9">
        <v>746016</v>
      </c>
      <c r="I34" s="9" t="s">
        <v>309</v>
      </c>
    </row>
    <row r="35" spans="1:9">
      <c r="A35" s="6">
        <v>2.04</v>
      </c>
      <c r="B35" s="6"/>
      <c r="C35" s="13">
        <v>3595082.12</v>
      </c>
      <c r="D35" s="6"/>
      <c r="E35" s="13">
        <v>248359001.22999999</v>
      </c>
      <c r="F35" s="7"/>
      <c r="G35" s="7"/>
      <c r="H35" s="7"/>
      <c r="I35" s="7" t="s">
        <v>310</v>
      </c>
    </row>
    <row r="36" spans="1:9">
      <c r="A36" s="6"/>
      <c r="B36" s="6"/>
      <c r="C36" s="6"/>
      <c r="D36" s="6"/>
      <c r="E36" s="6"/>
      <c r="F36" s="7"/>
      <c r="G36" s="7"/>
      <c r="H36" s="7"/>
      <c r="I36" s="7" t="s">
        <v>311</v>
      </c>
    </row>
    <row r="37" spans="1:9">
      <c r="A37" s="8">
        <v>0</v>
      </c>
      <c r="B37" s="8">
        <v>0.13</v>
      </c>
      <c r="C37" s="12">
        <v>3140.51</v>
      </c>
      <c r="D37" s="12">
        <v>10090</v>
      </c>
      <c r="E37" s="12">
        <v>31125</v>
      </c>
      <c r="F37" s="9" t="s">
        <v>51</v>
      </c>
      <c r="G37" s="9" t="s">
        <v>312</v>
      </c>
      <c r="H37" s="9">
        <v>627034</v>
      </c>
      <c r="I37" s="9" t="s">
        <v>313</v>
      </c>
    </row>
    <row r="38" spans="1:9">
      <c r="A38" s="8">
        <v>0</v>
      </c>
      <c r="B38" s="8">
        <v>0.4</v>
      </c>
      <c r="C38" s="12">
        <v>5594.59</v>
      </c>
      <c r="D38" s="12">
        <v>5598</v>
      </c>
      <c r="E38" s="12">
        <v>99939</v>
      </c>
      <c r="F38" s="9" t="s">
        <v>51</v>
      </c>
      <c r="G38" s="9" t="s">
        <v>282</v>
      </c>
      <c r="H38" s="9">
        <v>1105055</v>
      </c>
      <c r="I38" s="9" t="s">
        <v>314</v>
      </c>
    </row>
    <row r="39" spans="1:9">
      <c r="A39" s="8">
        <v>0</v>
      </c>
      <c r="B39" s="8">
        <v>0.39</v>
      </c>
      <c r="C39" s="12">
        <v>5851.77</v>
      </c>
      <c r="D39" s="12">
        <v>3119</v>
      </c>
      <c r="E39" s="12">
        <v>187617</v>
      </c>
      <c r="F39" s="9" t="s">
        <v>51</v>
      </c>
      <c r="G39" s="9" t="s">
        <v>282</v>
      </c>
      <c r="H39" s="9">
        <v>1085208</v>
      </c>
      <c r="I39" s="9" t="s">
        <v>315</v>
      </c>
    </row>
    <row r="40" spans="1:9">
      <c r="A40" s="8">
        <v>0</v>
      </c>
      <c r="B40" s="8">
        <v>0.52</v>
      </c>
      <c r="C40" s="12">
        <v>4526.1499999999996</v>
      </c>
      <c r="D40" s="12">
        <v>2409</v>
      </c>
      <c r="E40" s="12">
        <v>187885</v>
      </c>
      <c r="F40" s="9" t="s">
        <v>51</v>
      </c>
      <c r="G40" s="9" t="s">
        <v>282</v>
      </c>
      <c r="H40" s="9">
        <v>1094119</v>
      </c>
      <c r="I40" s="9" t="s">
        <v>316</v>
      </c>
    </row>
    <row r="41" spans="1:9">
      <c r="A41" s="8">
        <v>0.01</v>
      </c>
      <c r="B41" s="8">
        <v>0.54</v>
      </c>
      <c r="C41" s="12">
        <v>23516.46</v>
      </c>
      <c r="D41" s="12">
        <v>2033</v>
      </c>
      <c r="E41" s="12">
        <v>1156737</v>
      </c>
      <c r="F41" s="9" t="s">
        <v>51</v>
      </c>
      <c r="G41" s="9" t="s">
        <v>204</v>
      </c>
      <c r="H41" s="9">
        <v>585018</v>
      </c>
      <c r="I41" s="9" t="s">
        <v>317</v>
      </c>
    </row>
    <row r="42" spans="1:9">
      <c r="A42" s="8">
        <v>0</v>
      </c>
      <c r="B42" s="8">
        <v>0.08</v>
      </c>
      <c r="C42" s="12">
        <v>2844.57</v>
      </c>
      <c r="D42" s="12">
        <v>6629</v>
      </c>
      <c r="E42" s="12">
        <v>42911</v>
      </c>
      <c r="F42" s="9" t="s">
        <v>51</v>
      </c>
      <c r="G42" s="9" t="s">
        <v>204</v>
      </c>
      <c r="H42" s="9">
        <v>224014</v>
      </c>
      <c r="I42" s="9" t="s">
        <v>318</v>
      </c>
    </row>
    <row r="43" spans="1:9" ht="20">
      <c r="A43" s="8">
        <v>0.03</v>
      </c>
      <c r="B43" s="8">
        <v>2.13</v>
      </c>
      <c r="C43" s="12">
        <v>56074.5</v>
      </c>
      <c r="D43" s="12">
        <v>4158</v>
      </c>
      <c r="E43" s="12">
        <v>1348593</v>
      </c>
      <c r="F43" s="9" t="s">
        <v>51</v>
      </c>
      <c r="G43" s="9" t="s">
        <v>204</v>
      </c>
      <c r="H43" s="9">
        <v>566018</v>
      </c>
      <c r="I43" s="9" t="s">
        <v>319</v>
      </c>
    </row>
    <row r="44" spans="1:9">
      <c r="A44" s="8">
        <v>0.01</v>
      </c>
      <c r="B44" s="8">
        <v>1.02</v>
      </c>
      <c r="C44" s="12">
        <v>17903.28</v>
      </c>
      <c r="D44" s="12">
        <v>48840</v>
      </c>
      <c r="E44" s="12">
        <v>36657</v>
      </c>
      <c r="F44" s="9" t="s">
        <v>51</v>
      </c>
      <c r="G44" s="9" t="s">
        <v>212</v>
      </c>
      <c r="H44" s="9">
        <v>739037</v>
      </c>
      <c r="I44" s="9" t="s">
        <v>320</v>
      </c>
    </row>
    <row r="45" spans="1:9">
      <c r="A45" s="8">
        <v>0</v>
      </c>
      <c r="B45" s="8">
        <v>0.18</v>
      </c>
      <c r="C45" s="12">
        <v>4106.4399999999996</v>
      </c>
      <c r="D45" s="12">
        <v>2743</v>
      </c>
      <c r="E45" s="12">
        <v>149706</v>
      </c>
      <c r="F45" s="9" t="s">
        <v>51</v>
      </c>
      <c r="G45" s="9" t="s">
        <v>212</v>
      </c>
      <c r="H45" s="9">
        <v>639013</v>
      </c>
      <c r="I45" s="9" t="s">
        <v>321</v>
      </c>
    </row>
    <row r="46" spans="1:9">
      <c r="A46" s="8">
        <v>0</v>
      </c>
      <c r="B46" s="8">
        <v>0.16</v>
      </c>
      <c r="C46" s="12">
        <v>1975.35</v>
      </c>
      <c r="D46" s="12">
        <v>11570</v>
      </c>
      <c r="E46" s="12">
        <v>17073</v>
      </c>
      <c r="F46" s="9" t="s">
        <v>51</v>
      </c>
      <c r="G46" s="9" t="s">
        <v>212</v>
      </c>
      <c r="H46" s="9">
        <v>127019</v>
      </c>
      <c r="I46" s="9" t="s">
        <v>322</v>
      </c>
    </row>
    <row r="47" spans="1:9" ht="20">
      <c r="A47" s="8">
        <v>0</v>
      </c>
      <c r="B47" s="8">
        <v>0.09</v>
      </c>
      <c r="C47" s="12">
        <v>1073.46</v>
      </c>
      <c r="D47" s="12">
        <v>4133</v>
      </c>
      <c r="E47" s="12">
        <v>25973</v>
      </c>
      <c r="F47" s="9" t="s">
        <v>51</v>
      </c>
      <c r="G47" s="9" t="s">
        <v>323</v>
      </c>
      <c r="H47" s="9">
        <v>1084557</v>
      </c>
      <c r="I47" s="9" t="s">
        <v>324</v>
      </c>
    </row>
    <row r="48" spans="1:9">
      <c r="A48" s="8">
        <v>0</v>
      </c>
      <c r="B48" s="8">
        <v>0.15</v>
      </c>
      <c r="C48" s="12">
        <v>3466.04</v>
      </c>
      <c r="D48" s="12">
        <v>3408</v>
      </c>
      <c r="E48" s="12">
        <v>101703</v>
      </c>
      <c r="F48" s="9" t="s">
        <v>51</v>
      </c>
      <c r="G48" s="9" t="s">
        <v>325</v>
      </c>
      <c r="H48" s="9">
        <v>1095819</v>
      </c>
      <c r="I48" s="9" t="s">
        <v>326</v>
      </c>
    </row>
    <row r="49" spans="1:9">
      <c r="A49" s="8">
        <v>0</v>
      </c>
      <c r="B49" s="8">
        <v>0.18</v>
      </c>
      <c r="C49" s="12">
        <v>3443.68</v>
      </c>
      <c r="D49" s="12">
        <v>3469</v>
      </c>
      <c r="E49" s="12">
        <v>99270</v>
      </c>
      <c r="F49" s="9" t="s">
        <v>51</v>
      </c>
      <c r="G49" s="9" t="s">
        <v>325</v>
      </c>
      <c r="H49" s="9">
        <v>1123017</v>
      </c>
      <c r="I49" s="9" t="s">
        <v>327</v>
      </c>
    </row>
    <row r="50" spans="1:9">
      <c r="A50" s="8">
        <v>0.01</v>
      </c>
      <c r="B50" s="8">
        <v>1.45</v>
      </c>
      <c r="C50" s="12">
        <v>17841.57</v>
      </c>
      <c r="D50" s="12">
        <v>2042</v>
      </c>
      <c r="E50" s="12">
        <v>873730</v>
      </c>
      <c r="F50" s="9" t="s">
        <v>51</v>
      </c>
      <c r="G50" s="9" t="s">
        <v>328</v>
      </c>
      <c r="H50" s="9">
        <v>445015</v>
      </c>
      <c r="I50" s="9" t="s">
        <v>329</v>
      </c>
    </row>
    <row r="51" spans="1:9">
      <c r="A51" s="8">
        <v>0</v>
      </c>
      <c r="B51" s="8">
        <v>0.41</v>
      </c>
      <c r="C51" s="12">
        <v>7120.13</v>
      </c>
      <c r="D51" s="12">
        <v>8350</v>
      </c>
      <c r="E51" s="12">
        <v>85271</v>
      </c>
      <c r="F51" s="9" t="s">
        <v>51</v>
      </c>
      <c r="G51" s="9" t="s">
        <v>219</v>
      </c>
      <c r="H51" s="9">
        <v>1081868</v>
      </c>
      <c r="I51" s="9" t="s">
        <v>330</v>
      </c>
    </row>
    <row r="52" spans="1:9">
      <c r="A52" s="8">
        <v>0</v>
      </c>
      <c r="B52" s="8">
        <v>0.03</v>
      </c>
      <c r="C52" s="8">
        <v>419.08</v>
      </c>
      <c r="D52" s="12">
        <v>4513</v>
      </c>
      <c r="E52" s="12">
        <v>9286</v>
      </c>
      <c r="F52" s="9" t="s">
        <v>51</v>
      </c>
      <c r="G52" s="9" t="s">
        <v>219</v>
      </c>
      <c r="H52" s="9">
        <v>1099654</v>
      </c>
      <c r="I52" s="9" t="s">
        <v>331</v>
      </c>
    </row>
    <row r="53" spans="1:9">
      <c r="A53" s="8">
        <v>0</v>
      </c>
      <c r="B53" s="8">
        <v>0.06</v>
      </c>
      <c r="C53" s="8">
        <v>618.75</v>
      </c>
      <c r="D53" s="12">
        <v>5293</v>
      </c>
      <c r="E53" s="12">
        <v>11690</v>
      </c>
      <c r="F53" s="9" t="s">
        <v>51</v>
      </c>
      <c r="G53" s="9" t="s">
        <v>219</v>
      </c>
      <c r="H53" s="9">
        <v>1092345</v>
      </c>
      <c r="I53" s="9" t="s">
        <v>332</v>
      </c>
    </row>
    <row r="54" spans="1:9">
      <c r="A54" s="8">
        <v>0</v>
      </c>
      <c r="B54" s="8">
        <v>0.14000000000000001</v>
      </c>
      <c r="C54" s="12">
        <v>3434.78</v>
      </c>
      <c r="D54" s="12">
        <v>1119</v>
      </c>
      <c r="E54" s="12">
        <v>306951</v>
      </c>
      <c r="F54" s="9" t="s">
        <v>51</v>
      </c>
      <c r="G54" s="9" t="s">
        <v>219</v>
      </c>
      <c r="H54" s="9">
        <v>777037</v>
      </c>
      <c r="I54" s="9" t="s">
        <v>333</v>
      </c>
    </row>
    <row r="55" spans="1:9">
      <c r="A55" s="8">
        <v>0.01</v>
      </c>
      <c r="B55" s="8">
        <v>0.62</v>
      </c>
      <c r="C55" s="12">
        <v>11936.1</v>
      </c>
      <c r="D55" s="12">
        <v>95880</v>
      </c>
      <c r="E55" s="12">
        <v>12449</v>
      </c>
      <c r="F55" s="9" t="s">
        <v>51</v>
      </c>
      <c r="G55" s="9" t="s">
        <v>215</v>
      </c>
      <c r="H55" s="9">
        <v>759019</v>
      </c>
      <c r="I55" s="9" t="s">
        <v>334</v>
      </c>
    </row>
    <row r="56" spans="1:9">
      <c r="A56" s="8">
        <v>0.02</v>
      </c>
      <c r="B56" s="8">
        <v>1.07</v>
      </c>
      <c r="C56" s="12">
        <v>28612.81</v>
      </c>
      <c r="D56" s="12">
        <v>10240</v>
      </c>
      <c r="E56" s="12">
        <v>279422</v>
      </c>
      <c r="F56" s="9" t="s">
        <v>51</v>
      </c>
      <c r="G56" s="9" t="s">
        <v>215</v>
      </c>
      <c r="H56" s="9">
        <v>723007</v>
      </c>
      <c r="I56" s="9" t="s">
        <v>335</v>
      </c>
    </row>
    <row r="57" spans="1:9">
      <c r="A57" s="8">
        <v>0.02</v>
      </c>
      <c r="B57" s="8">
        <v>0.8</v>
      </c>
      <c r="C57" s="12">
        <v>26852.75</v>
      </c>
      <c r="D57" s="8">
        <v>828.9</v>
      </c>
      <c r="E57" s="12">
        <v>3239565</v>
      </c>
      <c r="F57" s="9" t="s">
        <v>51</v>
      </c>
      <c r="G57" s="9" t="s">
        <v>215</v>
      </c>
      <c r="H57" s="9">
        <v>1081942</v>
      </c>
      <c r="I57" s="9" t="s">
        <v>336</v>
      </c>
    </row>
    <row r="58" spans="1:9">
      <c r="A58" s="8">
        <v>0.01</v>
      </c>
      <c r="B58" s="8">
        <v>0.34</v>
      </c>
      <c r="C58" s="12">
        <v>10695.38</v>
      </c>
      <c r="D58" s="8">
        <v>99.4</v>
      </c>
      <c r="E58" s="12">
        <v>10759941</v>
      </c>
      <c r="F58" s="9" t="s">
        <v>51</v>
      </c>
      <c r="G58" s="9" t="s">
        <v>302</v>
      </c>
      <c r="H58" s="9">
        <v>2590248</v>
      </c>
      <c r="I58" s="9" t="s">
        <v>337</v>
      </c>
    </row>
    <row r="59" spans="1:9">
      <c r="A59" s="8">
        <v>0</v>
      </c>
      <c r="B59" s="8">
        <v>0.4</v>
      </c>
      <c r="C59" s="12">
        <v>4904.9399999999996</v>
      </c>
      <c r="D59" s="12">
        <v>2900</v>
      </c>
      <c r="E59" s="12">
        <v>169136</v>
      </c>
      <c r="F59" s="9" t="s">
        <v>51</v>
      </c>
      <c r="G59" s="9" t="s">
        <v>302</v>
      </c>
      <c r="H59" s="9">
        <v>1106855</v>
      </c>
      <c r="I59" s="9" t="s">
        <v>338</v>
      </c>
    </row>
    <row r="60" spans="1:9">
      <c r="A60" s="8">
        <v>0.01</v>
      </c>
      <c r="B60" s="8">
        <v>2.62</v>
      </c>
      <c r="C60" s="12">
        <v>19750.759999999998</v>
      </c>
      <c r="D60" s="12">
        <v>14820</v>
      </c>
      <c r="E60" s="12">
        <v>133271</v>
      </c>
      <c r="F60" s="9" t="s">
        <v>51</v>
      </c>
      <c r="G60" s="9" t="s">
        <v>302</v>
      </c>
      <c r="H60" s="9">
        <v>632018</v>
      </c>
      <c r="I60" s="9" t="s">
        <v>339</v>
      </c>
    </row>
    <row r="61" spans="1:9">
      <c r="A61" s="8">
        <v>0</v>
      </c>
      <c r="B61" s="8">
        <v>0.03</v>
      </c>
      <c r="C61" s="8">
        <v>216.42</v>
      </c>
      <c r="D61" s="12">
        <v>4138</v>
      </c>
      <c r="E61" s="12">
        <v>5230</v>
      </c>
      <c r="F61" s="9" t="s">
        <v>51</v>
      </c>
      <c r="G61" s="9" t="s">
        <v>302</v>
      </c>
      <c r="H61" s="9">
        <v>1126226</v>
      </c>
      <c r="I61" s="9" t="s">
        <v>340</v>
      </c>
    </row>
    <row r="62" spans="1:9">
      <c r="A62" s="8">
        <v>0</v>
      </c>
      <c r="B62" s="8">
        <v>0.57999999999999996</v>
      </c>
      <c r="C62" s="12">
        <v>4109.1099999999997</v>
      </c>
      <c r="D62" s="12">
        <v>1080</v>
      </c>
      <c r="E62" s="12">
        <v>380473</v>
      </c>
      <c r="F62" s="9" t="s">
        <v>51</v>
      </c>
      <c r="G62" s="9" t="s">
        <v>302</v>
      </c>
      <c r="H62" s="9">
        <v>1121730</v>
      </c>
      <c r="I62" s="9" t="s">
        <v>341</v>
      </c>
    </row>
    <row r="63" spans="1:9">
      <c r="A63" s="8">
        <v>0</v>
      </c>
      <c r="B63" s="8">
        <v>7.0000000000000007E-2</v>
      </c>
      <c r="C63" s="12">
        <v>1735.96</v>
      </c>
      <c r="D63" s="12">
        <v>8816</v>
      </c>
      <c r="E63" s="12">
        <v>19691</v>
      </c>
      <c r="F63" s="9" t="s">
        <v>51</v>
      </c>
      <c r="G63" s="9" t="s">
        <v>258</v>
      </c>
      <c r="H63" s="9">
        <v>1082544</v>
      </c>
      <c r="I63" s="9" t="s">
        <v>342</v>
      </c>
    </row>
    <row r="64" spans="1:9">
      <c r="A64" s="8">
        <v>0</v>
      </c>
      <c r="B64" s="8">
        <v>0.01</v>
      </c>
      <c r="C64" s="8">
        <v>106.8</v>
      </c>
      <c r="D64" s="12">
        <v>14240</v>
      </c>
      <c r="E64" s="8">
        <v>750</v>
      </c>
      <c r="F64" s="9" t="s">
        <v>51</v>
      </c>
      <c r="G64" s="9" t="s">
        <v>258</v>
      </c>
      <c r="H64" s="9">
        <v>1082692</v>
      </c>
      <c r="I64" s="9" t="s">
        <v>343</v>
      </c>
    </row>
    <row r="65" spans="1:9">
      <c r="A65" s="6">
        <v>0.15</v>
      </c>
      <c r="B65" s="6"/>
      <c r="C65" s="13">
        <v>271872.14</v>
      </c>
      <c r="D65" s="6"/>
      <c r="E65" s="13">
        <v>19772045</v>
      </c>
      <c r="F65" s="7"/>
      <c r="G65" s="7"/>
      <c r="H65" s="7"/>
      <c r="I65" s="7" t="s">
        <v>344</v>
      </c>
    </row>
    <row r="66" spans="1:9">
      <c r="A66" s="6"/>
      <c r="B66" s="6"/>
      <c r="C66" s="6"/>
      <c r="D66" s="6"/>
      <c r="E66" s="6"/>
      <c r="F66" s="7"/>
      <c r="G66" s="7"/>
      <c r="H66" s="7"/>
      <c r="I66" s="7" t="s">
        <v>345</v>
      </c>
    </row>
    <row r="67" spans="1:9" ht="20">
      <c r="A67" s="8">
        <v>0.01</v>
      </c>
      <c r="B67" s="8">
        <v>3.42</v>
      </c>
      <c r="C67" s="12">
        <v>16497.169999999998</v>
      </c>
      <c r="D67" s="12">
        <v>2231</v>
      </c>
      <c r="E67" s="12">
        <v>739452</v>
      </c>
      <c r="F67" s="9" t="s">
        <v>51</v>
      </c>
      <c r="G67" s="9" t="s">
        <v>219</v>
      </c>
      <c r="H67" s="9">
        <v>5010129</v>
      </c>
      <c r="I67" s="9" t="s">
        <v>346</v>
      </c>
    </row>
    <row r="68" spans="1:9">
      <c r="A68" s="8">
        <v>0.01</v>
      </c>
      <c r="B68" s="8">
        <v>2.62</v>
      </c>
      <c r="C68" s="12">
        <v>12727.83</v>
      </c>
      <c r="D68" s="12">
        <v>4453</v>
      </c>
      <c r="E68" s="12">
        <v>285826</v>
      </c>
      <c r="F68" s="9" t="s">
        <v>51</v>
      </c>
      <c r="G68" s="9" t="s">
        <v>219</v>
      </c>
      <c r="H68" s="9">
        <v>288019</v>
      </c>
      <c r="I68" s="9" t="s">
        <v>347</v>
      </c>
    </row>
    <row r="69" spans="1:9">
      <c r="A69" s="8">
        <v>0</v>
      </c>
      <c r="B69" s="8">
        <v>0.27</v>
      </c>
      <c r="C69" s="12">
        <v>1799.14</v>
      </c>
      <c r="D69" s="12">
        <v>5206</v>
      </c>
      <c r="E69" s="12">
        <v>34559</v>
      </c>
      <c r="F69" s="9" t="s">
        <v>51</v>
      </c>
      <c r="G69" s="9" t="s">
        <v>215</v>
      </c>
      <c r="H69" s="9">
        <v>1097948</v>
      </c>
      <c r="I69" s="9" t="s">
        <v>348</v>
      </c>
    </row>
    <row r="70" spans="1:9">
      <c r="A70" s="8">
        <v>0</v>
      </c>
      <c r="B70" s="8">
        <v>1.78</v>
      </c>
      <c r="C70" s="8">
        <v>87.36</v>
      </c>
      <c r="D70" s="8">
        <v>12.2</v>
      </c>
      <c r="E70" s="12">
        <v>716106</v>
      </c>
      <c r="F70" s="9" t="s">
        <v>51</v>
      </c>
      <c r="G70" s="9" t="s">
        <v>215</v>
      </c>
      <c r="H70" s="9">
        <v>415018</v>
      </c>
      <c r="I70" s="9" t="s">
        <v>349</v>
      </c>
    </row>
    <row r="71" spans="1:9">
      <c r="A71" s="8">
        <v>0.01</v>
      </c>
      <c r="B71" s="8">
        <v>1.48</v>
      </c>
      <c r="C71" s="12">
        <v>16975.84</v>
      </c>
      <c r="D71" s="12">
        <v>1422</v>
      </c>
      <c r="E71" s="12">
        <v>1193800</v>
      </c>
      <c r="F71" s="9" t="s">
        <v>51</v>
      </c>
      <c r="G71" s="9" t="s">
        <v>215</v>
      </c>
      <c r="H71" s="9">
        <v>1132315</v>
      </c>
      <c r="I71" s="9" t="s">
        <v>350</v>
      </c>
    </row>
    <row r="72" spans="1:9">
      <c r="A72" s="8">
        <v>0</v>
      </c>
      <c r="B72" s="8">
        <v>1.32</v>
      </c>
      <c r="C72" s="12">
        <v>5674.18</v>
      </c>
      <c r="D72" s="12">
        <v>2962</v>
      </c>
      <c r="E72" s="12">
        <v>191566</v>
      </c>
      <c r="F72" s="9" t="s">
        <v>51</v>
      </c>
      <c r="G72" s="9" t="s">
        <v>351</v>
      </c>
      <c r="H72" s="9">
        <v>1096106</v>
      </c>
      <c r="I72" s="9" t="s">
        <v>352</v>
      </c>
    </row>
    <row r="73" spans="1:9">
      <c r="A73" s="8">
        <v>0</v>
      </c>
      <c r="B73" s="8">
        <v>4.42</v>
      </c>
      <c r="C73" s="12">
        <v>1037.8</v>
      </c>
      <c r="D73" s="8">
        <v>88.5</v>
      </c>
      <c r="E73" s="12">
        <v>1172651</v>
      </c>
      <c r="F73" s="9" t="s">
        <v>51</v>
      </c>
      <c r="G73" s="9" t="s">
        <v>302</v>
      </c>
      <c r="H73" s="9">
        <v>1119593</v>
      </c>
      <c r="I73" s="9" t="s">
        <v>353</v>
      </c>
    </row>
    <row r="74" spans="1:9">
      <c r="A74" s="6">
        <v>0.03</v>
      </c>
      <c r="B74" s="6"/>
      <c r="C74" s="13">
        <v>54799.33</v>
      </c>
      <c r="D74" s="6"/>
      <c r="E74" s="13">
        <v>4333960</v>
      </c>
      <c r="F74" s="7"/>
      <c r="G74" s="7"/>
      <c r="H74" s="7"/>
      <c r="I74" s="7" t="s">
        <v>354</v>
      </c>
    </row>
    <row r="75" spans="1:9">
      <c r="A75" s="6"/>
      <c r="B75" s="6"/>
      <c r="C75" s="6"/>
      <c r="D75" s="6"/>
      <c r="E75" s="6"/>
      <c r="F75" s="7"/>
      <c r="G75" s="7"/>
      <c r="H75" s="7"/>
      <c r="I75" s="7" t="s">
        <v>355</v>
      </c>
    </row>
    <row r="76" spans="1:9">
      <c r="A76" s="8">
        <v>0</v>
      </c>
      <c r="B76" s="8">
        <v>0</v>
      </c>
      <c r="C76" s="8">
        <v>0</v>
      </c>
      <c r="D76" s="8">
        <v>0</v>
      </c>
      <c r="E76" s="8">
        <v>0</v>
      </c>
      <c r="F76" s="9">
        <v>0</v>
      </c>
      <c r="G76" s="9">
        <v>0</v>
      </c>
      <c r="H76" s="9">
        <v>0</v>
      </c>
      <c r="I76" s="9">
        <v>0</v>
      </c>
    </row>
    <row r="77" spans="1:9">
      <c r="A77" s="6">
        <v>0</v>
      </c>
      <c r="B77" s="6"/>
      <c r="C77" s="6">
        <v>0</v>
      </c>
      <c r="D77" s="6"/>
      <c r="E77" s="6">
        <v>0</v>
      </c>
      <c r="F77" s="7"/>
      <c r="G77" s="7"/>
      <c r="H77" s="7"/>
      <c r="I77" s="7" t="s">
        <v>356</v>
      </c>
    </row>
    <row r="78" spans="1:9">
      <c r="A78" s="6">
        <v>2.23</v>
      </c>
      <c r="B78" s="6"/>
      <c r="C78" s="13">
        <v>3921753.58</v>
      </c>
      <c r="D78" s="6"/>
      <c r="E78" s="13">
        <v>272465006.23000002</v>
      </c>
      <c r="F78" s="7"/>
      <c r="G78" s="7"/>
      <c r="H78" s="7"/>
      <c r="I78" s="7" t="s">
        <v>112</v>
      </c>
    </row>
    <row r="79" spans="1:9">
      <c r="A79" s="6"/>
      <c r="B79" s="6"/>
      <c r="C79" s="6"/>
      <c r="D79" s="6"/>
      <c r="E79" s="6"/>
      <c r="F79" s="7"/>
      <c r="G79" s="7"/>
      <c r="H79" s="7"/>
      <c r="I79" s="7" t="s">
        <v>113</v>
      </c>
    </row>
    <row r="80" spans="1:9">
      <c r="A80" s="6"/>
      <c r="B80" s="6"/>
      <c r="C80" s="6"/>
      <c r="D80" s="6"/>
      <c r="E80" s="6"/>
      <c r="F80" s="7"/>
      <c r="G80" s="7"/>
      <c r="H80" s="7"/>
      <c r="I80" s="7" t="s">
        <v>189</v>
      </c>
    </row>
    <row r="81" spans="1:9" ht="20">
      <c r="A81" s="8">
        <v>0</v>
      </c>
      <c r="B81" s="8">
        <v>0.15</v>
      </c>
      <c r="C81" s="12">
        <v>1896.5</v>
      </c>
      <c r="D81" s="12">
        <v>1757</v>
      </c>
      <c r="E81" s="12">
        <v>107939.45</v>
      </c>
      <c r="F81" s="9" t="s">
        <v>36</v>
      </c>
      <c r="G81" s="9" t="s">
        <v>282</v>
      </c>
      <c r="H81" s="9" t="s">
        <v>357</v>
      </c>
      <c r="I81" s="9" t="s">
        <v>358</v>
      </c>
    </row>
    <row r="82" spans="1:9">
      <c r="A82" s="8">
        <v>0</v>
      </c>
      <c r="B82" s="8">
        <v>0.32</v>
      </c>
      <c r="C82" s="12">
        <v>4832.13</v>
      </c>
      <c r="D82" s="8">
        <v>899</v>
      </c>
      <c r="E82" s="12">
        <v>537500.36</v>
      </c>
      <c r="F82" s="9" t="s">
        <v>36</v>
      </c>
      <c r="G82" s="9" t="s">
        <v>282</v>
      </c>
      <c r="H82" s="9" t="s">
        <v>359</v>
      </c>
      <c r="I82" s="9" t="s">
        <v>360</v>
      </c>
    </row>
    <row r="83" spans="1:9">
      <c r="A83" s="8">
        <v>0</v>
      </c>
      <c r="B83" s="8">
        <v>0.11</v>
      </c>
      <c r="C83" s="12">
        <v>1000.68</v>
      </c>
      <c r="D83" s="8">
        <v>712.99</v>
      </c>
      <c r="E83" s="12">
        <v>140349.47</v>
      </c>
      <c r="F83" s="9" t="s">
        <v>36</v>
      </c>
      <c r="G83" s="9" t="s">
        <v>282</v>
      </c>
      <c r="H83" s="9" t="s">
        <v>361</v>
      </c>
      <c r="I83" s="9" t="s">
        <v>362</v>
      </c>
    </row>
    <row r="84" spans="1:9" ht="20">
      <c r="A84" s="8">
        <v>0.02</v>
      </c>
      <c r="B84" s="8">
        <v>2.39</v>
      </c>
      <c r="C84" s="12">
        <v>34999.93</v>
      </c>
      <c r="D84" s="12">
        <v>1305</v>
      </c>
      <c r="E84" s="12">
        <v>2681987.2400000002</v>
      </c>
      <c r="F84" s="9" t="s">
        <v>36</v>
      </c>
      <c r="G84" s="9" t="s">
        <v>363</v>
      </c>
      <c r="H84" s="9" t="s">
        <v>364</v>
      </c>
      <c r="I84" s="9" t="s">
        <v>365</v>
      </c>
    </row>
    <row r="85" spans="1:9" ht="20">
      <c r="A85" s="8">
        <v>0.01</v>
      </c>
      <c r="B85" s="8">
        <v>0.69</v>
      </c>
      <c r="C85" s="12">
        <v>12983.19</v>
      </c>
      <c r="D85" s="12">
        <v>1015</v>
      </c>
      <c r="E85" s="12">
        <v>1279131.97</v>
      </c>
      <c r="F85" s="9" t="s">
        <v>36</v>
      </c>
      <c r="G85" s="9" t="s">
        <v>363</v>
      </c>
      <c r="H85" s="9" t="s">
        <v>366</v>
      </c>
      <c r="I85" s="9" t="s">
        <v>367</v>
      </c>
    </row>
    <row r="86" spans="1:9" ht="20">
      <c r="A86" s="8">
        <v>0</v>
      </c>
      <c r="B86" s="8">
        <v>0.47</v>
      </c>
      <c r="C86" s="12">
        <v>5362.42</v>
      </c>
      <c r="D86" s="12">
        <v>1201</v>
      </c>
      <c r="E86" s="12">
        <v>446496.5</v>
      </c>
      <c r="F86" s="9" t="s">
        <v>36</v>
      </c>
      <c r="G86" s="9" t="s">
        <v>323</v>
      </c>
      <c r="H86" s="9" t="s">
        <v>368</v>
      </c>
      <c r="I86" s="9" t="s">
        <v>369</v>
      </c>
    </row>
    <row r="87" spans="1:9">
      <c r="A87" s="8">
        <v>0.01</v>
      </c>
      <c r="B87" s="8">
        <v>0.41</v>
      </c>
      <c r="C87" s="12">
        <v>9480.8799999999992</v>
      </c>
      <c r="D87" s="12">
        <v>1010</v>
      </c>
      <c r="E87" s="12">
        <v>938701.21</v>
      </c>
      <c r="F87" s="9" t="s">
        <v>36</v>
      </c>
      <c r="G87" s="9" t="s">
        <v>325</v>
      </c>
      <c r="H87" s="9" t="s">
        <v>370</v>
      </c>
      <c r="I87" s="9" t="s">
        <v>371</v>
      </c>
    </row>
    <row r="88" spans="1:9">
      <c r="A88" s="8">
        <v>0.01</v>
      </c>
      <c r="B88" s="8">
        <v>0.75</v>
      </c>
      <c r="C88" s="12">
        <v>19322.8</v>
      </c>
      <c r="D88" s="12">
        <v>2577</v>
      </c>
      <c r="E88" s="12">
        <v>749817.49</v>
      </c>
      <c r="F88" s="9" t="s">
        <v>36</v>
      </c>
      <c r="G88" s="9" t="s">
        <v>325</v>
      </c>
      <c r="H88" s="9" t="s">
        <v>372</v>
      </c>
      <c r="I88" s="9" t="s">
        <v>373</v>
      </c>
    </row>
    <row r="89" spans="1:9">
      <c r="A89" s="8">
        <v>0</v>
      </c>
      <c r="B89" s="8">
        <v>0.41</v>
      </c>
      <c r="C89" s="12">
        <v>4202.3999999999996</v>
      </c>
      <c r="D89" s="12">
        <v>4195</v>
      </c>
      <c r="E89" s="12">
        <v>100176.44</v>
      </c>
      <c r="F89" s="9" t="s">
        <v>36</v>
      </c>
      <c r="G89" s="9" t="s">
        <v>325</v>
      </c>
      <c r="H89" s="9" t="s">
        <v>374</v>
      </c>
      <c r="I89" s="9" t="s">
        <v>375</v>
      </c>
    </row>
    <row r="90" spans="1:9">
      <c r="A90" s="8">
        <v>0</v>
      </c>
      <c r="B90" s="8">
        <v>0.01</v>
      </c>
      <c r="C90" s="8">
        <v>741.93</v>
      </c>
      <c r="D90" s="8">
        <v>884</v>
      </c>
      <c r="E90" s="12">
        <v>83928.46</v>
      </c>
      <c r="F90" s="9" t="s">
        <v>36</v>
      </c>
      <c r="G90" s="9" t="s">
        <v>302</v>
      </c>
      <c r="H90" s="9" t="s">
        <v>376</v>
      </c>
      <c r="I90" s="9" t="s">
        <v>377</v>
      </c>
    </row>
    <row r="91" spans="1:9">
      <c r="A91" s="8">
        <v>0.03</v>
      </c>
      <c r="B91" s="8">
        <v>1.35</v>
      </c>
      <c r="C91" s="12">
        <v>60855.199999999997</v>
      </c>
      <c r="D91" s="12">
        <v>2883</v>
      </c>
      <c r="E91" s="12">
        <v>2110828.86</v>
      </c>
      <c r="F91" s="9" t="s">
        <v>36</v>
      </c>
      <c r="G91" s="9" t="s">
        <v>302</v>
      </c>
      <c r="H91" s="9" t="s">
        <v>378</v>
      </c>
      <c r="I91" s="9" t="s">
        <v>379</v>
      </c>
    </row>
    <row r="92" spans="1:9">
      <c r="A92" s="8">
        <v>0</v>
      </c>
      <c r="B92" s="8">
        <v>0.43</v>
      </c>
      <c r="C92" s="12">
        <v>6035.16</v>
      </c>
      <c r="D92" s="12">
        <v>1638</v>
      </c>
      <c r="E92" s="12">
        <v>368447.02</v>
      </c>
      <c r="F92" s="9" t="s">
        <v>36</v>
      </c>
      <c r="G92" s="9" t="s">
        <v>302</v>
      </c>
      <c r="H92" s="9" t="s">
        <v>380</v>
      </c>
      <c r="I92" s="9" t="s">
        <v>381</v>
      </c>
    </row>
    <row r="93" spans="1:9">
      <c r="A93" s="6">
        <v>0.09</v>
      </c>
      <c r="B93" s="6"/>
      <c r="C93" s="13">
        <v>161713.21</v>
      </c>
      <c r="D93" s="6"/>
      <c r="E93" s="13">
        <v>9545304.4600000009</v>
      </c>
      <c r="F93" s="7"/>
      <c r="G93" s="7"/>
      <c r="H93" s="7"/>
      <c r="I93" s="7" t="s">
        <v>190</v>
      </c>
    </row>
    <row r="94" spans="1:9">
      <c r="A94" s="6"/>
      <c r="B94" s="6"/>
      <c r="C94" s="6"/>
      <c r="D94" s="6"/>
      <c r="E94" s="6"/>
      <c r="F94" s="7"/>
      <c r="G94" s="7"/>
      <c r="H94" s="7"/>
      <c r="I94" s="7" t="s">
        <v>191</v>
      </c>
    </row>
    <row r="95" spans="1:9" ht="20">
      <c r="A95" s="8">
        <v>0</v>
      </c>
      <c r="B95" s="8">
        <v>0.48</v>
      </c>
      <c r="C95" s="12">
        <v>3889.16</v>
      </c>
      <c r="D95" s="12">
        <v>1225</v>
      </c>
      <c r="E95" s="12">
        <v>317482.11</v>
      </c>
      <c r="F95" s="9" t="s">
        <v>36</v>
      </c>
      <c r="G95" s="9" t="s">
        <v>282</v>
      </c>
      <c r="H95" s="9" t="s">
        <v>382</v>
      </c>
      <c r="I95" s="9" t="s">
        <v>383</v>
      </c>
    </row>
    <row r="96" spans="1:9">
      <c r="A96" s="8">
        <v>0</v>
      </c>
      <c r="B96" s="8">
        <v>0.45</v>
      </c>
      <c r="C96" s="12">
        <v>5311.93</v>
      </c>
      <c r="D96" s="8">
        <v>365</v>
      </c>
      <c r="E96" s="12">
        <v>1455322.59</v>
      </c>
      <c r="F96" s="9" t="s">
        <v>36</v>
      </c>
      <c r="G96" s="9" t="s">
        <v>282</v>
      </c>
      <c r="H96" s="9" t="s">
        <v>384</v>
      </c>
      <c r="I96" s="9" t="s">
        <v>385</v>
      </c>
    </row>
    <row r="97" spans="1:9">
      <c r="A97" s="8">
        <v>0.02</v>
      </c>
      <c r="B97" s="8">
        <v>0.04</v>
      </c>
      <c r="C97" s="12">
        <v>27830.86</v>
      </c>
      <c r="D97" s="12">
        <v>14576</v>
      </c>
      <c r="E97" s="12">
        <v>190936.21</v>
      </c>
      <c r="F97" s="9" t="s">
        <v>36</v>
      </c>
      <c r="G97" s="9" t="s">
        <v>302</v>
      </c>
      <c r="H97" s="9" t="s">
        <v>386</v>
      </c>
      <c r="I97" s="9" t="s">
        <v>387</v>
      </c>
    </row>
    <row r="98" spans="1:9">
      <c r="A98" s="6">
        <v>0.02</v>
      </c>
      <c r="B98" s="6"/>
      <c r="C98" s="13">
        <v>37031.94</v>
      </c>
      <c r="D98" s="6"/>
      <c r="E98" s="13">
        <v>1963740.91</v>
      </c>
      <c r="F98" s="7"/>
      <c r="G98" s="7"/>
      <c r="H98" s="7"/>
      <c r="I98" s="7" t="s">
        <v>192</v>
      </c>
    </row>
    <row r="99" spans="1:9">
      <c r="A99" s="6">
        <v>0.11</v>
      </c>
      <c r="B99" s="6"/>
      <c r="C99" s="13">
        <v>198745.16</v>
      </c>
      <c r="D99" s="6"/>
      <c r="E99" s="13">
        <v>11509045.359999999</v>
      </c>
      <c r="F99" s="7"/>
      <c r="G99" s="7"/>
      <c r="H99" s="7"/>
      <c r="I99" s="7" t="s">
        <v>118</v>
      </c>
    </row>
    <row r="100" spans="1:9">
      <c r="A100" s="4">
        <v>2.34</v>
      </c>
      <c r="B100" s="4"/>
      <c r="C100" s="11">
        <v>4120498.74</v>
      </c>
      <c r="D100" s="4"/>
      <c r="E100" s="11">
        <v>283974051.58999997</v>
      </c>
      <c r="F100" s="5"/>
      <c r="G100" s="5"/>
      <c r="H100" s="5"/>
      <c r="I100" s="5" t="s">
        <v>388</v>
      </c>
    </row>
    <row r="101" spans="1:9" ht="409.5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showGridLines="0" workbookViewId="0"/>
  </sheetViews>
  <sheetFormatPr baseColWidth="10" defaultColWidth="8.83203125" defaultRowHeight="12" x14ac:dyDescent="0"/>
  <cols>
    <col min="1" max="2" width="10.1640625" customWidth="1"/>
    <col min="3" max="3" width="14.1640625" customWidth="1"/>
    <col min="4" max="4" width="10" bestFit="1" customWidth="1"/>
    <col min="5" max="5" width="17" customWidth="1"/>
    <col min="6" max="6" width="8.6640625" customWidth="1"/>
    <col min="7" max="7" width="13.5" customWidth="1"/>
    <col min="8" max="8" width="25.1640625" customWidth="1"/>
    <col min="9" max="9" width="0" hidden="1" customWidth="1"/>
    <col min="10" max="10" width="6.6640625" customWidth="1"/>
    <col min="11" max="11" width="31.6640625" customWidth="1"/>
  </cols>
  <sheetData>
    <row r="1" spans="1:10" ht="7" customHeight="1"/>
    <row r="2" spans="1:10" ht="25" customHeight="1">
      <c r="A2" s="23" t="s">
        <v>389</v>
      </c>
      <c r="B2" s="24"/>
      <c r="C2" s="24"/>
      <c r="D2" s="24"/>
      <c r="E2" s="24"/>
      <c r="F2" s="24"/>
      <c r="G2" s="24"/>
      <c r="H2" s="24"/>
      <c r="I2" s="24"/>
      <c r="J2" s="24"/>
    </row>
    <row r="3" spans="1:10" ht="3.5" customHeight="1"/>
    <row r="4" spans="1:10" ht="48.75" customHeight="1">
      <c r="A4" s="25" t="s">
        <v>1</v>
      </c>
      <c r="B4" s="24"/>
      <c r="C4" s="24"/>
      <c r="D4" s="24"/>
      <c r="E4" s="24"/>
      <c r="F4" s="24"/>
      <c r="G4" s="24"/>
      <c r="H4" s="24"/>
      <c r="I4" s="24"/>
      <c r="J4" s="24"/>
    </row>
    <row r="5" spans="1:10" ht="2.75" customHeight="1"/>
    <row r="6" spans="1:10" ht="15" customHeight="1"/>
    <row r="7" spans="1:10" ht="43" customHeight="1">
      <c r="A7" s="1" t="s">
        <v>2</v>
      </c>
      <c r="B7" s="1" t="s">
        <v>121</v>
      </c>
      <c r="C7" s="1" t="s">
        <v>122</v>
      </c>
      <c r="D7" s="1" t="s">
        <v>123</v>
      </c>
      <c r="E7" s="1" t="s">
        <v>124</v>
      </c>
      <c r="F7" s="1" t="s">
        <v>34</v>
      </c>
      <c r="G7" s="1" t="s">
        <v>47</v>
      </c>
      <c r="H7" s="1" t="s">
        <v>48</v>
      </c>
    </row>
    <row r="8" spans="1:10">
      <c r="A8" s="6"/>
      <c r="B8" s="6"/>
      <c r="C8" s="6"/>
      <c r="D8" s="6"/>
      <c r="E8" s="6"/>
      <c r="F8" s="7"/>
      <c r="G8" s="7"/>
      <c r="H8" s="7" t="s">
        <v>49</v>
      </c>
    </row>
    <row r="9" spans="1:10">
      <c r="A9" s="6"/>
      <c r="B9" s="6"/>
      <c r="C9" s="6"/>
      <c r="D9" s="6"/>
      <c r="E9" s="6"/>
      <c r="F9" s="7"/>
      <c r="G9" s="7"/>
      <c r="H9" s="7" t="s">
        <v>390</v>
      </c>
    </row>
    <row r="10" spans="1:10">
      <c r="A10" s="8">
        <v>0.06</v>
      </c>
      <c r="B10" s="8">
        <v>8.27</v>
      </c>
      <c r="C10" s="12">
        <v>97601.38</v>
      </c>
      <c r="D10" s="12">
        <v>1385</v>
      </c>
      <c r="E10" s="12">
        <v>7047031</v>
      </c>
      <c r="F10" s="9" t="s">
        <v>51</v>
      </c>
      <c r="G10" s="9">
        <v>1113703</v>
      </c>
      <c r="H10" s="9" t="s">
        <v>391</v>
      </c>
    </row>
    <row r="11" spans="1:10">
      <c r="A11" s="8">
        <v>0.02</v>
      </c>
      <c r="B11" s="8">
        <v>1.67</v>
      </c>
      <c r="C11" s="12">
        <v>36553.75</v>
      </c>
      <c r="D11" s="8">
        <v>873.3</v>
      </c>
      <c r="E11" s="12">
        <v>4185704</v>
      </c>
      <c r="F11" s="9" t="s">
        <v>51</v>
      </c>
      <c r="G11" s="9">
        <v>1113745</v>
      </c>
      <c r="H11" s="9" t="s">
        <v>392</v>
      </c>
    </row>
    <row r="12" spans="1:10">
      <c r="A12" s="8">
        <v>0.12</v>
      </c>
      <c r="B12" s="8">
        <v>8.0399999999999991</v>
      </c>
      <c r="C12" s="12">
        <v>207687.09</v>
      </c>
      <c r="D12" s="12">
        <v>1251</v>
      </c>
      <c r="E12" s="12">
        <v>16601686</v>
      </c>
      <c r="F12" s="9" t="s">
        <v>51</v>
      </c>
      <c r="G12" s="9">
        <v>1113232</v>
      </c>
      <c r="H12" s="9" t="s">
        <v>393</v>
      </c>
    </row>
    <row r="13" spans="1:10" ht="20">
      <c r="A13" s="8">
        <v>0.04</v>
      </c>
      <c r="B13" s="8">
        <v>3.89</v>
      </c>
      <c r="C13" s="12">
        <v>71005.08</v>
      </c>
      <c r="D13" s="12">
        <v>1251</v>
      </c>
      <c r="E13" s="12">
        <v>5675866</v>
      </c>
      <c r="F13" s="9" t="s">
        <v>51</v>
      </c>
      <c r="G13" s="9">
        <v>1096593</v>
      </c>
      <c r="H13" s="9" t="s">
        <v>394</v>
      </c>
    </row>
    <row r="14" spans="1:10" ht="20">
      <c r="A14" s="8">
        <v>0.14000000000000001</v>
      </c>
      <c r="B14" s="8">
        <v>3.59</v>
      </c>
      <c r="C14" s="12">
        <v>242145.63</v>
      </c>
      <c r="D14" s="8">
        <v>852.2</v>
      </c>
      <c r="E14" s="12">
        <v>28414179</v>
      </c>
      <c r="F14" s="9" t="s">
        <v>51</v>
      </c>
      <c r="G14" s="9">
        <v>1096486</v>
      </c>
      <c r="H14" s="9" t="s">
        <v>395</v>
      </c>
    </row>
    <row r="15" spans="1:10" ht="20">
      <c r="A15" s="8">
        <v>0.27</v>
      </c>
      <c r="B15" s="8">
        <v>14.99</v>
      </c>
      <c r="C15" s="12">
        <v>476895.52</v>
      </c>
      <c r="D15" s="12">
        <v>1248</v>
      </c>
      <c r="E15" s="12">
        <v>38212782</v>
      </c>
      <c r="F15" s="9" t="s">
        <v>51</v>
      </c>
      <c r="G15" s="9">
        <v>1125327</v>
      </c>
      <c r="H15" s="9" t="s">
        <v>396</v>
      </c>
    </row>
    <row r="16" spans="1:10" ht="20">
      <c r="A16" s="8">
        <v>0.04</v>
      </c>
      <c r="B16" s="8">
        <v>1.1200000000000001</v>
      </c>
      <c r="C16" s="12">
        <v>74712.789999999994</v>
      </c>
      <c r="D16" s="12">
        <v>1386</v>
      </c>
      <c r="E16" s="12">
        <v>5390533</v>
      </c>
      <c r="F16" s="9" t="s">
        <v>51</v>
      </c>
      <c r="G16" s="9">
        <v>1084656</v>
      </c>
      <c r="H16" s="9" t="s">
        <v>397</v>
      </c>
    </row>
    <row r="17" spans="1:8" ht="20">
      <c r="A17" s="8">
        <v>0.04</v>
      </c>
      <c r="B17" s="8">
        <v>1.51</v>
      </c>
      <c r="C17" s="12">
        <v>66929.05</v>
      </c>
      <c r="D17" s="12">
        <v>1384</v>
      </c>
      <c r="E17" s="12">
        <v>4835914</v>
      </c>
      <c r="F17" s="9" t="s">
        <v>51</v>
      </c>
      <c r="G17" s="9">
        <v>1125319</v>
      </c>
      <c r="H17" s="9" t="s">
        <v>398</v>
      </c>
    </row>
    <row r="18" spans="1:8" ht="20">
      <c r="A18" s="8">
        <v>0.1</v>
      </c>
      <c r="B18" s="8">
        <v>2.72</v>
      </c>
      <c r="C18" s="12">
        <v>183170.9</v>
      </c>
      <c r="D18" s="12">
        <v>8397</v>
      </c>
      <c r="E18" s="12">
        <v>2181385</v>
      </c>
      <c r="F18" s="9" t="s">
        <v>51</v>
      </c>
      <c r="G18" s="9">
        <v>1117241</v>
      </c>
      <c r="H18" s="9" t="s">
        <v>399</v>
      </c>
    </row>
    <row r="19" spans="1:8" ht="20">
      <c r="A19" s="8">
        <v>0.31</v>
      </c>
      <c r="B19" s="8">
        <v>4.26</v>
      </c>
      <c r="C19" s="12">
        <v>546494.85</v>
      </c>
      <c r="D19" s="12">
        <v>12510</v>
      </c>
      <c r="E19" s="12">
        <v>4368464</v>
      </c>
      <c r="F19" s="9" t="s">
        <v>51</v>
      </c>
      <c r="G19" s="9">
        <v>1117266</v>
      </c>
      <c r="H19" s="9" t="s">
        <v>400</v>
      </c>
    </row>
    <row r="20" spans="1:8">
      <c r="A20" s="8">
        <v>0.13</v>
      </c>
      <c r="B20" s="8">
        <v>8.4600000000000009</v>
      </c>
      <c r="C20" s="12">
        <v>234706.79</v>
      </c>
      <c r="D20" s="12">
        <v>1387</v>
      </c>
      <c r="E20" s="12">
        <v>16921903</v>
      </c>
      <c r="F20" s="9" t="s">
        <v>51</v>
      </c>
      <c r="G20" s="9">
        <v>1091826</v>
      </c>
      <c r="H20" s="9" t="s">
        <v>401</v>
      </c>
    </row>
    <row r="21" spans="1:8">
      <c r="A21" s="8">
        <v>0.27</v>
      </c>
      <c r="B21" s="8">
        <v>10.62</v>
      </c>
      <c r="C21" s="12">
        <v>475234.79</v>
      </c>
      <c r="D21" s="12">
        <v>12520</v>
      </c>
      <c r="E21" s="12">
        <v>3795805</v>
      </c>
      <c r="F21" s="9" t="s">
        <v>51</v>
      </c>
      <c r="G21" s="9">
        <v>1091818</v>
      </c>
      <c r="H21" s="9" t="s">
        <v>402</v>
      </c>
    </row>
    <row r="22" spans="1:8" ht="20">
      <c r="A22" s="8">
        <v>0.08</v>
      </c>
      <c r="B22" s="8">
        <v>3.81</v>
      </c>
      <c r="C22" s="12">
        <v>146758.47</v>
      </c>
      <c r="D22" s="12">
        <v>13870</v>
      </c>
      <c r="E22" s="12">
        <v>1058100</v>
      </c>
      <c r="F22" s="9" t="s">
        <v>51</v>
      </c>
      <c r="G22" s="9">
        <v>1116979</v>
      </c>
      <c r="H22" s="9" t="s">
        <v>403</v>
      </c>
    </row>
    <row r="23" spans="1:8">
      <c r="A23" s="8">
        <v>0.11</v>
      </c>
      <c r="B23" s="8">
        <v>2.33</v>
      </c>
      <c r="C23" s="12">
        <v>198567.61</v>
      </c>
      <c r="D23" s="8">
        <v>869.1</v>
      </c>
      <c r="E23" s="12">
        <v>22847498</v>
      </c>
      <c r="F23" s="9" t="s">
        <v>51</v>
      </c>
      <c r="G23" s="9">
        <v>1105386</v>
      </c>
      <c r="H23" s="9" t="s">
        <v>404</v>
      </c>
    </row>
    <row r="24" spans="1:8">
      <c r="A24" s="6">
        <v>1.74</v>
      </c>
      <c r="B24" s="6"/>
      <c r="C24" s="13">
        <v>3058463.7</v>
      </c>
      <c r="D24" s="6"/>
      <c r="E24" s="13">
        <v>161536850</v>
      </c>
      <c r="F24" s="7"/>
      <c r="G24" s="7"/>
      <c r="H24" s="7" t="s">
        <v>405</v>
      </c>
    </row>
    <row r="25" spans="1:8">
      <c r="A25" s="6"/>
      <c r="B25" s="6"/>
      <c r="C25" s="6"/>
      <c r="D25" s="6"/>
      <c r="E25" s="6"/>
      <c r="F25" s="7"/>
      <c r="G25" s="7"/>
      <c r="H25" s="7" t="s">
        <v>406</v>
      </c>
    </row>
    <row r="26" spans="1:8">
      <c r="A26" s="8">
        <v>0</v>
      </c>
      <c r="B26" s="8">
        <v>0</v>
      </c>
      <c r="C26" s="8">
        <v>0</v>
      </c>
      <c r="D26" s="8">
        <v>0</v>
      </c>
      <c r="E26" s="8">
        <v>0</v>
      </c>
      <c r="F26" s="9">
        <v>0</v>
      </c>
      <c r="G26" s="9">
        <v>0</v>
      </c>
      <c r="H26" s="9">
        <v>0</v>
      </c>
    </row>
    <row r="27" spans="1:8">
      <c r="A27" s="6">
        <v>0</v>
      </c>
      <c r="B27" s="6"/>
      <c r="C27" s="6">
        <v>0</v>
      </c>
      <c r="D27" s="6"/>
      <c r="E27" s="6">
        <v>0</v>
      </c>
      <c r="F27" s="7"/>
      <c r="G27" s="7"/>
      <c r="H27" s="7" t="s">
        <v>407</v>
      </c>
    </row>
    <row r="28" spans="1:8">
      <c r="A28" s="6"/>
      <c r="B28" s="6"/>
      <c r="C28" s="6"/>
      <c r="D28" s="6"/>
      <c r="E28" s="6"/>
      <c r="F28" s="7"/>
      <c r="G28" s="7"/>
      <c r="H28" s="7" t="s">
        <v>408</v>
      </c>
    </row>
    <row r="29" spans="1:8">
      <c r="A29" s="8">
        <v>0</v>
      </c>
      <c r="B29" s="8">
        <v>0</v>
      </c>
      <c r="C29" s="8">
        <v>0</v>
      </c>
      <c r="D29" s="8">
        <v>0</v>
      </c>
      <c r="E29" s="8">
        <v>0</v>
      </c>
      <c r="F29" s="9">
        <v>0</v>
      </c>
      <c r="G29" s="9">
        <v>0</v>
      </c>
      <c r="H29" s="9">
        <v>0</v>
      </c>
    </row>
    <row r="30" spans="1:8">
      <c r="A30" s="6">
        <v>0</v>
      </c>
      <c r="B30" s="6"/>
      <c r="C30" s="6">
        <v>0</v>
      </c>
      <c r="D30" s="6"/>
      <c r="E30" s="6">
        <v>0</v>
      </c>
      <c r="F30" s="7"/>
      <c r="G30" s="7"/>
      <c r="H30" s="7" t="s">
        <v>409</v>
      </c>
    </row>
    <row r="31" spans="1:8">
      <c r="A31" s="6"/>
      <c r="B31" s="6"/>
      <c r="C31" s="6"/>
      <c r="D31" s="6"/>
      <c r="E31" s="6"/>
      <c r="F31" s="7"/>
      <c r="G31" s="7"/>
      <c r="H31" s="7" t="s">
        <v>203</v>
      </c>
    </row>
    <row r="32" spans="1:8">
      <c r="A32" s="8">
        <v>0</v>
      </c>
      <c r="B32" s="8">
        <v>0</v>
      </c>
      <c r="C32" s="8">
        <v>0</v>
      </c>
      <c r="D32" s="8">
        <v>0</v>
      </c>
      <c r="E32" s="8">
        <v>0</v>
      </c>
      <c r="F32" s="9">
        <v>0</v>
      </c>
      <c r="G32" s="9">
        <v>0</v>
      </c>
      <c r="H32" s="9">
        <v>0</v>
      </c>
    </row>
    <row r="33" spans="1:8">
      <c r="A33" s="6">
        <v>0</v>
      </c>
      <c r="B33" s="6"/>
      <c r="C33" s="6">
        <v>0</v>
      </c>
      <c r="D33" s="6"/>
      <c r="E33" s="6">
        <v>0</v>
      </c>
      <c r="F33" s="7"/>
      <c r="G33" s="7"/>
      <c r="H33" s="7" t="s">
        <v>410</v>
      </c>
    </row>
    <row r="34" spans="1:8">
      <c r="A34" s="6"/>
      <c r="B34" s="6"/>
      <c r="C34" s="6"/>
      <c r="D34" s="6"/>
      <c r="E34" s="6"/>
      <c r="F34" s="7"/>
      <c r="G34" s="7"/>
      <c r="H34" s="7" t="s">
        <v>411</v>
      </c>
    </row>
    <row r="35" spans="1:8">
      <c r="A35" s="8">
        <v>0</v>
      </c>
      <c r="B35" s="8">
        <v>0</v>
      </c>
      <c r="C35" s="8">
        <v>0</v>
      </c>
      <c r="D35" s="8">
        <v>0</v>
      </c>
      <c r="E35" s="8">
        <v>0</v>
      </c>
      <c r="F35" s="9">
        <v>0</v>
      </c>
      <c r="G35" s="9">
        <v>0</v>
      </c>
      <c r="H35" s="9">
        <v>0</v>
      </c>
    </row>
    <row r="36" spans="1:8">
      <c r="A36" s="6">
        <v>0</v>
      </c>
      <c r="B36" s="6"/>
      <c r="C36" s="6">
        <v>0</v>
      </c>
      <c r="D36" s="6"/>
      <c r="E36" s="6">
        <v>0</v>
      </c>
      <c r="F36" s="7"/>
      <c r="G36" s="7"/>
      <c r="H36" s="7" t="s">
        <v>412</v>
      </c>
    </row>
    <row r="37" spans="1:8">
      <c r="A37" s="6"/>
      <c r="B37" s="6"/>
      <c r="C37" s="6"/>
      <c r="D37" s="6"/>
      <c r="E37" s="6"/>
      <c r="F37" s="7"/>
      <c r="G37" s="7"/>
      <c r="H37" s="7" t="s">
        <v>413</v>
      </c>
    </row>
    <row r="38" spans="1:8">
      <c r="A38" s="8">
        <v>0</v>
      </c>
      <c r="B38" s="8">
        <v>0</v>
      </c>
      <c r="C38" s="8">
        <v>0</v>
      </c>
      <c r="D38" s="8">
        <v>0</v>
      </c>
      <c r="E38" s="8">
        <v>0</v>
      </c>
      <c r="F38" s="9">
        <v>0</v>
      </c>
      <c r="G38" s="9">
        <v>0</v>
      </c>
      <c r="H38" s="9">
        <v>0</v>
      </c>
    </row>
    <row r="39" spans="1:8">
      <c r="A39" s="6">
        <v>0</v>
      </c>
      <c r="B39" s="6"/>
      <c r="C39" s="6">
        <v>0</v>
      </c>
      <c r="D39" s="6"/>
      <c r="E39" s="6">
        <v>0</v>
      </c>
      <c r="F39" s="7"/>
      <c r="G39" s="7"/>
      <c r="H39" s="7" t="s">
        <v>414</v>
      </c>
    </row>
    <row r="40" spans="1:8">
      <c r="A40" s="6">
        <v>1.74</v>
      </c>
      <c r="B40" s="6"/>
      <c r="C40" s="13">
        <v>3058463.7</v>
      </c>
      <c r="D40" s="6"/>
      <c r="E40" s="13">
        <v>161536850</v>
      </c>
      <c r="F40" s="7"/>
      <c r="G40" s="7"/>
      <c r="H40" s="7" t="s">
        <v>112</v>
      </c>
    </row>
    <row r="41" spans="1:8">
      <c r="A41" s="6"/>
      <c r="B41" s="6"/>
      <c r="C41" s="6"/>
      <c r="D41" s="6"/>
      <c r="E41" s="6"/>
      <c r="F41" s="7"/>
      <c r="G41" s="7"/>
      <c r="H41" s="7" t="s">
        <v>113</v>
      </c>
    </row>
    <row r="42" spans="1:8">
      <c r="A42" s="6"/>
      <c r="B42" s="6"/>
      <c r="C42" s="6"/>
      <c r="D42" s="6"/>
      <c r="E42" s="6"/>
      <c r="F42" s="7"/>
      <c r="G42" s="7"/>
      <c r="H42" s="7" t="s">
        <v>415</v>
      </c>
    </row>
    <row r="43" spans="1:8" ht="20">
      <c r="A43" s="8">
        <v>0.28999999999999998</v>
      </c>
      <c r="B43" s="8">
        <v>6.25</v>
      </c>
      <c r="C43" s="12">
        <v>518635.86</v>
      </c>
      <c r="D43" s="12">
        <v>4615.0600000000004</v>
      </c>
      <c r="E43" s="12">
        <v>11237900.689999999</v>
      </c>
      <c r="F43" s="9" t="s">
        <v>37</v>
      </c>
      <c r="G43" s="9" t="s">
        <v>416</v>
      </c>
      <c r="H43" s="9" t="s">
        <v>417</v>
      </c>
    </row>
    <row r="44" spans="1:8" ht="20">
      <c r="A44" s="8">
        <v>0.02</v>
      </c>
      <c r="B44" s="8">
        <v>1.31</v>
      </c>
      <c r="C44" s="12">
        <v>31346.69</v>
      </c>
      <c r="D44" s="12">
        <v>4747.3</v>
      </c>
      <c r="E44" s="12">
        <v>660305.72</v>
      </c>
      <c r="F44" s="9" t="s">
        <v>36</v>
      </c>
      <c r="G44" s="9" t="s">
        <v>418</v>
      </c>
      <c r="H44" s="9" t="s">
        <v>419</v>
      </c>
    </row>
    <row r="45" spans="1:8">
      <c r="A45" s="8">
        <v>0.14000000000000001</v>
      </c>
      <c r="B45" s="8">
        <v>2.57</v>
      </c>
      <c r="C45" s="12">
        <v>253955.97</v>
      </c>
      <c r="D45" s="12">
        <v>4124</v>
      </c>
      <c r="E45" s="12">
        <v>6158001.2000000002</v>
      </c>
      <c r="F45" s="9" t="s">
        <v>36</v>
      </c>
      <c r="G45" s="9" t="s">
        <v>420</v>
      </c>
      <c r="H45" s="9" t="s">
        <v>421</v>
      </c>
    </row>
    <row r="46" spans="1:8" ht="20">
      <c r="A46" s="8">
        <v>0.48</v>
      </c>
      <c r="B46" s="8">
        <v>13.12</v>
      </c>
      <c r="C46" s="12">
        <v>841628.1</v>
      </c>
      <c r="D46" s="12">
        <v>4916</v>
      </c>
      <c r="E46" s="12">
        <v>17120181.100000001</v>
      </c>
      <c r="F46" s="9" t="s">
        <v>36</v>
      </c>
      <c r="G46" s="9" t="s">
        <v>422</v>
      </c>
      <c r="H46" s="9" t="s">
        <v>423</v>
      </c>
    </row>
    <row r="47" spans="1:8" ht="20">
      <c r="A47" s="8">
        <v>0.66</v>
      </c>
      <c r="B47" s="8">
        <v>9.66</v>
      </c>
      <c r="C47" s="12">
        <v>1157774.45</v>
      </c>
      <c r="D47" s="12">
        <v>4530.3</v>
      </c>
      <c r="E47" s="12">
        <v>25556242.359999999</v>
      </c>
      <c r="F47" s="9" t="s">
        <v>36</v>
      </c>
      <c r="G47" s="9" t="s">
        <v>424</v>
      </c>
      <c r="H47" s="9" t="s">
        <v>425</v>
      </c>
    </row>
    <row r="48" spans="1:8" ht="20">
      <c r="A48" s="8">
        <v>0.14000000000000001</v>
      </c>
      <c r="B48" s="8">
        <v>10.02</v>
      </c>
      <c r="C48" s="12">
        <v>242406.67</v>
      </c>
      <c r="D48" s="12">
        <v>5401.5</v>
      </c>
      <c r="E48" s="12">
        <v>4487765.8</v>
      </c>
      <c r="F48" s="9" t="s">
        <v>36</v>
      </c>
      <c r="G48" s="9" t="s">
        <v>426</v>
      </c>
      <c r="H48" s="9" t="s">
        <v>427</v>
      </c>
    </row>
    <row r="49" spans="1:8">
      <c r="A49" s="8">
        <v>0.04</v>
      </c>
      <c r="B49" s="8">
        <v>0.13</v>
      </c>
      <c r="C49" s="12">
        <v>68176.12</v>
      </c>
      <c r="D49" s="12">
        <v>1204</v>
      </c>
      <c r="E49" s="12">
        <v>5662468.5099999998</v>
      </c>
      <c r="F49" s="9" t="s">
        <v>36</v>
      </c>
      <c r="G49" s="9" t="s">
        <v>428</v>
      </c>
      <c r="H49" s="9" t="s">
        <v>429</v>
      </c>
    </row>
    <row r="50" spans="1:8">
      <c r="A50" s="8">
        <v>0.01</v>
      </c>
      <c r="B50" s="8">
        <v>0.01</v>
      </c>
      <c r="C50" s="12">
        <v>10376.530000000001</v>
      </c>
      <c r="D50" s="12">
        <v>4323</v>
      </c>
      <c r="E50" s="12">
        <v>240030.85</v>
      </c>
      <c r="F50" s="9" t="s">
        <v>36</v>
      </c>
      <c r="G50" s="9" t="s">
        <v>430</v>
      </c>
      <c r="H50" s="9" t="s">
        <v>431</v>
      </c>
    </row>
    <row r="51" spans="1:8" ht="20">
      <c r="A51" s="8">
        <v>0.28999999999999998</v>
      </c>
      <c r="B51" s="8">
        <v>10.039999999999999</v>
      </c>
      <c r="C51" s="12">
        <v>513675.66</v>
      </c>
      <c r="D51" s="12">
        <v>4178.3999999999996</v>
      </c>
      <c r="E51" s="12">
        <v>12293596.960000001</v>
      </c>
      <c r="F51" s="9" t="s">
        <v>36</v>
      </c>
      <c r="G51" s="9" t="s">
        <v>432</v>
      </c>
      <c r="H51" s="9" t="s">
        <v>433</v>
      </c>
    </row>
    <row r="52" spans="1:8">
      <c r="A52" s="8">
        <v>0.17</v>
      </c>
      <c r="B52" s="8">
        <v>0.46</v>
      </c>
      <c r="C52" s="12">
        <v>303069.71999999997</v>
      </c>
      <c r="D52" s="12">
        <v>1559071.92</v>
      </c>
      <c r="E52" s="12">
        <v>19439.11</v>
      </c>
      <c r="F52" s="9" t="s">
        <v>39</v>
      </c>
      <c r="G52" s="9" t="s">
        <v>434</v>
      </c>
      <c r="H52" s="9" t="s">
        <v>435</v>
      </c>
    </row>
    <row r="53" spans="1:8">
      <c r="A53" s="8">
        <v>0.09</v>
      </c>
      <c r="B53" s="8">
        <v>0.1</v>
      </c>
      <c r="C53" s="12">
        <v>156250.64000000001</v>
      </c>
      <c r="D53" s="12">
        <v>9391</v>
      </c>
      <c r="E53" s="12">
        <v>1663833.85</v>
      </c>
      <c r="F53" s="9" t="s">
        <v>36</v>
      </c>
      <c r="G53" s="9" t="s">
        <v>436</v>
      </c>
      <c r="H53" s="9" t="s">
        <v>437</v>
      </c>
    </row>
    <row r="54" spans="1:8">
      <c r="A54" s="8">
        <v>0.42</v>
      </c>
      <c r="B54" s="8">
        <v>25.12</v>
      </c>
      <c r="C54" s="12">
        <v>732328.08</v>
      </c>
      <c r="D54" s="12">
        <v>4497.95</v>
      </c>
      <c r="E54" s="12">
        <v>16281374.42</v>
      </c>
      <c r="F54" s="9" t="s">
        <v>36</v>
      </c>
      <c r="G54" s="9" t="s">
        <v>438</v>
      </c>
      <c r="H54" s="9" t="s">
        <v>439</v>
      </c>
    </row>
    <row r="55" spans="1:8" ht="20">
      <c r="A55" s="8">
        <v>0.19</v>
      </c>
      <c r="B55" s="8">
        <v>13.03</v>
      </c>
      <c r="C55" s="12">
        <v>329906.88</v>
      </c>
      <c r="D55" s="12">
        <v>13735.05</v>
      </c>
      <c r="E55" s="12">
        <v>2401934.34</v>
      </c>
      <c r="F55" s="9" t="s">
        <v>37</v>
      </c>
      <c r="G55" s="9" t="s">
        <v>440</v>
      </c>
      <c r="H55" s="9" t="s">
        <v>441</v>
      </c>
    </row>
    <row r="56" spans="1:8" ht="20">
      <c r="A56" s="8">
        <v>0.26</v>
      </c>
      <c r="B56" s="8">
        <v>13.14</v>
      </c>
      <c r="C56" s="12">
        <v>461568.77</v>
      </c>
      <c r="D56" s="12">
        <v>17391.490000000002</v>
      </c>
      <c r="E56" s="12">
        <v>2653992.08</v>
      </c>
      <c r="F56" s="9" t="s">
        <v>37</v>
      </c>
      <c r="G56" s="9" t="s">
        <v>442</v>
      </c>
      <c r="H56" s="9" t="s">
        <v>443</v>
      </c>
    </row>
    <row r="57" spans="1:8" ht="20">
      <c r="A57" s="8">
        <v>0.23</v>
      </c>
      <c r="B57" s="8">
        <v>12.35</v>
      </c>
      <c r="C57" s="12">
        <v>410683.9</v>
      </c>
      <c r="D57" s="12">
        <v>32479.119999999999</v>
      </c>
      <c r="E57" s="12">
        <v>1264455.1399999999</v>
      </c>
      <c r="F57" s="9" t="s">
        <v>36</v>
      </c>
      <c r="G57" s="9" t="s">
        <v>444</v>
      </c>
      <c r="H57" s="9" t="s">
        <v>445</v>
      </c>
    </row>
    <row r="58" spans="1:8">
      <c r="A58" s="8">
        <v>7.0000000000000007E-2</v>
      </c>
      <c r="B58" s="8">
        <v>0.21</v>
      </c>
      <c r="C58" s="12">
        <v>131729.82999999999</v>
      </c>
      <c r="D58" s="12">
        <v>2274</v>
      </c>
      <c r="E58" s="12">
        <v>5792868.4100000001</v>
      </c>
      <c r="F58" s="9" t="s">
        <v>36</v>
      </c>
      <c r="G58" s="9" t="s">
        <v>446</v>
      </c>
      <c r="H58" s="9" t="s">
        <v>447</v>
      </c>
    </row>
    <row r="59" spans="1:8">
      <c r="A59" s="8">
        <v>0.18</v>
      </c>
      <c r="B59" s="8">
        <v>0.05</v>
      </c>
      <c r="C59" s="12">
        <v>318801.64</v>
      </c>
      <c r="D59" s="12">
        <v>19572</v>
      </c>
      <c r="E59" s="12">
        <v>1628865.95</v>
      </c>
      <c r="F59" s="9" t="s">
        <v>36</v>
      </c>
      <c r="G59" s="9" t="s">
        <v>448</v>
      </c>
      <c r="H59" s="9" t="s">
        <v>449</v>
      </c>
    </row>
    <row r="60" spans="1:8">
      <c r="A60" s="8">
        <v>0.13</v>
      </c>
      <c r="B60" s="8">
        <v>11.86</v>
      </c>
      <c r="C60" s="12">
        <v>237110.43</v>
      </c>
      <c r="D60" s="12">
        <v>8680</v>
      </c>
      <c r="E60" s="12">
        <v>2731686.97</v>
      </c>
      <c r="F60" s="9" t="s">
        <v>36</v>
      </c>
      <c r="G60" s="9" t="s">
        <v>450</v>
      </c>
      <c r="H60" s="9" t="s">
        <v>451</v>
      </c>
    </row>
    <row r="61" spans="1:8">
      <c r="A61" s="8">
        <v>0.39</v>
      </c>
      <c r="B61" s="8">
        <v>0</v>
      </c>
      <c r="C61" s="12">
        <v>688906.9</v>
      </c>
      <c r="D61" s="12">
        <v>7484</v>
      </c>
      <c r="E61" s="12">
        <v>9205062.7899999991</v>
      </c>
      <c r="F61" s="9" t="s">
        <v>36</v>
      </c>
      <c r="G61" s="9" t="s">
        <v>452</v>
      </c>
      <c r="H61" s="9" t="s">
        <v>453</v>
      </c>
    </row>
    <row r="62" spans="1:8">
      <c r="A62" s="6">
        <v>4.21</v>
      </c>
      <c r="B62" s="6"/>
      <c r="C62" s="13">
        <v>7408332.8499999996</v>
      </c>
      <c r="D62" s="6"/>
      <c r="E62" s="13">
        <v>127060006.25</v>
      </c>
      <c r="F62" s="7"/>
      <c r="G62" s="7"/>
      <c r="H62" s="7" t="s">
        <v>454</v>
      </c>
    </row>
    <row r="63" spans="1:8">
      <c r="A63" s="6"/>
      <c r="B63" s="6"/>
      <c r="C63" s="6"/>
      <c r="D63" s="6"/>
      <c r="E63" s="6"/>
      <c r="F63" s="7"/>
      <c r="G63" s="7"/>
      <c r="H63" s="7" t="s">
        <v>455</v>
      </c>
    </row>
    <row r="64" spans="1:8">
      <c r="A64" s="8">
        <v>0</v>
      </c>
      <c r="B64" s="8">
        <v>0</v>
      </c>
      <c r="C64" s="8">
        <v>0</v>
      </c>
      <c r="D64" s="8">
        <v>0</v>
      </c>
      <c r="E64" s="8">
        <v>0</v>
      </c>
      <c r="F64" s="9">
        <v>0</v>
      </c>
      <c r="G64" s="9">
        <v>0</v>
      </c>
      <c r="H64" s="9">
        <v>0</v>
      </c>
    </row>
    <row r="65" spans="1:8">
      <c r="A65" s="6">
        <v>0</v>
      </c>
      <c r="B65" s="6"/>
      <c r="C65" s="6">
        <v>0</v>
      </c>
      <c r="D65" s="6"/>
      <c r="E65" s="6">
        <v>0</v>
      </c>
      <c r="F65" s="7"/>
      <c r="G65" s="7"/>
      <c r="H65" s="7" t="s">
        <v>456</v>
      </c>
    </row>
    <row r="66" spans="1:8">
      <c r="A66" s="6"/>
      <c r="B66" s="6"/>
      <c r="C66" s="6"/>
      <c r="D66" s="6"/>
      <c r="E66" s="6"/>
      <c r="F66" s="7"/>
      <c r="G66" s="7"/>
      <c r="H66" s="7" t="s">
        <v>203</v>
      </c>
    </row>
    <row r="67" spans="1:8">
      <c r="A67" s="8">
        <v>0</v>
      </c>
      <c r="B67" s="8">
        <v>0</v>
      </c>
      <c r="C67" s="8">
        <v>0</v>
      </c>
      <c r="D67" s="8">
        <v>0</v>
      </c>
      <c r="E67" s="8">
        <v>0</v>
      </c>
      <c r="F67" s="9">
        <v>0</v>
      </c>
      <c r="G67" s="9">
        <v>0</v>
      </c>
      <c r="H67" s="9">
        <v>0</v>
      </c>
    </row>
    <row r="68" spans="1:8">
      <c r="A68" s="6">
        <v>0</v>
      </c>
      <c r="B68" s="6"/>
      <c r="C68" s="6">
        <v>0</v>
      </c>
      <c r="D68" s="6"/>
      <c r="E68" s="6">
        <v>0</v>
      </c>
      <c r="F68" s="7"/>
      <c r="G68" s="7"/>
      <c r="H68" s="7" t="s">
        <v>410</v>
      </c>
    </row>
    <row r="69" spans="1:8">
      <c r="A69" s="6"/>
      <c r="B69" s="6"/>
      <c r="C69" s="6"/>
      <c r="D69" s="6"/>
      <c r="E69" s="6"/>
      <c r="F69" s="7"/>
      <c r="G69" s="7"/>
      <c r="H69" s="7" t="s">
        <v>411</v>
      </c>
    </row>
    <row r="70" spans="1:8">
      <c r="A70" s="8">
        <v>0</v>
      </c>
      <c r="B70" s="8">
        <v>0</v>
      </c>
      <c r="C70" s="8">
        <v>0</v>
      </c>
      <c r="D70" s="8">
        <v>0</v>
      </c>
      <c r="E70" s="8">
        <v>0</v>
      </c>
      <c r="F70" s="9">
        <v>0</v>
      </c>
      <c r="G70" s="9">
        <v>0</v>
      </c>
      <c r="H70" s="9">
        <v>0</v>
      </c>
    </row>
    <row r="71" spans="1:8">
      <c r="A71" s="6">
        <v>0</v>
      </c>
      <c r="B71" s="6"/>
      <c r="C71" s="6">
        <v>0</v>
      </c>
      <c r="D71" s="6"/>
      <c r="E71" s="6">
        <v>0</v>
      </c>
      <c r="F71" s="7"/>
      <c r="G71" s="7"/>
      <c r="H71" s="7" t="s">
        <v>412</v>
      </c>
    </row>
    <row r="72" spans="1:8">
      <c r="A72" s="6">
        <v>4.21</v>
      </c>
      <c r="B72" s="6"/>
      <c r="C72" s="13">
        <v>7408332.8499999996</v>
      </c>
      <c r="D72" s="6"/>
      <c r="E72" s="13">
        <v>127060006.25</v>
      </c>
      <c r="F72" s="7"/>
      <c r="G72" s="7"/>
      <c r="H72" s="7" t="s">
        <v>118</v>
      </c>
    </row>
    <row r="73" spans="1:8">
      <c r="A73" s="4">
        <v>5.95</v>
      </c>
      <c r="B73" s="4"/>
      <c r="C73" s="11">
        <v>10466796.550000001</v>
      </c>
      <c r="D73" s="4"/>
      <c r="E73" s="11">
        <v>288596856.25</v>
      </c>
      <c r="F73" s="5"/>
      <c r="G73" s="5"/>
      <c r="H73" s="5" t="s">
        <v>457</v>
      </c>
    </row>
    <row r="74" spans="1:8" ht="409.5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showGridLines="0" workbookViewId="0"/>
  </sheetViews>
  <sheetFormatPr baseColWidth="10" defaultColWidth="8.83203125" defaultRowHeight="12" x14ac:dyDescent="0"/>
  <cols>
    <col min="1" max="2" width="10.1640625" customWidth="1"/>
    <col min="3" max="3" width="14.1640625" customWidth="1"/>
    <col min="4" max="4" width="8.6640625" customWidth="1"/>
    <col min="5" max="5" width="17" customWidth="1"/>
    <col min="6" max="8" width="8.6640625" customWidth="1"/>
    <col min="9" max="9" width="10.1640625" customWidth="1"/>
    <col min="10" max="10" width="13.5" customWidth="1"/>
    <col min="11" max="11" width="25.1640625" customWidth="1"/>
    <col min="12" max="12" width="0" hidden="1" customWidth="1"/>
    <col min="13" max="13" width="6.6640625" customWidth="1"/>
    <col min="14" max="14" width="4" customWidth="1"/>
  </cols>
  <sheetData>
    <row r="1" spans="1:13" ht="7" customHeight="1"/>
    <row r="2" spans="1:13" ht="25" customHeight="1">
      <c r="A2" s="23" t="s">
        <v>458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 ht="3.5" customHeight="1"/>
    <row r="4" spans="1:13" ht="48.75" customHeight="1">
      <c r="A4" s="25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ht="2.75" customHeight="1"/>
    <row r="6" spans="1:13" ht="15" customHeight="1"/>
    <row r="7" spans="1:13" ht="43" customHeight="1">
      <c r="A7" s="1" t="s">
        <v>2</v>
      </c>
      <c r="B7" s="1" t="s">
        <v>121</v>
      </c>
      <c r="C7" s="1" t="s">
        <v>122</v>
      </c>
      <c r="D7" s="1" t="s">
        <v>123</v>
      </c>
      <c r="E7" s="1" t="s">
        <v>124</v>
      </c>
      <c r="F7" s="1" t="s">
        <v>34</v>
      </c>
      <c r="G7" s="1" t="s">
        <v>45</v>
      </c>
      <c r="H7" s="1" t="s">
        <v>46</v>
      </c>
      <c r="I7" s="1" t="s">
        <v>184</v>
      </c>
      <c r="J7" s="1" t="s">
        <v>47</v>
      </c>
      <c r="K7" s="1" t="s">
        <v>48</v>
      </c>
    </row>
    <row r="8" spans="1:13">
      <c r="A8" s="6"/>
      <c r="B8" s="6"/>
      <c r="C8" s="6"/>
      <c r="D8" s="6"/>
      <c r="E8" s="6"/>
      <c r="F8" s="7"/>
      <c r="G8" s="7"/>
      <c r="H8" s="7"/>
      <c r="I8" s="7"/>
      <c r="J8" s="7"/>
      <c r="K8" s="7" t="s">
        <v>459</v>
      </c>
    </row>
    <row r="9" spans="1:13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/>
      <c r="H9" s="9">
        <v>0</v>
      </c>
      <c r="I9" s="9">
        <v>0</v>
      </c>
      <c r="J9" s="9">
        <v>0</v>
      </c>
      <c r="K9" s="9">
        <v>0</v>
      </c>
    </row>
    <row r="10" spans="1:13" ht="20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/>
      <c r="J10" s="7"/>
      <c r="K10" s="7" t="s">
        <v>460</v>
      </c>
    </row>
    <row r="11" spans="1:13">
      <c r="A11" s="6"/>
      <c r="B11" s="6"/>
      <c r="C11" s="6"/>
      <c r="D11" s="6"/>
      <c r="E11" s="6"/>
      <c r="F11" s="7"/>
      <c r="G11" s="7"/>
      <c r="H11" s="7"/>
      <c r="I11" s="7"/>
      <c r="J11" s="7"/>
      <c r="K11" s="7" t="s">
        <v>461</v>
      </c>
    </row>
    <row r="12" spans="1:13">
      <c r="A12" s="8">
        <v>0.26</v>
      </c>
      <c r="B12" s="8">
        <v>0</v>
      </c>
      <c r="C12" s="12">
        <v>454727.3</v>
      </c>
      <c r="D12" s="8">
        <v>277.86</v>
      </c>
      <c r="E12" s="12">
        <v>163653385.72</v>
      </c>
      <c r="F12" s="9" t="s">
        <v>38</v>
      </c>
      <c r="G12" s="9" t="s">
        <v>265</v>
      </c>
      <c r="H12" s="9" t="s">
        <v>210</v>
      </c>
      <c r="I12" s="9" t="s">
        <v>462</v>
      </c>
      <c r="J12" s="9" t="s">
        <v>463</v>
      </c>
      <c r="K12" s="9" t="s">
        <v>464</v>
      </c>
    </row>
    <row r="13" spans="1:13" ht="20">
      <c r="A13" s="8">
        <v>0.28999999999999998</v>
      </c>
      <c r="B13" s="8">
        <v>0</v>
      </c>
      <c r="C13" s="12">
        <v>510812.6</v>
      </c>
      <c r="D13" s="12">
        <v>13859</v>
      </c>
      <c r="E13" s="12">
        <v>3685782.5</v>
      </c>
      <c r="F13" s="9" t="s">
        <v>36</v>
      </c>
      <c r="G13" s="9" t="s">
        <v>164</v>
      </c>
      <c r="H13" s="9" t="s">
        <v>223</v>
      </c>
      <c r="I13" s="9" t="s">
        <v>462</v>
      </c>
      <c r="J13" s="9" t="s">
        <v>465</v>
      </c>
      <c r="K13" s="9" t="s">
        <v>466</v>
      </c>
    </row>
    <row r="14" spans="1:13" ht="20">
      <c r="A14" s="8">
        <v>0.13</v>
      </c>
      <c r="B14" s="8">
        <v>0</v>
      </c>
      <c r="C14" s="12">
        <v>234088.74</v>
      </c>
      <c r="D14" s="12">
        <v>7278.7</v>
      </c>
      <c r="E14" s="12">
        <v>3216078.96</v>
      </c>
      <c r="F14" s="9" t="s">
        <v>36</v>
      </c>
      <c r="G14" s="9" t="s">
        <v>52</v>
      </c>
      <c r="H14" s="9"/>
      <c r="I14" s="9" t="s">
        <v>462</v>
      </c>
      <c r="J14" s="9" t="s">
        <v>467</v>
      </c>
      <c r="K14" s="9" t="s">
        <v>468</v>
      </c>
    </row>
    <row r="15" spans="1:13" ht="20">
      <c r="A15" s="8">
        <v>0.01</v>
      </c>
      <c r="B15" s="8">
        <v>0</v>
      </c>
      <c r="C15" s="12">
        <v>17160.349999999999</v>
      </c>
      <c r="D15" s="12">
        <v>1088.22</v>
      </c>
      <c r="E15" s="12">
        <v>1576918.81</v>
      </c>
      <c r="F15" s="9" t="s">
        <v>36</v>
      </c>
      <c r="G15" s="9" t="s">
        <v>52</v>
      </c>
      <c r="H15" s="9">
        <v>0</v>
      </c>
      <c r="I15" s="9" t="s">
        <v>462</v>
      </c>
      <c r="J15" s="9" t="s">
        <v>469</v>
      </c>
      <c r="K15" s="9" t="s">
        <v>470</v>
      </c>
    </row>
    <row r="16" spans="1:13" ht="20">
      <c r="A16" s="8">
        <v>0.2</v>
      </c>
      <c r="B16" s="8">
        <v>0</v>
      </c>
      <c r="C16" s="12">
        <v>353664.83</v>
      </c>
      <c r="D16" s="12">
        <v>16198</v>
      </c>
      <c r="E16" s="12">
        <v>2183385.79</v>
      </c>
      <c r="F16" s="9" t="s">
        <v>36</v>
      </c>
      <c r="G16" s="9" t="s">
        <v>52</v>
      </c>
      <c r="H16" s="9"/>
      <c r="I16" s="9" t="s">
        <v>462</v>
      </c>
      <c r="J16" s="9" t="s">
        <v>471</v>
      </c>
      <c r="K16" s="9" t="s">
        <v>472</v>
      </c>
    </row>
    <row r="17" spans="1:11">
      <c r="A17" s="8">
        <v>0.26</v>
      </c>
      <c r="B17" s="8">
        <v>0</v>
      </c>
      <c r="C17" s="12">
        <v>461700.53</v>
      </c>
      <c r="D17" s="12">
        <v>20141</v>
      </c>
      <c r="E17" s="12">
        <v>2292341.64</v>
      </c>
      <c r="F17" s="9" t="s">
        <v>37</v>
      </c>
      <c r="G17" s="9" t="s">
        <v>52</v>
      </c>
      <c r="H17" s="9">
        <v>0</v>
      </c>
      <c r="I17" s="9" t="s">
        <v>462</v>
      </c>
      <c r="J17" s="9" t="s">
        <v>473</v>
      </c>
      <c r="K17" s="9" t="s">
        <v>474</v>
      </c>
    </row>
    <row r="18" spans="1:11" ht="20">
      <c r="A18" s="8">
        <v>0.3</v>
      </c>
      <c r="B18" s="8">
        <v>0</v>
      </c>
      <c r="C18" s="12">
        <v>525999.43000000005</v>
      </c>
      <c r="D18" s="12">
        <v>26698</v>
      </c>
      <c r="E18" s="12">
        <v>1970182.9</v>
      </c>
      <c r="F18" s="9" t="s">
        <v>37</v>
      </c>
      <c r="G18" s="9" t="s">
        <v>52</v>
      </c>
      <c r="H18" s="9"/>
      <c r="I18" s="9" t="s">
        <v>462</v>
      </c>
      <c r="J18" s="9" t="s">
        <v>475</v>
      </c>
      <c r="K18" s="9" t="s">
        <v>476</v>
      </c>
    </row>
    <row r="19" spans="1:11" ht="20">
      <c r="A19" s="8">
        <v>0.26</v>
      </c>
      <c r="B19" s="8">
        <v>0</v>
      </c>
      <c r="C19" s="12">
        <v>466120.48</v>
      </c>
      <c r="D19" s="12">
        <v>25089</v>
      </c>
      <c r="E19" s="12">
        <v>1857867.9</v>
      </c>
      <c r="F19" s="9" t="s">
        <v>36</v>
      </c>
      <c r="G19" s="9" t="s">
        <v>52</v>
      </c>
      <c r="H19" s="9"/>
      <c r="I19" s="9" t="s">
        <v>462</v>
      </c>
      <c r="J19" s="9" t="s">
        <v>477</v>
      </c>
      <c r="K19" s="9" t="s">
        <v>478</v>
      </c>
    </row>
    <row r="20" spans="1:11" ht="20">
      <c r="A20" s="8">
        <v>0.31</v>
      </c>
      <c r="B20" s="8">
        <v>0</v>
      </c>
      <c r="C20" s="12">
        <v>551200.68999999994</v>
      </c>
      <c r="D20" s="12">
        <v>10477</v>
      </c>
      <c r="E20" s="12">
        <v>5261054.55</v>
      </c>
      <c r="F20" s="9" t="s">
        <v>37</v>
      </c>
      <c r="G20" s="9" t="s">
        <v>52</v>
      </c>
      <c r="H20" s="9">
        <v>0</v>
      </c>
      <c r="I20" s="9" t="s">
        <v>462</v>
      </c>
      <c r="J20" s="9" t="s">
        <v>479</v>
      </c>
      <c r="K20" s="9" t="s">
        <v>480</v>
      </c>
    </row>
    <row r="21" spans="1:11" ht="20">
      <c r="A21" s="8">
        <v>0.17</v>
      </c>
      <c r="B21" s="8">
        <v>0</v>
      </c>
      <c r="C21" s="12">
        <v>296963.19</v>
      </c>
      <c r="D21" s="12">
        <v>13141</v>
      </c>
      <c r="E21" s="12">
        <v>2259821.83</v>
      </c>
      <c r="F21" s="9" t="s">
        <v>37</v>
      </c>
      <c r="G21" s="9" t="s">
        <v>52</v>
      </c>
      <c r="H21" s="9"/>
      <c r="I21" s="9" t="s">
        <v>462</v>
      </c>
      <c r="J21" s="9" t="s">
        <v>481</v>
      </c>
      <c r="K21" s="9" t="s">
        <v>482</v>
      </c>
    </row>
    <row r="22" spans="1:11" ht="20">
      <c r="A22" s="8">
        <v>0.08</v>
      </c>
      <c r="B22" s="8">
        <v>0</v>
      </c>
      <c r="C22" s="12">
        <v>135267.56</v>
      </c>
      <c r="D22" s="12">
        <v>1829</v>
      </c>
      <c r="E22" s="12">
        <v>7395711.46</v>
      </c>
      <c r="F22" s="9" t="s">
        <v>36</v>
      </c>
      <c r="G22" s="9" t="s">
        <v>52</v>
      </c>
      <c r="H22" s="9">
        <v>0</v>
      </c>
      <c r="I22" s="9" t="s">
        <v>462</v>
      </c>
      <c r="J22" s="9" t="s">
        <v>483</v>
      </c>
      <c r="K22" s="9" t="s">
        <v>484</v>
      </c>
    </row>
    <row r="23" spans="1:11">
      <c r="A23" s="8">
        <v>0.28000000000000003</v>
      </c>
      <c r="B23" s="8">
        <v>0</v>
      </c>
      <c r="C23" s="12">
        <v>486597.65</v>
      </c>
      <c r="D23" s="8">
        <v>304.02</v>
      </c>
      <c r="E23" s="12">
        <v>160054488.11000001</v>
      </c>
      <c r="F23" s="9" t="s">
        <v>38</v>
      </c>
      <c r="G23" s="9" t="s">
        <v>52</v>
      </c>
      <c r="H23" s="9"/>
      <c r="I23" s="9" t="s">
        <v>462</v>
      </c>
      <c r="J23" s="9" t="s">
        <v>485</v>
      </c>
      <c r="K23" s="9" t="s">
        <v>486</v>
      </c>
    </row>
    <row r="24" spans="1:11" ht="20">
      <c r="A24" s="8">
        <v>0.23</v>
      </c>
      <c r="B24" s="8">
        <v>0</v>
      </c>
      <c r="C24" s="12">
        <v>398986.3</v>
      </c>
      <c r="D24" s="12">
        <v>160816.39000000001</v>
      </c>
      <c r="E24" s="12">
        <v>248100.52</v>
      </c>
      <c r="F24" s="9" t="s">
        <v>36</v>
      </c>
      <c r="G24" s="9" t="s">
        <v>52</v>
      </c>
      <c r="H24" s="9">
        <v>0</v>
      </c>
      <c r="I24" s="9" t="s">
        <v>462</v>
      </c>
      <c r="J24" s="9" t="s">
        <v>487</v>
      </c>
      <c r="K24" s="9" t="s">
        <v>488</v>
      </c>
    </row>
    <row r="25" spans="1:11" ht="20">
      <c r="A25" s="8">
        <v>0.26</v>
      </c>
      <c r="B25" s="8">
        <v>0</v>
      </c>
      <c r="C25" s="12">
        <v>448834.11</v>
      </c>
      <c r="D25" s="12">
        <v>13244.32</v>
      </c>
      <c r="E25" s="12">
        <v>3388879.95</v>
      </c>
      <c r="F25" s="9" t="s">
        <v>36</v>
      </c>
      <c r="G25" s="9" t="s">
        <v>52</v>
      </c>
      <c r="H25" s="9">
        <v>0</v>
      </c>
      <c r="I25" s="9" t="s">
        <v>462</v>
      </c>
      <c r="J25" s="9" t="s">
        <v>489</v>
      </c>
      <c r="K25" s="9" t="s">
        <v>490</v>
      </c>
    </row>
    <row r="26" spans="1:11" ht="20">
      <c r="A26" s="8">
        <v>0.18</v>
      </c>
      <c r="B26" s="8">
        <v>0</v>
      </c>
      <c r="C26" s="12">
        <v>315211.74</v>
      </c>
      <c r="D26" s="12">
        <v>10001.41</v>
      </c>
      <c r="E26" s="12">
        <v>3151672.98</v>
      </c>
      <c r="F26" s="9" t="s">
        <v>36</v>
      </c>
      <c r="G26" s="9" t="s">
        <v>52</v>
      </c>
      <c r="H26" s="9">
        <v>0</v>
      </c>
      <c r="I26" s="9" t="s">
        <v>462</v>
      </c>
      <c r="J26" s="9" t="s">
        <v>491</v>
      </c>
      <c r="K26" s="9" t="s">
        <v>492</v>
      </c>
    </row>
    <row r="27" spans="1:11" ht="20">
      <c r="A27" s="8">
        <v>0.31</v>
      </c>
      <c r="B27" s="8">
        <v>0</v>
      </c>
      <c r="C27" s="12">
        <v>542908.65</v>
      </c>
      <c r="D27" s="12">
        <v>23664</v>
      </c>
      <c r="E27" s="12">
        <v>2294238.73</v>
      </c>
      <c r="F27" s="9" t="s">
        <v>36</v>
      </c>
      <c r="G27" s="9" t="s">
        <v>52</v>
      </c>
      <c r="H27" s="9">
        <v>0</v>
      </c>
      <c r="I27" s="9" t="s">
        <v>462</v>
      </c>
      <c r="J27" s="9" t="s">
        <v>493</v>
      </c>
      <c r="K27" s="9" t="s">
        <v>494</v>
      </c>
    </row>
    <row r="28" spans="1:11" ht="20">
      <c r="A28" s="8">
        <v>0.19</v>
      </c>
      <c r="B28" s="8">
        <v>0</v>
      </c>
      <c r="C28" s="12">
        <v>340782.16</v>
      </c>
      <c r="D28" s="12">
        <v>784677.26</v>
      </c>
      <c r="E28" s="12">
        <v>43429.59</v>
      </c>
      <c r="F28" s="9" t="s">
        <v>39</v>
      </c>
      <c r="G28" s="9" t="s">
        <v>52</v>
      </c>
      <c r="H28" s="9">
        <v>0</v>
      </c>
      <c r="I28" s="9" t="s">
        <v>462</v>
      </c>
      <c r="J28" s="9" t="s">
        <v>495</v>
      </c>
      <c r="K28" s="9" t="s">
        <v>496</v>
      </c>
    </row>
    <row r="29" spans="1:11">
      <c r="A29" s="8">
        <v>0.24</v>
      </c>
      <c r="B29" s="8">
        <v>0</v>
      </c>
      <c r="C29" s="12">
        <v>428488.27</v>
      </c>
      <c r="D29" s="12">
        <v>1229</v>
      </c>
      <c r="E29" s="12">
        <v>34864789.899999999</v>
      </c>
      <c r="F29" s="9" t="s">
        <v>36</v>
      </c>
      <c r="G29" s="9" t="s">
        <v>52</v>
      </c>
      <c r="H29" s="9">
        <v>0</v>
      </c>
      <c r="I29" s="9" t="s">
        <v>462</v>
      </c>
      <c r="J29" s="9" t="s">
        <v>497</v>
      </c>
      <c r="K29" s="9" t="s">
        <v>498</v>
      </c>
    </row>
    <row r="30" spans="1:11">
      <c r="A30" s="8">
        <v>0.22</v>
      </c>
      <c r="B30" s="8">
        <v>0</v>
      </c>
      <c r="C30" s="12">
        <v>382435.43</v>
      </c>
      <c r="D30" s="12">
        <v>16880</v>
      </c>
      <c r="E30" s="12">
        <v>2265612.7400000002</v>
      </c>
      <c r="F30" s="9" t="s">
        <v>36</v>
      </c>
      <c r="G30" s="9" t="s">
        <v>52</v>
      </c>
      <c r="H30" s="9">
        <v>0</v>
      </c>
      <c r="I30" s="9" t="s">
        <v>462</v>
      </c>
      <c r="J30" s="9" t="s">
        <v>499</v>
      </c>
      <c r="K30" s="9" t="s">
        <v>500</v>
      </c>
    </row>
    <row r="31" spans="1:11" ht="20">
      <c r="A31" s="8">
        <v>0.25</v>
      </c>
      <c r="B31" s="8">
        <v>0</v>
      </c>
      <c r="C31" s="12">
        <v>442048.64</v>
      </c>
      <c r="D31" s="12">
        <v>1351</v>
      </c>
      <c r="E31" s="12">
        <v>32720106.510000002</v>
      </c>
      <c r="F31" s="9" t="s">
        <v>36</v>
      </c>
      <c r="G31" s="9" t="s">
        <v>52</v>
      </c>
      <c r="H31" s="9">
        <v>0</v>
      </c>
      <c r="I31" s="9" t="s">
        <v>462</v>
      </c>
      <c r="J31" s="9" t="s">
        <v>501</v>
      </c>
      <c r="K31" s="9" t="s">
        <v>502</v>
      </c>
    </row>
    <row r="32" spans="1:11">
      <c r="A32" s="8">
        <v>0.11</v>
      </c>
      <c r="B32" s="8">
        <v>0</v>
      </c>
      <c r="C32" s="12">
        <v>193534.49</v>
      </c>
      <c r="D32" s="12">
        <v>19432</v>
      </c>
      <c r="E32" s="12">
        <v>995957.62</v>
      </c>
      <c r="F32" s="9" t="s">
        <v>36</v>
      </c>
      <c r="G32" s="9" t="s">
        <v>52</v>
      </c>
      <c r="H32" s="9">
        <v>0</v>
      </c>
      <c r="I32" s="9" t="s">
        <v>462</v>
      </c>
      <c r="J32" s="9" t="s">
        <v>503</v>
      </c>
      <c r="K32" s="9" t="s">
        <v>504</v>
      </c>
    </row>
    <row r="33" spans="1:11">
      <c r="A33" s="8">
        <v>7.0000000000000007E-2</v>
      </c>
      <c r="B33" s="8">
        <v>0</v>
      </c>
      <c r="C33" s="12">
        <v>127610.43</v>
      </c>
      <c r="D33" s="8">
        <v>80.37</v>
      </c>
      <c r="E33" s="12">
        <v>158778688.66999999</v>
      </c>
      <c r="F33" s="9" t="s">
        <v>38</v>
      </c>
      <c r="G33" s="9" t="s">
        <v>52</v>
      </c>
      <c r="H33" s="9">
        <v>0</v>
      </c>
      <c r="I33" s="9" t="s">
        <v>462</v>
      </c>
      <c r="J33" s="9" t="s">
        <v>505</v>
      </c>
      <c r="K33" s="9" t="s">
        <v>506</v>
      </c>
    </row>
    <row r="34" spans="1:11">
      <c r="A34" s="8">
        <v>0.19</v>
      </c>
      <c r="B34" s="8">
        <v>0</v>
      </c>
      <c r="C34" s="12">
        <v>328468.62</v>
      </c>
      <c r="D34" s="12">
        <v>14888.45</v>
      </c>
      <c r="E34" s="12">
        <v>2206197.5699999998</v>
      </c>
      <c r="F34" s="9" t="s">
        <v>36</v>
      </c>
      <c r="G34" s="9" t="s">
        <v>52</v>
      </c>
      <c r="H34" s="9">
        <v>0</v>
      </c>
      <c r="I34" s="9" t="s">
        <v>462</v>
      </c>
      <c r="J34" s="9" t="s">
        <v>507</v>
      </c>
      <c r="K34" s="9" t="s">
        <v>508</v>
      </c>
    </row>
    <row r="35" spans="1:11" ht="20">
      <c r="A35" s="6">
        <v>4.8</v>
      </c>
      <c r="B35" s="6"/>
      <c r="C35" s="13">
        <v>8443612.1600000001</v>
      </c>
      <c r="D35" s="6"/>
      <c r="E35" s="13">
        <v>596364694.96000004</v>
      </c>
      <c r="F35" s="7"/>
      <c r="G35" s="7"/>
      <c r="H35" s="7"/>
      <c r="I35" s="7"/>
      <c r="J35" s="7"/>
      <c r="K35" s="7" t="s">
        <v>509</v>
      </c>
    </row>
    <row r="36" spans="1:11">
      <c r="A36" s="4">
        <v>4.8</v>
      </c>
      <c r="B36" s="4"/>
      <c r="C36" s="11">
        <v>8443612.1600000001</v>
      </c>
      <c r="D36" s="4"/>
      <c r="E36" s="11">
        <v>596364694.96000004</v>
      </c>
      <c r="F36" s="5"/>
      <c r="G36" s="5"/>
      <c r="H36" s="5"/>
      <c r="I36" s="5"/>
      <c r="J36" s="5"/>
      <c r="K36" s="5" t="s">
        <v>510</v>
      </c>
    </row>
    <row r="37" spans="1:11" ht="409.5" hidden="1" customHeight="1"/>
  </sheetData>
  <mergeCells count="2">
    <mergeCell ref="A2:M2"/>
    <mergeCell ref="A4:M4"/>
  </mergeCells>
  <phoneticPr fontId="0" type="noConversion"/>
  <pageMargins left="0.75" right="0.75" top="1" bottom="1" header="0" footer="0"/>
  <pageSetup paperSize="9" orientation="landscape" horizontalDpi="0" verticalDpi="0"/>
  <headerFooter>
    <oddFooter>&amp;L&amp;C&amp;R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2014-07-22T06:35:11Z</dcterms:created>
  <dcterms:modified xsi:type="dcterms:W3CDTF">2014-12-22T19:43:56Z</dcterms:modified>
</cp:coreProperties>
</file>