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85" yWindow="135" windowWidth="16140" windowHeight="9990"/>
  </bookViews>
  <sheets>
    <sheet name="סכום נכסי ההשקעה" sheetId="1" r:id="rId1"/>
    <sheet name="שערי חליפין מטבעות" sheetId="2" r:id="rId2"/>
    <sheet name="מזומנים ושווי מזומנים" sheetId="3" r:id="rId3"/>
    <sheet name="נ&quot;ע סחירים_ תעודות התחייבות ממש" sheetId="4" r:id="rId4"/>
    <sheet name="נ&quot;ע סחירים_ תעודות חוב מסחריות" sheetId="5" r:id="rId5"/>
    <sheet name="נ&quot;ע סחירים_ אג&quot;ח קונצרני" sheetId="6" r:id="rId6"/>
    <sheet name="נ&quot;ע סחירים_ מניות" sheetId="7" r:id="rId7"/>
    <sheet name="נ&quot;ע סחירים_ תעודות סל" sheetId="8" r:id="rId8"/>
    <sheet name="נ&quot;ע סחירים_ קרנות נאמנות" sheetId="9" r:id="rId9"/>
    <sheet name="נ&quot;ע סחירים_ כתבי אופציה" sheetId="10" r:id="rId10"/>
    <sheet name="נ&quot;ע סחירים_ אופציות" sheetId="11" r:id="rId11"/>
    <sheet name="נ&quot;ע סחירים_ חוזים עתידיים" sheetId="12" r:id="rId12"/>
    <sheet name="נ&quot;ע סחירים_ מוצרים מובנים" sheetId="13" r:id="rId13"/>
    <sheet name="נ&quot;ע ל&quot;ס_ תעודות התחייבות ממשלתי" sheetId="14" r:id="rId14"/>
    <sheet name="נ&quot;ע ל&quot;ס_ תעודות חוב מסחריות" sheetId="15" r:id="rId15"/>
    <sheet name="נ&quot;ע ל&quot;ס_ אג&quot;ח קונצרני" sheetId="16" r:id="rId16"/>
    <sheet name="נ&quot;ע ל&quot;ס_ מניות" sheetId="17" r:id="rId17"/>
    <sheet name="נ&quot;ע ל&quot;ס_ קרנות השקעה" sheetId="18" r:id="rId18"/>
    <sheet name="נ&quot;ע ל&quot;ס_ כתבי אופציה" sheetId="19" r:id="rId19"/>
    <sheet name="נ&quot;ע ל&quot;ס_ אופציות" sheetId="20" r:id="rId20"/>
    <sheet name="נ&quot;ע ל&quot;ס_ חוזים עתידיים" sheetId="21" r:id="rId21"/>
    <sheet name="נ&quot;ע ל&quot;ס_ מוצרים מובנים" sheetId="22" r:id="rId22"/>
    <sheet name="הלוואות" sheetId="23" r:id="rId23"/>
    <sheet name="פקדונות מעל 3 חודשים" sheetId="24" r:id="rId24"/>
    <sheet name="זכויות במקרקעין" sheetId="25" r:id="rId25"/>
    <sheet name="השקעות אחרות" sheetId="26" r:id="rId26"/>
    <sheet name="יתרות התחייבות להשקעה" sheetId="27" r:id="rId27"/>
    <sheet name="אג&quot;ח קונצרני סחיר- לפי עלות מתו" sheetId="28" r:id="rId28"/>
    <sheet name="אג&quot;ח קונצרני לא סחיר- לפי עלות " sheetId="29" r:id="rId29"/>
    <sheet name="מסגרות מנוצלות ללווים" sheetId="30" r:id="rId30"/>
  </sheets>
  <calcPr calcId="125725"/>
  <fileRecoveryPr autoRecover="0"/>
</workbook>
</file>

<file path=xl/calcChain.xml><?xml version="1.0" encoding="utf-8"?>
<calcChain xmlns="http://schemas.openxmlformats.org/spreadsheetml/2006/main">
  <c r="E38" i="6"/>
  <c r="E24"/>
  <c r="E14"/>
</calcChain>
</file>

<file path=xl/sharedStrings.xml><?xml version="1.0" encoding="utf-8"?>
<sst xmlns="http://schemas.openxmlformats.org/spreadsheetml/2006/main" count="3200" uniqueCount="1062">
  <si>
    <t>סכום נכסי ההשקעה</t>
  </si>
  <si>
    <t>לתאריך 31/03/15
שם קופה 
מספר אישור 274
חברה:  הדסה פנסיה (6)</t>
  </si>
  <si>
    <t>שעור מנכסי ההשקעה  
 (אחוזים)</t>
  </si>
  <si>
    <t>שווי השקעה  
 (אלפי ש''ח)</t>
  </si>
  <si>
    <t>סעיף 1. נכסים המוצגים לפי שווי הוגן:</t>
  </si>
  <si>
    <t>א. מזומנים ושווי מזומנים</t>
  </si>
  <si>
    <t>ב. ניירות ערך סחירים:</t>
  </si>
  <si>
    <t xml:space="preserve">    סעיף 1. תעודות התחייבות ממשלתיות</t>
  </si>
  <si>
    <t xml:space="preserve">    סעיף 2. תעודות חוב מסחריות</t>
  </si>
  <si>
    <t xml:space="preserve">    סעיף 3. אג''ח קונצרני</t>
  </si>
  <si>
    <t xml:space="preserve">    סעיף 4. מניות</t>
  </si>
  <si>
    <t xml:space="preserve">    סעיף 5. תעודות סל</t>
  </si>
  <si>
    <t xml:space="preserve">    סעיף 6. תעודות השתתפות בקרנות נאמנות</t>
  </si>
  <si>
    <t xml:space="preserve">    סעיף 7. כתבי אופציה</t>
  </si>
  <si>
    <t xml:space="preserve">    סעיף 8. אופציות</t>
  </si>
  <si>
    <t xml:space="preserve">    סעיף 9. חוזים עתידיים</t>
  </si>
  <si>
    <t xml:space="preserve">    סעיף 10. מוצרים מובנים</t>
  </si>
  <si>
    <t>ג. ניירות ערך לא סחירים:</t>
  </si>
  <si>
    <t xml:space="preserve">    סעיף 5. קרנות השקעה</t>
  </si>
  <si>
    <t xml:space="preserve">    סעיף 6. כתבי אופציה</t>
  </si>
  <si>
    <t xml:space="preserve">    סעיף 7. אופציות</t>
  </si>
  <si>
    <t xml:space="preserve">    סעיף 8. חוזים עתידיים</t>
  </si>
  <si>
    <t xml:space="preserve"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</si>
  <si>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</si>
  <si>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</si>
  <si>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</si>
  <si>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</si>
  <si>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</si>
  <si>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</si>
  <si>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</si>
  <si>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</si>
  <si>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סה"כ סכום נכסי ההשקעה</t>
  </si>
  <si>
    <t>* צד קשור</t>
  </si>
  <si>
    <t>שערי חליפין מטבעות</t>
  </si>
  <si>
    <t>שער</t>
  </si>
  <si>
    <t>מטבע</t>
  </si>
  <si>
    <t>דולר ארהב</t>
  </si>
  <si>
    <t>יורו</t>
  </si>
  <si>
    <t>לישט</t>
  </si>
  <si>
    <t>יין יפני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</si>
  <si>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</si>
  <si>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</si>
  <si>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</si>
  <si>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</si>
  <si>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</si>
  <si>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</si>
  <si>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</si>
  <si>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</si>
  <si>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</si>
  <si>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>יתרת מזומנים ועו"ש בש"ח</t>
  </si>
  <si>
    <t>שקל</t>
  </si>
  <si>
    <t>לא מדורג</t>
  </si>
  <si>
    <t>1111111111- 10- בנק לאומי</t>
  </si>
  <si>
    <t>עו'ש</t>
  </si>
  <si>
    <t>1111111111- 11- בנק דיסקונט</t>
  </si>
  <si>
    <t>1111111111- 13- בנק איגוד</t>
  </si>
  <si>
    <t>1111111111- 20- בנק מזרחי</t>
  </si>
  <si>
    <t>1111111111- 26- יו-בנק</t>
  </si>
  <si>
    <t>1111111111- 31- בנק הבינלאומי</t>
  </si>
  <si>
    <t>1111111111- 33- פועלים סהר</t>
  </si>
  <si>
    <t>סה"כ יתרת מזומנים ועו"ש בש"ח</t>
  </si>
  <si>
    <t>יתרת מזומנים ועו"ש נקובים במט"ח</t>
  </si>
  <si>
    <t>1000280- 10- בנק לאומי</t>
  </si>
  <si>
    <t>דולר ארהב- מטבעות</t>
  </si>
  <si>
    <t>1000280- 12- בנק הפועלים</t>
  </si>
  <si>
    <t>1000280- 20- בנק מזרחי</t>
  </si>
  <si>
    <t>1000280- 33- פועלים סהר</t>
  </si>
  <si>
    <t>1000298- 10- בנק לאומי</t>
  </si>
  <si>
    <t>יורו- מטבעות</t>
  </si>
  <si>
    <t>1000298- 33- פועלים סהר</t>
  </si>
  <si>
    <t>1000306- 10- בנק לאומי</t>
  </si>
  <si>
    <t>לישט- מטבעות</t>
  </si>
  <si>
    <t>1000306- 33- פועלים סהר</t>
  </si>
  <si>
    <t>סה"כ יתרת מזומנים ועו"ש נקובים במט"ח</t>
  </si>
  <si>
    <t>פח"ק/פר"י</t>
  </si>
  <si>
    <t>1111111110- 12- בנק הפועלים</t>
  </si>
  <si>
    <t>פ.ח.ק.</t>
  </si>
  <si>
    <t>1111111110- 20- בנק מזרחי</t>
  </si>
  <si>
    <t>1111111110- 33- פועלים סהר</t>
  </si>
  <si>
    <t>סה"כ פח"ק/פר"י</t>
  </si>
  <si>
    <t>פק"מ לתקופה של עד 3 חודשים</t>
  </si>
  <si>
    <t>מעלות</t>
  </si>
  <si>
    <t>AA+</t>
  </si>
  <si>
    <t>814606828- 33- פועלים סהר</t>
  </si>
  <si>
    <t>פקמ 06.04.2015 0.06% בינלאומי- בינלאומי</t>
  </si>
  <si>
    <t>AAA</t>
  </si>
  <si>
    <t>814603510- 33- פועלים סהר</t>
  </si>
  <si>
    <t>פקמ 05.04.2015 0.075% פועלים- בנק הפועלים</t>
  </si>
  <si>
    <t>814606745- 33- פועלים סהר</t>
  </si>
  <si>
    <t>פקמ 06.04.2015 0.075% פועלים- בנק הפועלים</t>
  </si>
  <si>
    <t>814600540- 33- פועלים סהר</t>
  </si>
  <si>
    <t>פקמ 2.4.2015 0.075% פועלים- בנק הפועלים</t>
  </si>
  <si>
    <t>AA</t>
  </si>
  <si>
    <t>814600623- 33- פועלים סהר</t>
  </si>
  <si>
    <t>פקמ 02.04.2015 0.08% דיסקונט- דיסקונט</t>
  </si>
  <si>
    <t>814603361- 33- פועלים סהר</t>
  </si>
  <si>
    <t>פקמ 05.04.2015 0.08% דיסקונט- דיסקונט</t>
  </si>
  <si>
    <t>814603445- 33- פועלים סהר</t>
  </si>
  <si>
    <t>פקמ 05.04.2015 0.065% לאומי- לאומי</t>
  </si>
  <si>
    <t>814606661- 33- פועלים סהר</t>
  </si>
  <si>
    <t>פקמ 06.04.2015 0.065% לאומי- לאומי</t>
  </si>
  <si>
    <t>סה"כ פק"מ לתקופה של עד 3 חודשים</t>
  </si>
  <si>
    <t>פקדון צמוד מדד עד 3 חודשים</t>
  </si>
  <si>
    <t>סה"כ פקדון צמוד מדד עד 3 חודשים</t>
  </si>
  <si>
    <t>פקדון צמוד מט"ח עד 3 חודשים</t>
  </si>
  <si>
    <t>סה"כ פקדון צמוד מט"ח עד 3 חודשים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</si>
  <si>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</si>
  <si>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</si>
  <si>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</si>
  <si>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</si>
  <si>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 בחו"ל</t>
  </si>
  <si>
    <t>סה"כ יתרות מזומנים ועו"ש נקובים במט"ח בחו"ל</t>
  </si>
  <si>
    <t>פקדונות במט"ח עד 3 חודשים בחו"ל</t>
  </si>
  <si>
    <t>סה"כ פקדונות במט"ח עד 3 חודשים בחו"ל</t>
  </si>
  <si>
    <t>סה"כ בחו"ל</t>
  </si>
  <si>
    <t>סה"כ מזומנים ושווי מזומנים</t>
  </si>
  <si>
    <t>ניירות ערך סחירים - תעודות התחייבות ממשלתיות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</si>
  <si>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</si>
  <si>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</si>
  <si>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</si>
  <si>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</si>
  <si>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</si>
  <si>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>צמודות מדד</t>
  </si>
  <si>
    <t>שגיא</t>
  </si>
  <si>
    <t>סה"כ שגיא</t>
  </si>
  <si>
    <t>גליל</t>
  </si>
  <si>
    <t>RF</t>
  </si>
  <si>
    <t>גליל 5904- ממשלת ישראל</t>
  </si>
  <si>
    <t>ממשלתי  צמוד 0841- ממשלת ישראל</t>
  </si>
  <si>
    <t>ממשלתי צמוד 0536- ממשלת ישראל</t>
  </si>
  <si>
    <t>סה"כ גליל</t>
  </si>
  <si>
    <t>כפיר</t>
  </si>
  <si>
    <t>סה"כ כפיר</t>
  </si>
  <si>
    <t>סה"כ צמודות מדד</t>
  </si>
  <si>
    <t>לא צמודות</t>
  </si>
  <si>
    <t>מלווה קצר מועד</t>
  </si>
  <si>
    <t>מקמ 0725- ממשלת ישראל</t>
  </si>
  <si>
    <t>מקמ 0815- ממשלת ישראל</t>
  </si>
  <si>
    <t>סה"כ מלווה קצר מועד</t>
  </si>
  <si>
    <t>שחר</t>
  </si>
  <si>
    <t>ממשלתי שקלי 142- ממשלת ישראל</t>
  </si>
  <si>
    <t>סה"כ שחר</t>
  </si>
  <si>
    <t>גילון</t>
  </si>
  <si>
    <t>סה"כ גילון</t>
  </si>
  <si>
    <t>סה"כ לא צמודות</t>
  </si>
  <si>
    <t>צמודות לדולר</t>
  </si>
  <si>
    <t>גלבוע</t>
  </si>
  <si>
    <t>סה"כ גלבוע</t>
  </si>
  <si>
    <t>סה"כ צמודות לדולר</t>
  </si>
  <si>
    <t>אג"ח ממשלתי בחו"ל</t>
  </si>
  <si>
    <t>S&amp;P</t>
  </si>
  <si>
    <t>A+</t>
  </si>
  <si>
    <t>US46513AGA25</t>
  </si>
  <si>
    <t>ISRAEL 4% 30.06.22- ממשלת ישראל</t>
  </si>
  <si>
    <t>XS0495946070</t>
  </si>
  <si>
    <t>ISRAEL 4.625 03/20- ממשלת ישראל</t>
  </si>
  <si>
    <t>US46513E5Y48</t>
  </si>
  <si>
    <t>ISRAEL 5 1/8 03/19- ממשלת ישראל</t>
  </si>
  <si>
    <t>XS0103500855</t>
  </si>
  <si>
    <t>ISRAEL 6 7/8 10/34- ממשלת ישראל</t>
  </si>
  <si>
    <t>US465138ZR91</t>
  </si>
  <si>
    <t>ISRAEL 7 1/4 12/28- ממשלת ישראל</t>
  </si>
  <si>
    <t xml:space="preserve">סה"כ </t>
  </si>
  <si>
    <t>סה"כ אג"ח ממשלתי בחו"ל</t>
  </si>
  <si>
    <t>אג"ח ממשלות זרות בחו"ל</t>
  </si>
  <si>
    <t>סה"כ אג"ח ממשלות זרות בחו"ל</t>
  </si>
  <si>
    <t>סה"כ תעודות התחייבות ממשלתיות</t>
  </si>
  <si>
    <t>ניירות ערך סחירים - תעודות חוב מסחריות</t>
  </si>
  <si>
    <t>ענף מסחר</t>
  </si>
  <si>
    <t>צמודות</t>
  </si>
  <si>
    <t>סה"כ צמודות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</si>
  <si>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</si>
  <si>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</si>
  <si>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</si>
  <si>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</si>
  <si>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</si>
  <si>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</si>
  <si>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תעודות חוב מסחריות</t>
  </si>
  <si>
    <t>ניירות ערך סחירים - אג''ח קונצרני</t>
  </si>
  <si>
    <t>צמוד למדד</t>
  </si>
  <si>
    <t>AA-</t>
  </si>
  <si>
    <t>אחר</t>
  </si>
  <si>
    <t>ביטוח</t>
  </si>
  <si>
    <t>הראל הנפק אגח ט- הראל מימון והנפקות</t>
  </si>
  <si>
    <t>הראל ו טפטוף פ 2/15 2/16- הראל חברה לביטוח</t>
  </si>
  <si>
    <t>הראל ז טפטוף פ 07/15 2/16- הראל חברה לביטוח</t>
  </si>
  <si>
    <t>BBB+</t>
  </si>
  <si>
    <t>בנקים</t>
  </si>
  <si>
    <t>דיסקונט הון ראשוני מורכב 1- דיסקונט</t>
  </si>
  <si>
    <t>סה"כ צמוד למדד</t>
  </si>
  <si>
    <t>לא צמוד</t>
  </si>
  <si>
    <t>סה"כ לא צמוד</t>
  </si>
  <si>
    <t>צמוד למט"ח</t>
  </si>
  <si>
    <t>סה"כ צמוד למט"ח</t>
  </si>
  <si>
    <t>צמודות למדד אחר</t>
  </si>
  <si>
    <t>סה"כ צמודות למדד אחר</t>
  </si>
  <si>
    <t>פנימי</t>
  </si>
  <si>
    <t>A-</t>
  </si>
  <si>
    <t>מסחר ושרותים</t>
  </si>
  <si>
    <t>us46507wab63</t>
  </si>
  <si>
    <t>7.75% I.ELECTRIC 12/27- חשמל</t>
  </si>
  <si>
    <t>USM60170AC79</t>
  </si>
  <si>
    <t>ISRAEL ELECTRIC 8.1% 2096- חשמל</t>
  </si>
  <si>
    <t>A</t>
  </si>
  <si>
    <t>US4042Q1AB39</t>
  </si>
  <si>
    <t>HSBC5 5/8 08/15/35- HSBC Bank</t>
  </si>
  <si>
    <t>Moodys</t>
  </si>
  <si>
    <t>Baa1</t>
  </si>
  <si>
    <t>US40429CFR88</t>
  </si>
  <si>
    <t>HSBC F 06/01/16- HSBC Bank</t>
  </si>
  <si>
    <t>Baa2</t>
  </si>
  <si>
    <t>US06051GDX43</t>
  </si>
  <si>
    <t>BOA 5.65 05/01/18- BANK OF AMER CRP</t>
  </si>
  <si>
    <t>BBB</t>
  </si>
  <si>
    <t>XS0347918723</t>
  </si>
  <si>
    <t>NAB VAR 09/49- NATIONAL AUSTRALIA BK-NV</t>
  </si>
  <si>
    <t>BBB-</t>
  </si>
  <si>
    <t>XS0431744282</t>
  </si>
  <si>
    <t>RABOBANK TIER 1 CAPITAL- RABOBANK</t>
  </si>
  <si>
    <t>סה"כ אג"ח קונצרני</t>
  </si>
  <si>
    <t>ניירות ערך סחירים - מניות</t>
  </si>
  <si>
    <t>תל אביב 25</t>
  </si>
  <si>
    <t>ביומד</t>
  </si>
  <si>
    <t>אופקו- אופקו</t>
  </si>
  <si>
    <t>מגדל ביטוח- מגדל ביטוח</t>
  </si>
  <si>
    <t>בינלאומי  5- בינלאומי</t>
  </si>
  <si>
    <t>פועלים- בנק הפועלים</t>
  </si>
  <si>
    <t>מזרחי טפחות- בנק מזרחי טפחות</t>
  </si>
  <si>
    <t>דיסקונט א- דיסקונט</t>
  </si>
  <si>
    <t>לאומי- לאומי</t>
  </si>
  <si>
    <t>השקעה ואחזקות</t>
  </si>
  <si>
    <t>חברה לישראל- החברה לישראל</t>
  </si>
  <si>
    <t>פז נפט- פז חברת נפט</t>
  </si>
  <si>
    <t>קבוצת דלק- קבוצת דלק</t>
  </si>
  <si>
    <t>קנון- קנון</t>
  </si>
  <si>
    <t>חיפושי נפט וגז</t>
  </si>
  <si>
    <t>אבנר יהש- אבנר יהש</t>
  </si>
  <si>
    <t>דלק קידוחים יהש- דלק קידוחים</t>
  </si>
  <si>
    <t>ישראמקו- ישראמקו</t>
  </si>
  <si>
    <t>טכנולוגיה</t>
  </si>
  <si>
    <t>אורמת טכנולוגיות בע"מ- ORMAT TECHNOLOGIES LTD</t>
  </si>
  <si>
    <t>אלביט מערכות- אלביט מערכות</t>
  </si>
  <si>
    <t>נייס- נייס</t>
  </si>
  <si>
    <t>בזק- בזק</t>
  </si>
  <si>
    <t>נדלן ובינוי</t>
  </si>
  <si>
    <t>גזית גלוב- גזית גלוב</t>
  </si>
  <si>
    <t>מליסרון- מליסרון</t>
  </si>
  <si>
    <t>עזריאלי קבוצה- קבוצת עזריאלי בע"מ</t>
  </si>
  <si>
    <t>תעשייה</t>
  </si>
  <si>
    <t>אסם- אסם</t>
  </si>
  <si>
    <t>טבע- טבע</t>
  </si>
  <si>
    <t>כיל- כיל</t>
  </si>
  <si>
    <t>פרוטרום- פרוטרום</t>
  </si>
  <si>
    <t>פריגו- פריגו</t>
  </si>
  <si>
    <t>שטראוס-עלית- שטראוס עלית</t>
  </si>
  <si>
    <t>סה"כ תל אביב 25</t>
  </si>
  <si>
    <t>תל אביב 75</t>
  </si>
  <si>
    <t>אבוגן- אבוג'ן</t>
  </si>
  <si>
    <t>מזור רובוטיקה- מזור רובוטיקה</t>
  </si>
  <si>
    <t>פלוריסטם- פלוריסטם תרפיוטיקס</t>
  </si>
  <si>
    <t>קומפיוגן- קומפיוגן</t>
  </si>
  <si>
    <t>הראל השקעות- הראל השקעות</t>
  </si>
  <si>
    <t>כלל עסקי ביטוח- כלל חברה לביטוח</t>
  </si>
  <si>
    <t>מנורה מבטחים החזקות- מנורה מבטחים החזקות</t>
  </si>
  <si>
    <t>פ.י.ב.י מר- פיבי</t>
  </si>
  <si>
    <t>אלקטרה- אלקטרה</t>
  </si>
  <si>
    <t>מבטח שמיר- מבטח שמיר</t>
  </si>
  <si>
    <t>אלוט תקשורת- אלוט תקשורת</t>
  </si>
  <si>
    <t>טאואר- טאואר</t>
  </si>
  <si>
    <t>מטריקס- מטריקס</t>
  </si>
  <si>
    <t xml:space="preserve">מסחר </t>
  </si>
  <si>
    <t>פורמולה- פורמולה</t>
  </si>
  <si>
    <t>איתוראן- איתוראן</t>
  </si>
  <si>
    <t>בי קומיוניקיישנס- בי קומיוניקיישנס</t>
  </si>
  <si>
    <t>סלקום- סלקום ישראל</t>
  </si>
  <si>
    <t>פרטנר- פרטנר</t>
  </si>
  <si>
    <t>שופרסל- שופרסל</t>
  </si>
  <si>
    <t>ארפורט סיטי- איירפורט סיטי</t>
  </si>
  <si>
    <t>אלרוב- אלרוב ישראל</t>
  </si>
  <si>
    <t>גב ים  1- גב ים</t>
  </si>
  <si>
    <t>נורסטאר החזקות אינק- נורסטאר החזקות אינכ</t>
  </si>
  <si>
    <t>אשטרום- קבוצת אשטרום</t>
  </si>
  <si>
    <t>שיכון ובינוי- שיכון ובינוי</t>
  </si>
  <si>
    <t>שפיר הנדסה ותעשיה בע"מ- שפיר הנדסה ותעשיה בע"מ</t>
  </si>
  <si>
    <t>שרותים פיננסים</t>
  </si>
  <si>
    <t>דש איפקס- דש איפקס</t>
  </si>
  <si>
    <t>בזן- בזן בתי זיקוק לנפט</t>
  </si>
  <si>
    <t>דלתא- דלתא גליל</t>
  </si>
  <si>
    <t>סה"כ תל אביב 75</t>
  </si>
  <si>
    <t>מניות היתר</t>
  </si>
  <si>
    <t>אפוסנס- אפוסנס בע"מ</t>
  </si>
  <si>
    <t>אלקטרה מ.צריכה (1970) מר- אלקטרה מוצרי צריכה בע"מ</t>
  </si>
  <si>
    <t>סקופ- סקופ</t>
  </si>
  <si>
    <t>אפריקה מגורים- אפריקה מגורים</t>
  </si>
  <si>
    <t>נייר חדרה- נייר חדרה</t>
  </si>
  <si>
    <t>סה"כ מניות היתר</t>
  </si>
  <si>
    <t xml:space="preserve">call 001 אופציות </t>
  </si>
  <si>
    <t xml:space="preserve">סה"כ call 001 אופציות </t>
  </si>
  <si>
    <t>US57886P1030</t>
  </si>
  <si>
    <t>MAZOR ROBOTICS LTD-SPON ADR- מזור רובוטיקה</t>
  </si>
  <si>
    <t>IL0010852080</t>
  </si>
  <si>
    <t>CGEN US- קומפיוגן</t>
  </si>
  <si>
    <t>חברות תוכנה והייטק</t>
  </si>
  <si>
    <t>IL0010996549</t>
  </si>
  <si>
    <t>Allot Communication US- אלוט תקשורת</t>
  </si>
  <si>
    <t>US5381461012</t>
  </si>
  <si>
    <t>Liveperson- לייבפרסון</t>
  </si>
  <si>
    <t>חשמל ואלקטרוניקה</t>
  </si>
  <si>
    <t>IL0010845571</t>
  </si>
  <si>
    <t>NVMI US- נובה מכשירי מדידה</t>
  </si>
  <si>
    <t>IL0010825441</t>
  </si>
  <si>
    <t>EZchip- איזיצ'יפ סמיקונדרטורס</t>
  </si>
  <si>
    <t>IL0010826928</t>
  </si>
  <si>
    <t>SILICOM LTD- סיליקום</t>
  </si>
  <si>
    <t>US68375N1037</t>
  </si>
  <si>
    <t>Opko Health Inc- Opko Health Inc.</t>
  </si>
  <si>
    <t>IL0011050551</t>
  </si>
  <si>
    <t>EVGN US- אבוג'ן</t>
  </si>
  <si>
    <t>IL0002810146</t>
  </si>
  <si>
    <t>ICL US- כיל</t>
  </si>
  <si>
    <t>US74365A1016</t>
  </si>
  <si>
    <t>PLX US</t>
  </si>
  <si>
    <t>ANN7716A1513</t>
  </si>
  <si>
    <t>Sapiens International- סאפיינס אינטרנשיונל קורפוריישן</t>
  </si>
  <si>
    <t>US6866881021</t>
  </si>
  <si>
    <t>ORA US- ORMAT TECHNOLOGIES LTD</t>
  </si>
  <si>
    <t>IE00BGH1M568</t>
  </si>
  <si>
    <t>Perrigo Co PLC US- פריגו</t>
  </si>
  <si>
    <t>סה"כ מניות</t>
  </si>
  <si>
    <t>ניירות ערך סחירים - תעודות סל</t>
  </si>
  <si>
    <t>שמחקות מדדי מניות בישראל</t>
  </si>
  <si>
    <t>הראל סל ת"א 25- הראל סל בעמ</t>
  </si>
  <si>
    <t>הראל סל ת"א 75- הראל סל בעמ</t>
  </si>
  <si>
    <t>הראל סל תל אביב 100- הראל סל בעמ</t>
  </si>
  <si>
    <t>פסגות סל  ת"א 75- פסגות (מדדים/תאלי) תעודות סל -בע"מ</t>
  </si>
  <si>
    <t>פסגות סל תא  100 סד-1- פסגות (מדדים/תאלי) תעודות סל -בע"מ</t>
  </si>
  <si>
    <t>פסגות סל תא  75 סד-2- פסגות (מדדים/תאלי) תעודות סל -בע"מ</t>
  </si>
  <si>
    <t>פסגות סל תא 100 סד-2- פסגות (מדדים/תאלי) תעודות סל -בע"מ</t>
  </si>
  <si>
    <t>פסגות סל תא 25 סד-1- פסגות (מדדים/תאלי) תעודות סל -בע"מ</t>
  </si>
  <si>
    <t>פסגות סל תא 25 סד-2- פסגות (מדדים/תאלי) תעודות סל -בע"מ</t>
  </si>
  <si>
    <t>קסם סמ 31 תא75- ק.ס.ם תעודות סל ומוצרי מדדים בע"מ</t>
  </si>
  <si>
    <t>קסם סמ 9  ת"א25- ק.ס.ם תעודות סל ומוצרי מדדים בע"מ</t>
  </si>
  <si>
    <t>קסםסמ 33 תא 100- ק.ס.ם תעודות סל ומוצרי מדדים בע"מ</t>
  </si>
  <si>
    <t>תכלית ת"א 75- תכלית גלובל בע"מ</t>
  </si>
  <si>
    <t>תכלית תא 25- תכלית תעודות סל בע"מ</t>
  </si>
  <si>
    <t>תכלית תל אביב 100- תכלית תעודות סל בע"מ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</si>
  <si>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</si>
  <si>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</si>
  <si>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</si>
  <si>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</si>
  <si>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</si>
  <si>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סה"כ אחר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</si>
  <si>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</si>
  <si>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</si>
  <si>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</si>
  <si>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</si>
  <si>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</si>
  <si>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FR0010959692</t>
  </si>
  <si>
    <t>AUEM FP AMUNDI MSCI EME- AMUNDI INVT SOLUTIONS</t>
  </si>
  <si>
    <t>FR0010655761</t>
  </si>
  <si>
    <t>CUK LN Amundi MSCI UK- AMUNDI INVT SOLUTIONS</t>
  </si>
  <si>
    <t>FR0012205623</t>
  </si>
  <si>
    <t>JPNY FP AMUNDI NIKKEI 400- AMUNDI INVT SOLUTIONS</t>
  </si>
  <si>
    <t>IE00BJ0KDQ92</t>
  </si>
  <si>
    <t>DB MSCI World XDWD LN- DEUTSCHE BANK</t>
  </si>
  <si>
    <t>IE00BJ0KDR00</t>
  </si>
  <si>
    <t>XD9U LN DB MSCI US- DEUTSCHE BANK</t>
  </si>
  <si>
    <t>LU0274209237</t>
  </si>
  <si>
    <t>XMEU GR DB MSCI Europe- DEUTSCHE BANK</t>
  </si>
  <si>
    <t>LU0274209740</t>
  </si>
  <si>
    <t>XMJD LN DB MSCI Japan- DEUTSCHE BANK</t>
  </si>
  <si>
    <t>LU0292107645</t>
  </si>
  <si>
    <t>XMMD DB ETF EM- DEUTSCHE BANK</t>
  </si>
  <si>
    <t>LU0292109690</t>
  </si>
  <si>
    <t>XNID DB India- DEUTSCHE BANK</t>
  </si>
  <si>
    <t>LU0322252338</t>
  </si>
  <si>
    <t>XPXD LN DB Pacific Ex- Japan- DEUTSCHE BANK</t>
  </si>
  <si>
    <t>US4642872349</t>
  </si>
  <si>
    <t>EEM Ishares MSCI EMRG- ISHARES</t>
  </si>
  <si>
    <t>us4642868487</t>
  </si>
  <si>
    <t>EWJ US- ISHARES</t>
  </si>
  <si>
    <t>IE00B4L5Y983</t>
  </si>
  <si>
    <t>Ishares MSCI World IWDA LN- ISHARES</t>
  </si>
  <si>
    <t>US4642887529</t>
  </si>
  <si>
    <t>ITB Home Construction- ISHARES</t>
  </si>
  <si>
    <t>JP3027650005</t>
  </si>
  <si>
    <t>1321 JP NOMURA NIKKEI 225- Nomura</t>
  </si>
  <si>
    <t>US73935A1043</t>
  </si>
  <si>
    <t>QQQ US- POWERSHARES</t>
  </si>
  <si>
    <t>IE00B60SX394</t>
  </si>
  <si>
    <t>MXWO LN- SOURCE MARKETS PLC</t>
  </si>
  <si>
    <t>IE00B60SWY32</t>
  </si>
  <si>
    <t>Source MSCI Europe- SOURCE MARKETS PLC</t>
  </si>
  <si>
    <t>IE00B3YCGJ38</t>
  </si>
  <si>
    <t>Source S&amp;P 500- SOURCE MARKETS PLC</t>
  </si>
  <si>
    <t>US81369Y6059</t>
  </si>
  <si>
    <t>FINANC SPDT-XLF- State Street</t>
  </si>
  <si>
    <t>US78462F1030</t>
  </si>
  <si>
    <t>spy - spdr- State Street</t>
  </si>
  <si>
    <t>US78464A7147</t>
  </si>
  <si>
    <t>XRT  Retai- State Street</t>
  </si>
  <si>
    <t>סה"כ שמחקות מדדי מניות</t>
  </si>
  <si>
    <t>שמחקות מדדים אחרים</t>
  </si>
  <si>
    <t>סה"כ שמחקות מדדים אחרים</t>
  </si>
  <si>
    <t>סה"כ תעודות סל</t>
  </si>
  <si>
    <t>ניירות ערך סחירים - קרנות נאמנות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</si>
  <si>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</si>
  <si>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</si>
  <si>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</si>
  <si>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A1</t>
  </si>
  <si>
    <t>קרנות נאמנות</t>
  </si>
  <si>
    <t>GB00B0MY7207</t>
  </si>
  <si>
    <t>Newton Asia Pacific- BNY Melllon</t>
  </si>
  <si>
    <t>A3</t>
  </si>
  <si>
    <t>LU0781546162</t>
  </si>
  <si>
    <t>DB PLATINUM CROCI GB DV-I1CU- DEUTSCHE BANK</t>
  </si>
  <si>
    <t>LU0231479717</t>
  </si>
  <si>
    <t>ABERDEEN GL EMMKT EQTY I2- Aberdeen Asset Management</t>
  </si>
  <si>
    <t>LU0231474593</t>
  </si>
  <si>
    <t>ABERDEEN GL- JAPAN- Aberdeen Asset Management</t>
  </si>
  <si>
    <t>KYG4506E1035</t>
  </si>
  <si>
    <t>ACS GLOBAL EQUITY FUNDS- Heptagon  Capital LLP</t>
  </si>
  <si>
    <t>LU0235308482</t>
  </si>
  <si>
    <t>Alken European Opportunities- Alken</t>
  </si>
  <si>
    <t>LU0256883504</t>
  </si>
  <si>
    <t>Allianz Europe Growth RCMEWTE LX- Allianz</t>
  </si>
  <si>
    <t>LU0419225080</t>
  </si>
  <si>
    <t>DB PLATINUM CROCI SECTOR-I2C- DEUTSCHE BANK</t>
  </si>
  <si>
    <t>LU0194165345</t>
  </si>
  <si>
    <t>DB Platinum Croci US- DEUTSCHE BANK</t>
  </si>
  <si>
    <t>FR0012188365</t>
  </si>
  <si>
    <t>EDR GLOBAL VALUE FCP- Edmond de Rothschild</t>
  </si>
  <si>
    <t>FR0011789627</t>
  </si>
  <si>
    <t>EDRAM ESF FCP- Edmond de Rothschild</t>
  </si>
  <si>
    <t>LU0325074762</t>
  </si>
  <si>
    <t>JPM STEEP US- JPM Asset Management</t>
  </si>
  <si>
    <t>GB0004911540</t>
  </si>
  <si>
    <t>JUP EURO SP SITS- Jupiter</t>
  </si>
  <si>
    <t>IE00B8J34L48</t>
  </si>
  <si>
    <t>MARKETFIELD FUND LT- Marketfield Asset Management</t>
  </si>
  <si>
    <t>IE00B6ZZNB36</t>
  </si>
  <si>
    <t>Oppenheimer Emerging Markets- Heptagon  Capital LLP</t>
  </si>
  <si>
    <t>IE00BH4GYF54</t>
  </si>
  <si>
    <t>Oppenheimer Global Value- Heptagon  Capital LLP</t>
  </si>
  <si>
    <t>LU0386869092</t>
  </si>
  <si>
    <t>Pictet Global Megatrend Z CLASS- PICTET FUNDS EUROPE SA</t>
  </si>
  <si>
    <t>LU047496762</t>
  </si>
  <si>
    <t>Pictet Japan Opportunities Z- PICTET FUNDS EUROPE SA</t>
  </si>
  <si>
    <t>LU0232587906</t>
  </si>
  <si>
    <t>Pictet Pacific Ex Japan Index- PICTET FUNDS EUROPE SA</t>
  </si>
  <si>
    <t>GIE00BCZXQR63</t>
  </si>
  <si>
    <t>Pimco US Fundamental- PIMCO</t>
  </si>
  <si>
    <t>LU0704154458</t>
  </si>
  <si>
    <t>Reyl EM- Reyl</t>
  </si>
  <si>
    <t>IE00B87KLW75</t>
  </si>
  <si>
    <t>Sands Capital US Growth- Sands Capital</t>
  </si>
  <si>
    <t>KYG8347N1566</t>
  </si>
  <si>
    <t>Sphera Healthcare- SPHERA</t>
  </si>
  <si>
    <t>FR0010730077</t>
  </si>
  <si>
    <t>THEAM GURU EUROPE HARQEEA FP- THEAM BNP</t>
  </si>
  <si>
    <t>GB0030810138</t>
  </si>
  <si>
    <t>THREADNEEDLE EUROPE SELECT TDNESL2 LN- Threadneedle</t>
  </si>
  <si>
    <t>IE00B61H9W66</t>
  </si>
  <si>
    <t>Yacktman US- Heptagon  Capital LLP</t>
  </si>
  <si>
    <t>סה"כ תעודות השתתפות בקרנות נאמנות בחו"ל</t>
  </si>
  <si>
    <t>סה"כ קרנות נאמנות</t>
  </si>
  <si>
    <t>ניירות ערך סחירים - כתבי אופציה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</si>
  <si>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</si>
  <si>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</si>
  <si>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</si>
  <si>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</si>
  <si>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סה"כ כתבי אופציה</t>
  </si>
  <si>
    <t>ניירות ערך סחירים - אופציות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</si>
  <si>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</si>
  <si>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</si>
  <si>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</si>
  <si>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</si>
  <si>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</si>
  <si>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</si>
  <si>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סה"כ מטבע</t>
  </si>
  <si>
    <t>סחורות</t>
  </si>
  <si>
    <t>סה"כ סחורות</t>
  </si>
  <si>
    <t>סה"כ אופציות</t>
  </si>
  <si>
    <t>ניירות ערך סחירים - חוזים עתידיים</t>
  </si>
  <si>
    <t>סה"כ חוזים עתידיים</t>
  </si>
  <si>
    <t>ניירות ערך סחירים - מוצרים מובנים</t>
  </si>
  <si>
    <t>תאריך רכישה  
 (תאריך)</t>
  </si>
  <si>
    <t>נכס בסיס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</si>
  <si>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</si>
  <si>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</si>
  <si>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</si>
  <si>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</si>
  <si>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</si>
  <si>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</si>
  <si>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</si>
  <si>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</si>
  <si>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</si>
  <si>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</si>
  <si>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</si>
  <si>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</si>
  <si>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</si>
  <si>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</si>
  <si>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סה"כ מוצרים מובנים</t>
  </si>
  <si>
    <t>ניירות ערך לא סחירים - תעודות התחייבות ממשלתיות</t>
  </si>
  <si>
    <t>חץ</t>
  </si>
  <si>
    <t>סה"כ חץ</t>
  </si>
  <si>
    <t>ערד</t>
  </si>
  <si>
    <t>02/09/12</t>
  </si>
  <si>
    <t>ערד 8794 02.09.27 4.8%- ממשלת ישראל</t>
  </si>
  <si>
    <t>02/10/12</t>
  </si>
  <si>
    <t>ערד 8795 02.10.27 4.8%- ממשלת ישראל</t>
  </si>
  <si>
    <t>01/11/12</t>
  </si>
  <si>
    <t>ערד 8796 01.11.27 4.8%- ממשלת ישראל</t>
  </si>
  <si>
    <t>02/12/12</t>
  </si>
  <si>
    <t>ערד 8797 02.12.27 4.8%- ממשלת ישראל</t>
  </si>
  <si>
    <t>01/01/13</t>
  </si>
  <si>
    <t>ערד 8798 01.01.28 4.8%- ממשלת ישראל</t>
  </si>
  <si>
    <t>01/02/13</t>
  </si>
  <si>
    <t>ערד 8799 01.02.28 4.8%- ממשלת ישראל</t>
  </si>
  <si>
    <t>01/03/13</t>
  </si>
  <si>
    <t>ערד 8800 01.03.28 4.8%- ממשלת ישראל</t>
  </si>
  <si>
    <t>02/04/13</t>
  </si>
  <si>
    <t>ערד 8801 02.04.28 4.8%- ממשלת ישראל</t>
  </si>
  <si>
    <t>01/05/13</t>
  </si>
  <si>
    <t>ערד 8802 01.05.28 4.8%- ממשלת ישראל</t>
  </si>
  <si>
    <t>02/06/13</t>
  </si>
  <si>
    <t>ערד 8803 02.06.28 4.8%- ממשלת ישראל</t>
  </si>
  <si>
    <t>01/07/13</t>
  </si>
  <si>
    <t>ערד 8804 01.07.28 4.8%- ממשלת ישראל</t>
  </si>
  <si>
    <t>01/09/13</t>
  </si>
  <si>
    <t>ערד 8806 01.09.28 4.8%- ממשלת ישראל</t>
  </si>
  <si>
    <t>01/10/13</t>
  </si>
  <si>
    <t>ערד 8807 01.10.28 4.8%- ממשלת ישראל</t>
  </si>
  <si>
    <t>01/11/13</t>
  </si>
  <si>
    <t>ערד 8808 01.11.28 4.8%- ממשלת ישראל</t>
  </si>
  <si>
    <t>01/12/13</t>
  </si>
  <si>
    <t>ערד 8809 01.12.28 4.8%- ממשלת ישראל</t>
  </si>
  <si>
    <t>01/01/14</t>
  </si>
  <si>
    <t>ערד 8810 01.1.29 4.8%- ממשלת ישראל</t>
  </si>
  <si>
    <t>02/02/14</t>
  </si>
  <si>
    <t>ערד 8811 02.2.29 4.8%- ממשלת ישראל</t>
  </si>
  <si>
    <t>02/03/14</t>
  </si>
  <si>
    <t>ערד 8812 02.3.29 4.8%- ממשלת ישראל</t>
  </si>
  <si>
    <t>01/04/14</t>
  </si>
  <si>
    <t>ערד 8813 01.4.29 4.8%- ממשלת ישראל</t>
  </si>
  <si>
    <t>01/05/14</t>
  </si>
  <si>
    <t>ערד 8814 01.5.29 4.8%- ממשלת ישראל</t>
  </si>
  <si>
    <t>01/06/14</t>
  </si>
  <si>
    <t>ערד 8815 01.6.29 4.8%- ממשלת ישראל</t>
  </si>
  <si>
    <t>01/07/14</t>
  </si>
  <si>
    <t>ערד 8816 01.7.29 4.8%- ממשלת ישראל</t>
  </si>
  <si>
    <t>01/08/14</t>
  </si>
  <si>
    <t>ערד 8817 01.8.29 4.8%- ממשלת ישראל</t>
  </si>
  <si>
    <t>01/10/14</t>
  </si>
  <si>
    <t>ערד 8819 02.10.29 4.8%- ממשלת ישראל</t>
  </si>
  <si>
    <t>02/11/14</t>
  </si>
  <si>
    <t>ערד 8820 02.11.29 4.8%- ממשלת ישראל</t>
  </si>
  <si>
    <t>01/12/14</t>
  </si>
  <si>
    <t>ערד 8821 1.12.29 4.8%- ממשלת ישראל</t>
  </si>
  <si>
    <t>01/01/15</t>
  </si>
  <si>
    <t>ערד 8822 1.1.30 4.8%- ממשלת ישראל</t>
  </si>
  <si>
    <t>01/02/15</t>
  </si>
  <si>
    <t>ערד 8823 01.02.30 4.8%- ממשלת ישראל</t>
  </si>
  <si>
    <t>01/03/15</t>
  </si>
  <si>
    <t>ערד 8824 01.03.30 4.8%- ממשלת ישראל</t>
  </si>
  <si>
    <t>סה"כ ערד</t>
  </si>
  <si>
    <t>מירון</t>
  </si>
  <si>
    <t>מירון 8271- ממשלת ישראל</t>
  </si>
  <si>
    <t>מירון 8272- ממשלת ישראל</t>
  </si>
  <si>
    <t>מירון 8273- ממשלת ישראל</t>
  </si>
  <si>
    <t>מירון 8274- ממשלת ישראל</t>
  </si>
  <si>
    <t>מירון 8275- ממשלת ישראל</t>
  </si>
  <si>
    <t>מירון 8276- ממשלת ישראל</t>
  </si>
  <si>
    <t>מירון 8277- ממשלת ישראל</t>
  </si>
  <si>
    <t>מירון 8278- ממשלת ישראל</t>
  </si>
  <si>
    <t>מירון 8279- ממשלת ישראל</t>
  </si>
  <si>
    <t>מירון 8280- ממשלת ישראל</t>
  </si>
  <si>
    <t>מירון 8281- ממשלת ישראל</t>
  </si>
  <si>
    <t>מירון 8282- ממשלת ישראל</t>
  </si>
  <si>
    <t>מירון 8283- ממשלת ישראל</t>
  </si>
  <si>
    <t>מירון 8284- ממשלת ישראל</t>
  </si>
  <si>
    <t>מירון 8285- ממשלת ישראל</t>
  </si>
  <si>
    <t>מירון 8286- ממשלת ישראל</t>
  </si>
  <si>
    <t>מירון 8287- ממשלת ישראל</t>
  </si>
  <si>
    <t>מירון 8288- ממשלת ישראל</t>
  </si>
  <si>
    <t>מירון 8289- ממשלת ישראל</t>
  </si>
  <si>
    <t>מירון 8290- ממשלת ישראל</t>
  </si>
  <si>
    <t>מירון 8291- ממשלת ישראל</t>
  </si>
  <si>
    <t>מירון 8292- ממשלת ישראל</t>
  </si>
  <si>
    <t>מירון 8293- ממשלת ישראל</t>
  </si>
  <si>
    <t>מירון 8294- ממשלת ישראל</t>
  </si>
  <si>
    <t>מירון 8295- ממשלת ישראל</t>
  </si>
  <si>
    <t>מירון 8296- ממשלת ישראל</t>
  </si>
  <si>
    <t>מירון 8297- ממשלת ישראל</t>
  </si>
  <si>
    <t>מירון 8298- ממשלת ישראל</t>
  </si>
  <si>
    <t>מירון 8299- ממשלת ישראל</t>
  </si>
  <si>
    <t>מירון 8300- ממשלת ישראל</t>
  </si>
  <si>
    <t>מירון 8301- ממשלת ישראל</t>
  </si>
  <si>
    <t>מירון 8302- ממשלת ישראל</t>
  </si>
  <si>
    <t>מירון 8303- ממשלת ישראל</t>
  </si>
  <si>
    <t>מירון 8304- ממשלת ישראל</t>
  </si>
  <si>
    <t>מירון 8305- ממשלת ישראל</t>
  </si>
  <si>
    <t>מירון 8306- ממשלת ישראל</t>
  </si>
  <si>
    <t>מירון 8307- ממשלת ישראל</t>
  </si>
  <si>
    <t>מירון 8308- ממשלת ישראל</t>
  </si>
  <si>
    <t>מירון 8309- ממשלת ישראל</t>
  </si>
  <si>
    <t>מירון 8310- ממשלת ישראל</t>
  </si>
  <si>
    <t>מירון 8311- ממשלת ישראל</t>
  </si>
  <si>
    <t>מירון 8312- ממשלת ישראל</t>
  </si>
  <si>
    <t>מירון 8313- ממשלת ישראל</t>
  </si>
  <si>
    <t>מירון 8314- ממשלת ישראל</t>
  </si>
  <si>
    <t>מירון 8315- ממשלת ישראל</t>
  </si>
  <si>
    <t>מירון 8316- ממשלת ישראל</t>
  </si>
  <si>
    <t>מירון 8317- ממשלת ישראל</t>
  </si>
  <si>
    <t>מירון 8318- ממשלת ישראל</t>
  </si>
  <si>
    <t>מירון 8319- ממשלת ישראל</t>
  </si>
  <si>
    <t>מירון 8320- ממשלת ישראל</t>
  </si>
  <si>
    <t>מירון 8321- ממשלת ישראל</t>
  </si>
  <si>
    <t>מירון 8322- ממשלת ישראל</t>
  </si>
  <si>
    <t>מירון 8323- ממשלת ישראל</t>
  </si>
  <si>
    <t>מירון 8324- ממשלת ישראל</t>
  </si>
  <si>
    <t>מירון 8325- ממשלת ישראל</t>
  </si>
  <si>
    <t>מירון 8326- ממשלת ישראל</t>
  </si>
  <si>
    <t>מירון 8327- ממשלת ישראל</t>
  </si>
  <si>
    <t>מירון 8328- ממשלת ישראל</t>
  </si>
  <si>
    <t>מירון 8329- ממשלת ישראל</t>
  </si>
  <si>
    <t>מירון 8330- ממשלת ישראל</t>
  </si>
  <si>
    <t>מירון 8331- ממשלת ישראל</t>
  </si>
  <si>
    <t>מירון 8332- ממשלת ישראל</t>
  </si>
  <si>
    <t>מירון 8333- ממשלת ישראל</t>
  </si>
  <si>
    <t>מירון 8334- ממשלת ישראל</t>
  </si>
  <si>
    <t>מירון 8335- ממשלת ישראל</t>
  </si>
  <si>
    <t>מירון 8336- ממשלת ישראל</t>
  </si>
  <si>
    <t>מירון 8337- ממשלת ישראל</t>
  </si>
  <si>
    <t>מירון 8338- ממשלת ישראל</t>
  </si>
  <si>
    <t>מירון 8339- ממשלת ישראל</t>
  </si>
  <si>
    <t>מירון 8340- ממשלת ישראל</t>
  </si>
  <si>
    <t>מירון 8341- ממשלת ישראל</t>
  </si>
  <si>
    <t>מירון 8342- ממשלת ישראל</t>
  </si>
  <si>
    <t>מירון 8343- ממשלת ישראל</t>
  </si>
  <si>
    <t>מירון 8344- ממשלת ישראל</t>
  </si>
  <si>
    <t>מירון 8345- ממשלת ישראל</t>
  </si>
  <si>
    <t>מירון 8346- ממשלת ישראל</t>
  </si>
  <si>
    <t>מירון 8347- ממשלת ישראל</t>
  </si>
  <si>
    <t>מירון 8348- ממשלת ישראל</t>
  </si>
  <si>
    <t>מירון 8349- ממשלת ישראל</t>
  </si>
  <si>
    <t>מירון 8350- ממשלת ישראל</t>
  </si>
  <si>
    <t>מירון 8351- ממשלת ישראל</t>
  </si>
  <si>
    <t>מירון 8352- ממשלת ישראל</t>
  </si>
  <si>
    <t>מירון 8353- ממשלת ישראל</t>
  </si>
  <si>
    <t>מירון 8354- ממשלת ישראל</t>
  </si>
  <si>
    <t>מירון 8355- ממשלת ישראל</t>
  </si>
  <si>
    <t>מירון 8356- ממשלת ישראל</t>
  </si>
  <si>
    <t>מירון 8357- ממשלת ישראל</t>
  </si>
  <si>
    <t>מירון 8358- ממשלת ישראל</t>
  </si>
  <si>
    <t>מירון 8359- ממשלת ישראל</t>
  </si>
  <si>
    <t>מירון 8360- ממשלת ישראל</t>
  </si>
  <si>
    <t>מירון 8361- ממשלת ישראל</t>
  </si>
  <si>
    <t>מירון 8362- ממשלת ישראל</t>
  </si>
  <si>
    <t>מירון 8363- ממשלת ישראל</t>
  </si>
  <si>
    <t>מירון 8365- ממשלת ישראל</t>
  </si>
  <si>
    <t>מירון 8366- ממשלת ישראל</t>
  </si>
  <si>
    <t>מירון 8367- ממשלת ישראל</t>
  </si>
  <si>
    <t>מירון 8370- ממשלת ישראל</t>
  </si>
  <si>
    <t>מירון 8371- ממשלת ישראל</t>
  </si>
  <si>
    <t>מירון 8372- ממשלת ישראל</t>
  </si>
  <si>
    <t>סה"כ מירון</t>
  </si>
  <si>
    <t>פיקדונות חשכ"ל</t>
  </si>
  <si>
    <t>סה"כ פיקדונות חשכ"ל</t>
  </si>
  <si>
    <t>31/03/15</t>
  </si>
  <si>
    <t>הדסה ס.מ.ישיר 31.12.14- ממשלת ישראל</t>
  </si>
  <si>
    <t>אג"ח של ממשלת ישראל שהונפקו בחו"ל</t>
  </si>
  <si>
    <t>סה"כ אג"ח של ממשלת ישראל שהונפקו בחו"ל</t>
  </si>
  <si>
    <t>אג"ח לא סחיר שהנפיקו ממשלות זרות בחו"ל</t>
  </si>
  <si>
    <t>סה"כ אג"ח לא סחיר שהנפיקו ממשלות זרות בחו"ל</t>
  </si>
  <si>
    <t>ניירות ערך לא סחירים - תעודות חוב מסחריות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</si>
  <si>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</si>
  <si>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</si>
  <si>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</si>
  <si>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</si>
  <si>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ניירות ערך לא סחירים - אג''ח קונצרני</t>
  </si>
  <si>
    <t>צמוד מדד</t>
  </si>
  <si>
    <t>%3.5 טפחות שטר הון- בנק מזרחי טפחות</t>
  </si>
  <si>
    <t>2  לאומי כ. התחייבות- לאומי</t>
  </si>
  <si>
    <t>30/01/14</t>
  </si>
  <si>
    <t>220 לאומי כ. התחיבות- לאומי</t>
  </si>
  <si>
    <t>9102/0 טפחות שטר הון- בנק מזרחי טפחות</t>
  </si>
  <si>
    <t>14/12/04</t>
  </si>
  <si>
    <t>פועלים שטר הון 5.4%- בנק הפועלים</t>
  </si>
  <si>
    <t>21/11/04</t>
  </si>
  <si>
    <t>פועלים שטר הון נדחה- בנק הפועלים</t>
  </si>
  <si>
    <t>הראל בטוח כ.התחייבות 1- הראל חברה לביטוח</t>
  </si>
  <si>
    <t>19/08/07</t>
  </si>
  <si>
    <t>סופר גז- סופרגז</t>
  </si>
  <si>
    <t>23/03/11</t>
  </si>
  <si>
    <t>מידרוג</t>
  </si>
  <si>
    <t>Aa3</t>
  </si>
  <si>
    <t>אוצר החייל כ.התח 03/26 3.95%- אוצר החייל</t>
  </si>
  <si>
    <t>12/02/12</t>
  </si>
  <si>
    <t>דיסקונט כ"ה 09/22 3.8%- דיסקונט</t>
  </si>
  <si>
    <t>22/02/11</t>
  </si>
  <si>
    <t>מר.דסקונט כ.ה.נדחה 4.1% 07/2- מרכנתיל דיסקונט</t>
  </si>
  <si>
    <t>25/01/12</t>
  </si>
  <si>
    <t>מרכנתיל דסקונט כ.ה. 09/22 3.8%- מרכנתיל דיסקונט</t>
  </si>
  <si>
    <t>13/03/07</t>
  </si>
  <si>
    <t>משאב סדרה ג- משאב יזום ופיתוח</t>
  </si>
  <si>
    <t>02/01/07</t>
  </si>
  <si>
    <t>תשתיות</t>
  </si>
  <si>
    <t>נתיבי גז א- נתיבי גז</t>
  </si>
  <si>
    <t>10/01/12</t>
  </si>
  <si>
    <t>נתיבי גז ג- נתיבי גז</t>
  </si>
  <si>
    <t>06/10/11</t>
  </si>
  <si>
    <t>מ.מבטחים ה.מ.מורכב ב  4.65% 2021/24- מנורה מבטחים בטוח</t>
  </si>
  <si>
    <t>20/06/12</t>
  </si>
  <si>
    <t>מקורות 8 4.1% 2048- מקורות</t>
  </si>
  <si>
    <t>28/12/05</t>
  </si>
  <si>
    <t>מקורות אגח  5- מקורות</t>
  </si>
  <si>
    <t>07/03/12</t>
  </si>
  <si>
    <t>מקורות סדרה ו- מקורות</t>
  </si>
  <si>
    <t>22/11/07</t>
  </si>
  <si>
    <t>פועלים הון ראשוני ג- בנק הפועלים</t>
  </si>
  <si>
    <t>04/10/06</t>
  </si>
  <si>
    <t>פז אשדוד מדד 43- פז בית זיקוק אשדוד</t>
  </si>
  <si>
    <t>10/05/12</t>
  </si>
  <si>
    <t>די בי אס 04/22 6.4%- די בי אס - יס</t>
  </si>
  <si>
    <t>13/03/11</t>
  </si>
  <si>
    <t>די בי אס ב 11/19 5.85%- די בי אס - יס</t>
  </si>
  <si>
    <t>16/03/11</t>
  </si>
  <si>
    <t>A2</t>
  </si>
  <si>
    <t>דרך ארץ מזנין 2- דרך ארץ</t>
  </si>
  <si>
    <t>23/01/08</t>
  </si>
  <si>
    <t>יצחקי מחסנים א 10/16 6.5%- יצחקי</t>
  </si>
  <si>
    <t>27/02/07</t>
  </si>
  <si>
    <t>אלקו החזקות 9- אלקו החזקות</t>
  </si>
  <si>
    <t>31/01/12</t>
  </si>
  <si>
    <t>חשמל 2022- חשמל</t>
  </si>
  <si>
    <t>29/11/11</t>
  </si>
  <si>
    <t>חשמל יא- חשמל</t>
  </si>
  <si>
    <t>07/11/06</t>
  </si>
  <si>
    <t>קבוצת דלק יב- קבוצת דלק</t>
  </si>
  <si>
    <t>סה"כ צמוד מדד</t>
  </si>
  <si>
    <t>צמוד למטח</t>
  </si>
  <si>
    <t>20/07/14</t>
  </si>
  <si>
    <t>A1 צים אגח- צים</t>
  </si>
  <si>
    <t>צים אגח ד- צים</t>
  </si>
  <si>
    <t>סה"כ צמוד למטח</t>
  </si>
  <si>
    <t>אג"ח קונצרני של חברות ישראליות</t>
  </si>
  <si>
    <t>סה"כ אג"ח קונצרני של חברות ישראליות</t>
  </si>
  <si>
    <t>אג"ח קונצרני של חברות זרות</t>
  </si>
  <si>
    <t>26/03/12</t>
  </si>
  <si>
    <t>XS0762108453</t>
  </si>
  <si>
    <t>ש"ח HSBC 6.14% 26.3.27- HSBC Bank</t>
  </si>
  <si>
    <t>25/05/10</t>
  </si>
  <si>
    <t>XS0511401761</t>
  </si>
  <si>
    <t>BARC CLN 6.45 6/22/2020- BARCLAYS</t>
  </si>
  <si>
    <t>15/05/12</t>
  </si>
  <si>
    <t>XS0614629029</t>
  </si>
  <si>
    <t>BARC CLN L+3.65% 20/06/22- BARCLAYS</t>
  </si>
  <si>
    <t>10/03/14</t>
  </si>
  <si>
    <t>KYG445041018</t>
  </si>
  <si>
    <t>Credit Suisse Global FI- Credit Suisse</t>
  </si>
  <si>
    <t>24/02/11</t>
  </si>
  <si>
    <t>XS0598374519</t>
  </si>
  <si>
    <t>ING BANK NV CLN FLOAT 4/21- ING BANK NV</t>
  </si>
  <si>
    <t>XS0686564781</t>
  </si>
  <si>
    <t>ING CLN L+3.8% 01/22- ING BANK NV</t>
  </si>
  <si>
    <t>14/06/12</t>
  </si>
  <si>
    <t>XS0632909635</t>
  </si>
  <si>
    <t>LLOYDS F CLN 21/6/21- LLOYDS TSB PLC</t>
  </si>
  <si>
    <t>28/03/12</t>
  </si>
  <si>
    <t>XS0769417931</t>
  </si>
  <si>
    <t>UBS CLN L+3.30% 5/7/22- UBS  AG JERSEY BRANCH</t>
  </si>
  <si>
    <t>07/08/12</t>
  </si>
  <si>
    <t>XS0813493391</t>
  </si>
  <si>
    <t>phoenix  08/15/19- PHOENIX - credit suisse</t>
  </si>
  <si>
    <t>05/11/14</t>
  </si>
  <si>
    <t>LU1105489311</t>
  </si>
  <si>
    <t>GSAM SICAV EM.MARKET DEBT- GOLDMAN SACHS FUNDS SICAV</t>
  </si>
  <si>
    <t>27/01/11</t>
  </si>
  <si>
    <t>Ormat Technologies Inc- ORMAT TECHNOLOGIES INC</t>
  </si>
  <si>
    <t>04/06/12</t>
  </si>
  <si>
    <t>LU0683769987</t>
  </si>
  <si>
    <t>PIMCO LUX TR USD- PIMCO</t>
  </si>
  <si>
    <t>סה"כ אג"ח קונצרני של חברות זרות</t>
  </si>
  <si>
    <t>ניירות ערך לא סחירים - מניות</t>
  </si>
  <si>
    <t>צים מ"ר 0.03 ש"ח ל.סחיר- צים</t>
  </si>
  <si>
    <t>ת.ש.י דרכים שמ מר דרך א- IIF</t>
  </si>
  <si>
    <t>ניירות ערך לא סחירים - קרנות השקעה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</si>
  <si>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</si>
  <si>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</si>
  <si>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</si>
  <si>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</si>
  <si>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</si>
  <si>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</si>
  <si>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</si>
  <si>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</si>
  <si>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</si>
  <si>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</si>
  <si>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</si>
  <si>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26/11/13</t>
  </si>
  <si>
    <t>KYG378821345</t>
  </si>
  <si>
    <t>GEMS Progressive Multy STR- GEMS Investment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</si>
  <si>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</si>
  <si>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</si>
  <si>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</si>
  <si>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</si>
  <si>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</si>
  <si>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סה"כ קרנות השקעה</t>
  </si>
  <si>
    <t>ניירות ערך לא סחירים - כתבי אופציה</t>
  </si>
  <si>
    <t>כתבי אופציה בישראל</t>
  </si>
  <si>
    <t>סה"כ כתבי אופציה בישראל</t>
  </si>
  <si>
    <t>ניירות ערך לא סחירים - אופציות</t>
  </si>
  <si>
    <t>מט"ח/מט"ח</t>
  </si>
  <si>
    <t>סה"כ מט"ח/מט"ח</t>
  </si>
  <si>
    <t>ניירות ערך לא סחירים - חוזים עתידיים</t>
  </si>
  <si>
    <t>10/05/10</t>
  </si>
  <si>
    <t>5.88%/5.4264% 11.19 HAPI- בנק הפועלים</t>
  </si>
  <si>
    <t>23/02/15</t>
  </si>
  <si>
    <t>FW- IS Poalim 26.5.2015 5.9179 GBP/NIS- בנק הפועלים</t>
  </si>
  <si>
    <t>16/02/15</t>
  </si>
  <si>
    <t>FW-IS BANKHAPOALIM 18.5.15 3.8788 $/NIS- בנק הפועלים</t>
  </si>
  <si>
    <t>06/01/11</t>
  </si>
  <si>
    <t>HAPI   ISR 03.20 4.625%/5.85%- בנק הפועלים</t>
  </si>
  <si>
    <t>28/04/10</t>
  </si>
  <si>
    <t>HAPI  ISR 03.20 4.625%/5.91%- בנק הפועלים</t>
  </si>
  <si>
    <t>24/02/12</t>
  </si>
  <si>
    <t>HAPI ISR 2022 4%/5.4150%- בנק הפועלים</t>
  </si>
  <si>
    <t>05/01/12</t>
  </si>
  <si>
    <t>HAPI PHONIX 2019 L+4.075%/6.675%- בנק הפועלים</t>
  </si>
  <si>
    <t>18/03/10</t>
  </si>
  <si>
    <t>MIZI  ISR 03.20 4.625%/5.54%- בנק מזרחי טפחות</t>
  </si>
  <si>
    <t>04/02/11</t>
  </si>
  <si>
    <t>MIZI  ISR 03.20 4.625%/5.805%- בנק מזרחי טפחות</t>
  </si>
  <si>
    <t>26/03/09</t>
  </si>
  <si>
    <t>MIZI  ISR 3/19 5.125%/3.18%CPI- בנק מזרחי טפחות</t>
  </si>
  <si>
    <t>26/01/12</t>
  </si>
  <si>
    <t>MIZI ING 04/1/22L+3.8%/6.945%- בנק מזרחי טפחות</t>
  </si>
  <si>
    <t>03/11/11</t>
  </si>
  <si>
    <t>MIZI ISRAEL 06.22 5%/6.075%- בנק מזרחי טפחות</t>
  </si>
  <si>
    <t>MIZI ORMAT 08.17 7%/8.44%- בנק מזרחי טפחות</t>
  </si>
  <si>
    <t>11/05/10</t>
  </si>
  <si>
    <t>5.845%/5.4264% 11/19פקדון BLL- לאומי</t>
  </si>
  <si>
    <t>31/01/11</t>
  </si>
  <si>
    <t>BLL   ISR 03.20 4.625%/5.88%- לאומי</t>
  </si>
  <si>
    <t>08/02/11</t>
  </si>
  <si>
    <t>BLL  ISR 03.20 4.625%/5.85%- לאומי</t>
  </si>
  <si>
    <t>25/03/10</t>
  </si>
  <si>
    <t>BLL  ISR 03.20 4.625%/5.86%- לאומי</t>
  </si>
  <si>
    <t>13/02/12</t>
  </si>
  <si>
    <t>BLL  ISR 06.22 4%/5.3125%- לאומי</t>
  </si>
  <si>
    <t>05/01/11</t>
  </si>
  <si>
    <t>BLL  ISRAEL 03.20 4.625%/5.94%- לאומי</t>
  </si>
  <si>
    <t>12/09/08</t>
  </si>
  <si>
    <t>BLL BAC 5/18 5.65%/6.65%- לאומי</t>
  </si>
  <si>
    <t>28/04/08</t>
  </si>
  <si>
    <t>BLL HSBC 6/16 L+0.43/2.57% CPI- לאומי</t>
  </si>
  <si>
    <t>14/11/11</t>
  </si>
  <si>
    <t>BLL ING 04/01/22  L+3.8%/7.18- לאומי</t>
  </si>
  <si>
    <t>04/03/11</t>
  </si>
  <si>
    <t>BLL ING 4/21 L+300BP/7.545%- לאומי</t>
  </si>
  <si>
    <t>26/05/11</t>
  </si>
  <si>
    <t>BLL LLOYDS 21/06/21  L+3M/7.34- לאומי</t>
  </si>
  <si>
    <t>27/04/11</t>
  </si>
  <si>
    <t>BLL חב' לישראל 5.367/6.78  03.16- לאומי</t>
  </si>
  <si>
    <t>07/12/10</t>
  </si>
  <si>
    <t>HAPI 12/25 TEL3M/6.4%- בנק הפועלים</t>
  </si>
  <si>
    <t>05/03/12</t>
  </si>
  <si>
    <t>BLL 7.3.22-7.3.27  TEL3M/6.5- לאומי</t>
  </si>
  <si>
    <t>04/03/14</t>
  </si>
  <si>
    <t>DIS 04/03/19 CPI 2.12%- דיסקונט</t>
  </si>
  <si>
    <t>25/04/13</t>
  </si>
  <si>
    <t>DIS 27.4.20 CPI 2.18%- דיסקונט</t>
  </si>
  <si>
    <t>25/03/14</t>
  </si>
  <si>
    <t>Leumi 25.03.19 CPI 2.09%- לאומי</t>
  </si>
  <si>
    <t>26/01/15</t>
  </si>
  <si>
    <t>Leumi 26.01.2016 CPI 0.03%- לאומי</t>
  </si>
  <si>
    <t>27/01/15</t>
  </si>
  <si>
    <t>Leumi 27.01.2016 CPI 0.03%- לאומי</t>
  </si>
  <si>
    <t>07/08/14</t>
  </si>
  <si>
    <t>SWAP DB NDDUUS 10.8.2015- DEUTSCHE BANK</t>
  </si>
  <si>
    <t>12/12/14</t>
  </si>
  <si>
    <t>SWAP DB NDDUUS 14.12.2015- DEUTSCHE BANK</t>
  </si>
  <si>
    <t>SWAP GS NDDUUS 1.5.2015- GOLDMAN SACHS INTL</t>
  </si>
  <si>
    <t>18/09/14</t>
  </si>
  <si>
    <t>SWAP GS NDDUWI 21.9.2015- GOLDMAN SACHS INTL</t>
  </si>
  <si>
    <t>20/06/14</t>
  </si>
  <si>
    <t>SWAP JPM NDDUWI 1 year 19/6/2015 JPM- JP MORGAN SECURITIES PLC</t>
  </si>
  <si>
    <t>12/03/15</t>
  </si>
  <si>
    <t>SWAP JPM SPTR500N 16.3.2016- JP MORGAN SECURITIES PLC</t>
  </si>
  <si>
    <t>11/08/14</t>
  </si>
  <si>
    <t>SWAPJPM NDDUWI 13.8.2015- JP MORGAN SECURITIES PLC</t>
  </si>
  <si>
    <t>15/03/11</t>
  </si>
  <si>
    <t>BARC  I.E 12.27 7.75%/8.51%- BARCLAYS</t>
  </si>
  <si>
    <t>19/03/12</t>
  </si>
  <si>
    <t>BARC  ISR 03.20 4.625%/5.56%- BARCLAYS</t>
  </si>
  <si>
    <t>21/03/12</t>
  </si>
  <si>
    <t>BARC  ISRAEL 3.19 5.125%/6.015- BARCLAYS</t>
  </si>
  <si>
    <t>24/05/12</t>
  </si>
  <si>
    <t>BARC BARC 20.6.22 L+3.65%/7.1%- BARCLAYS</t>
  </si>
  <si>
    <t>BARC ISR 03.20 4.625%/6%- BARCLAYS</t>
  </si>
  <si>
    <t>01/08/10</t>
  </si>
  <si>
    <t>BARC ORMAT 08.17 7%/7.93%- BARCLAYS</t>
  </si>
  <si>
    <t>10/02/12</t>
  </si>
  <si>
    <t>D.B. LLO 06.21 L+3.1%/6.33%- DEUTSCHE BANK</t>
  </si>
  <si>
    <t>16/04/12</t>
  </si>
  <si>
    <t>D.B.UBS 5.7.22 L+3.3%/6.73%- DEUTSCHE BANK</t>
  </si>
  <si>
    <t>30/09/13</t>
  </si>
  <si>
    <t>FW DB 02.10.15 3.5803 $/NIS- DEUTSCHE BANK</t>
  </si>
  <si>
    <t>06/01/14</t>
  </si>
  <si>
    <t>FW DB 08.01.16 3.5401 $/NIS- DEUTSCHE BANK</t>
  </si>
  <si>
    <t>25/10/13</t>
  </si>
  <si>
    <t>FW DB 28.10.15 3.567 $/NIS- DEUTSCHE BANK</t>
  </si>
  <si>
    <t>30/03/15</t>
  </si>
  <si>
    <t>FW DB 30.06.2015 3.9662 $/NIS- DEUTSCHE BANK</t>
  </si>
  <si>
    <t>FW GS 30.6.15 3.97465 $/NIS- GOLDMAN SACHS INTL</t>
  </si>
  <si>
    <t>04/11/13</t>
  </si>
  <si>
    <t>FW JPM 4.11.15 3.567 $/NIS- JP MORGAN SECURITIES PLC</t>
  </si>
  <si>
    <t>06/06/11</t>
  </si>
  <si>
    <t>BARC 09/06/26  TEL-3M/6.385- BARCLAYS</t>
  </si>
  <si>
    <t>Barc 1/7/23 CPI 2.20%- BARCLAYS</t>
  </si>
  <si>
    <t>17/07/13</t>
  </si>
  <si>
    <t>Barc 17/7/23 CPI 2.188%- BARCLAYS</t>
  </si>
  <si>
    <t>18/07/13</t>
  </si>
  <si>
    <t>Barc 18/7/23 CPI 2.15%- BARCLAYS</t>
  </si>
  <si>
    <t>22/10/14</t>
  </si>
  <si>
    <t>BARC 22.10.2028 CPI 1.9%- BARCLAYS</t>
  </si>
  <si>
    <t>30/05/12</t>
  </si>
  <si>
    <t>BARC 30/5/19 CPI 2.25%- BARCLAYS</t>
  </si>
  <si>
    <t>09/06/14</t>
  </si>
  <si>
    <t>Barc 9.06.28 CPI 2.19%- BARCLAYS</t>
  </si>
  <si>
    <t>17/02/15</t>
  </si>
  <si>
    <t>FW Barclays 18.5.15 3.87 $/NIS- BARCLAYS</t>
  </si>
  <si>
    <t>DB 04/03/19 CPI 2.12%- DEUTSCHE BANK</t>
  </si>
  <si>
    <t>24/10/13</t>
  </si>
  <si>
    <t>DB 24/10/2020 CPI 2.15%- DEUTSCHE BANK</t>
  </si>
  <si>
    <t>10/02/15</t>
  </si>
  <si>
    <t>Goldman 10.02.16  CPI 0.01%- GOLDMAN SACHS INTL</t>
  </si>
  <si>
    <t>GS 26.01.2016 CPI 0.03%- GOLDMAN SACHS INTL</t>
  </si>
  <si>
    <t>ניירות ערך לא סחירים - מוצרים מובנים</t>
  </si>
  <si>
    <t>08/11/12</t>
  </si>
  <si>
    <t>אשראי</t>
  </si>
  <si>
    <t>חמית  הנפקות 10 4.30% 6/2017- חמית-אמפא קפיטל</t>
  </si>
  <si>
    <t>28/07/11</t>
  </si>
  <si>
    <t>חמית הנפקות 9- חמית-אמפא קפיטל</t>
  </si>
  <si>
    <t>19/03/14</t>
  </si>
  <si>
    <t>מניות</t>
  </si>
  <si>
    <t>XS0989217707</t>
  </si>
  <si>
    <t>BAR US CHIPS 19/3/2024- BARCLAYS</t>
  </si>
  <si>
    <t>08/01/15</t>
  </si>
  <si>
    <t>JPM US TECH  27/1/2025- J.P. Morgan Structured Products B.V.</t>
  </si>
  <si>
    <t>הלוואות</t>
  </si>
  <si>
    <t>שיעור ריבית  
 ממוצע</t>
  </si>
  <si>
    <t>כנגד חסכון עמיתים מובטחים</t>
  </si>
  <si>
    <t>סה"כ כנגד חסכון עמיתים מובטחים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</si>
  <si>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</si>
  <si>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</si>
  <si>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</si>
  <si>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</si>
  <si>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</si>
  <si>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Aa2</t>
  </si>
  <si>
    <t>גורם ל"ג</t>
  </si>
  <si>
    <t>גורם מ"א</t>
  </si>
  <si>
    <t>גורם ב</t>
  </si>
  <si>
    <t>גורם ל"ב</t>
  </si>
  <si>
    <t>גורם מ'</t>
  </si>
  <si>
    <t>גורם מ"ב</t>
  </si>
  <si>
    <t>גורם מ"ג</t>
  </si>
  <si>
    <t>גורם מ"ד</t>
  </si>
  <si>
    <t>גורם מ"ה</t>
  </si>
  <si>
    <t>גורם מ"ו</t>
  </si>
  <si>
    <t>גורם כ"ה</t>
  </si>
  <si>
    <t>גורם ל"ה</t>
  </si>
  <si>
    <t>גורם כ"ד</t>
  </si>
  <si>
    <t>גורם ל"ט</t>
  </si>
  <si>
    <t>גורם ה</t>
  </si>
  <si>
    <t>גורם כ'</t>
  </si>
  <si>
    <t>גורם ל"א</t>
  </si>
  <si>
    <t>גורם נ"ג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</si>
  <si>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</si>
  <si>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</si>
  <si>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</si>
  <si>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</si>
  <si>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</si>
  <si>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</si>
  <si>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</si>
  <si>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</si>
  <si>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גורם כ"ו</t>
  </si>
  <si>
    <t>גורם י"ח</t>
  </si>
  <si>
    <t>גורם כ"ח</t>
  </si>
  <si>
    <t>גורם י</t>
  </si>
  <si>
    <t>גורם י"א</t>
  </si>
  <si>
    <t>סה"כ לא מובטחות</t>
  </si>
  <si>
    <t>מובטחות במשכנתא או תיקי משכנתאות</t>
  </si>
  <si>
    <t>סה"כ מובטחות במשכנתא או תיקי משכנתאות</t>
  </si>
  <si>
    <t>סה"כ הלוואות</t>
  </si>
  <si>
    <t>פקדונות מעל 3 חודשים</t>
  </si>
  <si>
    <t>תנאי   
  ושיעור ריבית</t>
  </si>
  <si>
    <t>11/2021 לאומי פקדון- לאומי</t>
  </si>
  <si>
    <t>1202/01 מזרחי פקדון- בנק מזרחי טפחות</t>
  </si>
  <si>
    <t>3202/11 טפחות פקדון- בנק מזרחי טפחות</t>
  </si>
  <si>
    <t>3202/21 לאומי פקדון- לאומי</t>
  </si>
  <si>
    <t>לאומי פקדון 09/2021- לאומי</t>
  </si>
  <si>
    <t>לאומי פקדון 10/2021- לאומי</t>
  </si>
  <si>
    <t>לאומי פקדון 12/2021- לאומי</t>
  </si>
  <si>
    <t>מזרחי טפחות 4.6% 06/25- בנק מזרחי טפחות</t>
  </si>
  <si>
    <t>לאומי למשכנתאות פקדון 2018- לאומי משכנתאות</t>
  </si>
  <si>
    <t>מזרחי פקדון 25.01.15 7.2%- בנק מזרחי טפחות</t>
  </si>
  <si>
    <t>נקוב במט"ח</t>
  </si>
  <si>
    <t>MSCI ייעוד מניות 22.06.15 L+.40%- בנק הפועלים</t>
  </si>
  <si>
    <t>בלל דולר 5.4264% 2019- לאומי</t>
  </si>
  <si>
    <t>לאומי LIBOR+0.29% 14.12.15- לאומי</t>
  </si>
  <si>
    <t>מזרחי LIBOR+0.41% 22.06.15- בנק מזרחי טפחות</t>
  </si>
  <si>
    <t>מזרחי פקדון דולר L +0.31% 07/05/15- בנק מזרחי טפחות</t>
  </si>
  <si>
    <t>פיקדון בבנק מזרחי 18.3.2016 L+0.56%- בנק מזרחי טפחות</t>
  </si>
  <si>
    <t>פקדון לאומי$ 24.9.15 יעוד מניות חו"ל- לאומי</t>
  </si>
  <si>
    <t>פקדון מזרחי$  10.8.15 יעוד מניות חו"ל- בנק מזרחי טפחות</t>
  </si>
  <si>
    <t>פקדון פועלים$ 10.8.15 יעוד מניות חו"ל- בנק הפועלים</t>
  </si>
  <si>
    <t>פקדון פועלים$ 11.8.15 יעוד מניות חו"ל- בנק הפועלים</t>
  </si>
  <si>
    <t>סה"כ נקוב במט"ח</t>
  </si>
  <si>
    <t>צמודי מט"ח</t>
  </si>
  <si>
    <t>סה"כ צמודי מט"ח</t>
  </si>
  <si>
    <t>סה"כ פקדונות מעל 3 חודשים</t>
  </si>
  <si>
    <t>זכויות במקרקעין</t>
  </si>
  <si>
    <t>שיעור תשואה במהלך התקופה  
 (אחוזים)</t>
  </si>
  <si>
    <t>אופי הנכס</t>
  </si>
  <si>
    <t>תאריך שערוך אחרון  
 (תאריך)</t>
  </si>
  <si>
    <t>מניב</t>
  </si>
  <si>
    <t>סה"כ מניב</t>
  </si>
  <si>
    <t>לא מניב</t>
  </si>
  <si>
    <t>סה"כ לא מניב</t>
  </si>
  <si>
    <t>סה"כ זכויות במקרקעין</t>
  </si>
  <si>
    <t>השקעות אחרות</t>
  </si>
  <si>
    <t>בארץ</t>
  </si>
  <si>
    <t>זכאים</t>
  </si>
  <si>
    <t>חייבים</t>
  </si>
  <si>
    <t>התח.ממש.אי העלאת ג.פרישה נשים- ממשלת ישראל</t>
  </si>
  <si>
    <t>ריבית/דיבידנד לקבל</t>
  </si>
  <si>
    <t>סה"כ בארץ</t>
  </si>
  <si>
    <t>סה"כ השקעות אחרות</t>
  </si>
  <si>
    <t>יתרות התחייבות להשקעה</t>
  </si>
  <si>
    <t>תאריך סיום ההתחייבות 
 (תאריך)</t>
  </si>
  <si>
    <t>סכום ההתחייבות  
 (אלפי ש''ח)</t>
  </si>
  <si>
    <t>סה"כ יתרות התחייבות להשקעה</t>
  </si>
  <si>
    <t>אג''ח קונצרני סחיר- לפי עלות מתואמת</t>
  </si>
  <si>
    <t>עלות מתואמת 
 (אלפי ש''ח)</t>
  </si>
  <si>
    <t>ריבית אפקטיבית (אחוזים)</t>
  </si>
  <si>
    <t>סה"כ אג"ח קונצרני סחיר- לפי עלות מתואמת</t>
  </si>
  <si>
    <t>אג''ח קונצרני לא סחיר- לפי עלות מתואמת</t>
  </si>
  <si>
    <t>סה"כ אג"ח קונצרני לא סחיר- לפי עלות מתואמת</t>
  </si>
  <si>
    <t>מסגרות מנוצלות ללווים</t>
  </si>
  <si>
    <t>תאריך הקצאה 
 אחרון</t>
  </si>
  <si>
    <t>דירוג הלווה</t>
  </si>
  <si>
    <t>מספר ני''ע 
 לרכישה</t>
  </si>
  <si>
    <t>שם ני''ע 
 לרכישה</t>
  </si>
  <si>
    <t>מספר ח''פ</t>
  </si>
  <si>
    <t>סה"כ 0</t>
  </si>
  <si>
    <t>סה"כ מסגרות מנוצלות ללווים</t>
  </si>
  <si>
    <t>הערה: סכום נכסי הקופה  כולל כספי סיוע ממשלתי ישיר עתידי בסך של  2,525,930.14 אלפי ₪</t>
  </si>
  <si>
    <t xml:space="preserve">דוראד </t>
  </si>
  <si>
    <t xml:space="preserve">אשדוד התפלה </t>
  </si>
  <si>
    <t xml:space="preserve">עיר הבהדים </t>
  </si>
  <si>
    <t xml:space="preserve">רבוע כחול נדל"ן 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</si>
</sst>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[$-1010000]d/m/yy;@"/>
  </numFmts>
  <fonts count="11">
    <font>
      <sz val="10"/>
      <name val="Arial"/>
    </font>
    <font>
      <b/>
      <u/>
      <sz val="18"/>
      <color indexed="8"/>
      <name val="David"/>
      <family val="2"/>
      <charset val="177"/>
    </font>
    <font>
      <sz val="9"/>
      <color indexed="8"/>
      <name val="David"/>
      <family val="2"/>
      <charset val="177"/>
    </font>
    <font>
      <b/>
      <sz val="11"/>
      <color indexed="9"/>
      <name val="Arial"/>
      <family val="2"/>
    </font>
    <font>
      <sz val="9"/>
      <color indexed="8"/>
      <name val="Arial"/>
      <family val="2"/>
    </font>
    <font>
      <b/>
      <sz val="9"/>
      <color indexed="13"/>
      <name val="Arial"/>
      <family val="2"/>
    </font>
    <font>
      <b/>
      <sz val="8"/>
      <color indexed="13"/>
      <name val="Arial"/>
      <family val="2"/>
    </font>
    <font>
      <sz val="8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indexed="12"/>
        <bgColor indexed="0"/>
      </patternFill>
    </fill>
    <fill>
      <patternFill patternType="solid">
        <fgColor indexed="14"/>
        <bgColor indexed="0"/>
      </patternFill>
    </fill>
  </fills>
  <borders count="4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33">
    <xf numFmtId="0" fontId="0" fillId="0" borderId="0" xfId="0"/>
    <xf numFmtId="0" fontId="3" fillId="2" borderId="1" xfId="0" applyFont="1" applyFill="1" applyBorder="1" applyAlignment="1" applyProtection="1">
      <alignment horizontal="right" vertical="center" wrapText="1" readingOrder="2"/>
      <protection locked="0"/>
    </xf>
    <xf numFmtId="0" fontId="4" fillId="3" borderId="1" xfId="0" applyFont="1" applyFill="1" applyBorder="1" applyAlignment="1" applyProtection="1">
      <alignment horizontal="right" vertical="center" wrapText="1" readingOrder="1"/>
      <protection locked="0"/>
    </xf>
    <xf numFmtId="0" fontId="4" fillId="3" borderId="1" xfId="0" applyFont="1" applyFill="1" applyBorder="1" applyAlignment="1" applyProtection="1">
      <alignment horizontal="right" vertical="center" wrapText="1" readingOrder="2"/>
      <protection locked="0"/>
    </xf>
    <xf numFmtId="0" fontId="5" fillId="4" borderId="0" xfId="0" applyFont="1" applyFill="1" applyAlignment="1" applyProtection="1">
      <alignment horizontal="right" vertical="center" wrapText="1" readingOrder="1"/>
      <protection locked="0"/>
    </xf>
    <xf numFmtId="0" fontId="5" fillId="4" borderId="0" xfId="0" applyFont="1" applyFill="1" applyAlignment="1" applyProtection="1">
      <alignment horizontal="right" vertical="center" wrapText="1" readingOrder="2"/>
      <protection locked="0"/>
    </xf>
    <xf numFmtId="0" fontId="6" fillId="5" borderId="1" xfId="0" applyFont="1" applyFill="1" applyBorder="1" applyAlignment="1" applyProtection="1">
      <alignment horizontal="right" vertical="center" wrapText="1" readingOrder="1"/>
      <protection locked="0"/>
    </xf>
    <xf numFmtId="0" fontId="6" fillId="5" borderId="1" xfId="0" applyFont="1" applyFill="1" applyBorder="1" applyAlignment="1" applyProtection="1">
      <alignment horizontal="right" vertical="center" wrapText="1" readingOrder="2"/>
      <protection locked="0"/>
    </xf>
    <xf numFmtId="0" fontId="7" fillId="3" borderId="1" xfId="0" applyFont="1" applyFill="1" applyBorder="1" applyAlignment="1" applyProtection="1">
      <alignment horizontal="right" vertical="center" wrapText="1" readingOrder="1"/>
      <protection locked="0"/>
    </xf>
    <xf numFmtId="0" fontId="7" fillId="3" borderId="1" xfId="0" applyFont="1" applyFill="1" applyBorder="1" applyAlignment="1" applyProtection="1">
      <alignment horizontal="right" vertical="center" wrapText="1" readingOrder="2"/>
      <protection locked="0"/>
    </xf>
    <xf numFmtId="4" fontId="4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5" fillId="4" borderId="0" xfId="0" applyNumberFormat="1" applyFont="1" applyFill="1" applyAlignment="1" applyProtection="1">
      <alignment horizontal="right" vertical="center" wrapText="1" readingOrder="1"/>
      <protection locked="0"/>
    </xf>
    <xf numFmtId="4" fontId="7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6" fillId="5" borderId="1" xfId="0" applyNumberFormat="1" applyFont="1" applyFill="1" applyBorder="1" applyAlignment="1" applyProtection="1">
      <alignment horizontal="right" vertical="center" wrapText="1" readingOrder="1"/>
      <protection locked="0"/>
    </xf>
    <xf numFmtId="49" fontId="7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0" fontId="8" fillId="0" borderId="0" xfId="0" applyFont="1" applyFill="1" applyAlignment="1">
      <alignment vertical="top" wrapText="1"/>
    </xf>
    <xf numFmtId="14" fontId="9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164" fontId="9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0" fontId="0" fillId="0" borderId="0" xfId="0"/>
    <xf numFmtId="0" fontId="6" fillId="5" borderId="2" xfId="0" applyFont="1" applyFill="1" applyBorder="1" applyAlignment="1" applyProtection="1">
      <alignment horizontal="right" vertical="center" wrapText="1" readingOrder="1"/>
      <protection locked="0"/>
    </xf>
    <xf numFmtId="0" fontId="6" fillId="5" borderId="2" xfId="0" applyFont="1" applyFill="1" applyBorder="1" applyAlignment="1" applyProtection="1">
      <alignment horizontal="right" vertical="center" wrapText="1" readingOrder="2"/>
      <protection locked="0"/>
    </xf>
    <xf numFmtId="43" fontId="5" fillId="4" borderId="0" xfId="0" applyNumberFormat="1" applyFont="1" applyFill="1" applyAlignment="1" applyProtection="1">
      <alignment horizontal="right" vertical="center" wrapText="1" readingOrder="1"/>
      <protection locked="0"/>
    </xf>
    <xf numFmtId="0" fontId="6" fillId="5" borderId="3" xfId="0" applyFont="1" applyFill="1" applyBorder="1" applyAlignment="1" applyProtection="1">
      <alignment horizontal="right" vertical="center" wrapText="1" readingOrder="1"/>
      <protection locked="0"/>
    </xf>
    <xf numFmtId="43" fontId="6" fillId="5" borderId="3" xfId="0" applyNumberFormat="1" applyFont="1" applyFill="1" applyBorder="1" applyAlignment="1" applyProtection="1">
      <alignment horizontal="right" vertical="center" wrapText="1" readingOrder="1"/>
      <protection locked="0"/>
    </xf>
    <xf numFmtId="0" fontId="6" fillId="5" borderId="3" xfId="0" applyFont="1" applyFill="1" applyBorder="1" applyAlignment="1" applyProtection="1">
      <alignment horizontal="right" vertical="center" wrapText="1" readingOrder="2"/>
      <protection locked="0"/>
    </xf>
    <xf numFmtId="14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14" fontId="0" fillId="0" borderId="0" xfId="0" applyNumberFormat="1" applyFill="1" applyBorder="1" applyAlignment="1">
      <alignment horizontal="right"/>
    </xf>
    <xf numFmtId="0" fontId="1" fillId="3" borderId="0" xfId="0" applyFont="1" applyFill="1" applyAlignment="1" applyProtection="1">
      <alignment horizontal="center" vertical="top" wrapText="1" readingOrder="2"/>
      <protection locked="0"/>
    </xf>
    <xf numFmtId="0" fontId="0" fillId="0" borderId="0" xfId="0"/>
    <xf numFmtId="0" fontId="2" fillId="3" borderId="0" xfId="0" applyFont="1" applyFill="1" applyAlignment="1" applyProtection="1">
      <alignment horizontal="right" vertical="top" wrapText="1" readingOrder="2"/>
      <protection locked="0"/>
    </xf>
    <xf numFmtId="0" fontId="4" fillId="0" borderId="0" xfId="0" applyFont="1" applyAlignment="1" applyProtection="1">
      <alignment vertical="top" wrapText="1" readingOrder="1"/>
      <protection locked="0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682B4"/>
      <rgbColor rgb="00D3D3D3"/>
      <rgbColor rgb="00FAEBD7"/>
      <rgbColor rgb="0000008B"/>
      <rgbColor rgb="00FFFFE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showGridLines="0" tabSelected="1" workbookViewId="0">
      <selection activeCell="A3" sqref="A3:E3"/>
    </sheetView>
  </sheetViews>
  <sheetFormatPr defaultRowHeight="12.75"/>
  <cols>
    <col min="1" max="2" width="21" customWidth="1"/>
    <col min="3" max="3" width="41.5703125" customWidth="1"/>
    <col min="4" max="4" width="0" hidden="1" customWidth="1"/>
    <col min="5" max="5" width="6.7109375" customWidth="1"/>
    <col min="6" max="6" width="55.7109375" customWidth="1"/>
  </cols>
  <sheetData>
    <row r="1" spans="1:5" ht="25.15" customHeight="1">
      <c r="A1" s="28" t="s">
        <v>0</v>
      </c>
      <c r="B1" s="29"/>
      <c r="C1" s="29"/>
      <c r="D1" s="29"/>
      <c r="E1" s="29"/>
    </row>
    <row r="2" spans="1:5" ht="3.6" customHeight="1"/>
    <row r="3" spans="1:5" ht="48.95" customHeight="1">
      <c r="A3" s="30" t="s">
        <v>1</v>
      </c>
      <c r="B3" s="29"/>
      <c r="C3" s="29"/>
      <c r="D3" s="29"/>
      <c r="E3" s="29"/>
    </row>
    <row r="4" spans="1:5" ht="2.85" customHeight="1"/>
    <row r="5" spans="1:5" ht="15.2" customHeight="1"/>
    <row r="6" spans="1:5" ht="43.15" customHeight="1">
      <c r="A6" s="1" t="s">
        <v>2</v>
      </c>
      <c r="B6" s="1" t="s">
        <v>3</v>
      </c>
      <c r="C6" s="1"/>
    </row>
    <row r="7" spans="1:5">
      <c r="A7" s="2"/>
      <c r="B7" s="2"/>
      <c r="C7" s="3" t="s">
        <v>4</v>
      </c>
    </row>
    <row r="8" spans="1:5">
      <c r="A8" s="2">
        <v>2.16</v>
      </c>
      <c r="B8" s="10">
        <v>97066.22</v>
      </c>
      <c r="C8" s="3" t="s">
        <v>5</v>
      </c>
    </row>
    <row r="9" spans="1:5">
      <c r="A9" s="2"/>
      <c r="B9" s="2"/>
      <c r="C9" s="3" t="s">
        <v>6</v>
      </c>
    </row>
    <row r="10" spans="1:5">
      <c r="A10" s="2">
        <v>5.38</v>
      </c>
      <c r="B10" s="10">
        <v>242050.8</v>
      </c>
      <c r="C10" s="3" t="s">
        <v>7</v>
      </c>
    </row>
    <row r="11" spans="1:5">
      <c r="A11" s="2">
        <v>0</v>
      </c>
      <c r="B11" s="2">
        <v>0</v>
      </c>
      <c r="C11" s="3" t="s">
        <v>8</v>
      </c>
    </row>
    <row r="12" spans="1:5">
      <c r="A12" s="2">
        <v>0.41</v>
      </c>
      <c r="B12" s="10">
        <v>18403.43</v>
      </c>
      <c r="C12" s="3" t="s">
        <v>9</v>
      </c>
    </row>
    <row r="13" spans="1:5">
      <c r="A13" s="2">
        <v>2.34</v>
      </c>
      <c r="B13" s="10">
        <v>105162.5</v>
      </c>
      <c r="C13" s="3" t="s">
        <v>10</v>
      </c>
    </row>
    <row r="14" spans="1:5">
      <c r="A14" s="2">
        <v>4.32</v>
      </c>
      <c r="B14" s="10">
        <v>194573.65</v>
      </c>
      <c r="C14" s="3" t="s">
        <v>11</v>
      </c>
    </row>
    <row r="15" spans="1:5">
      <c r="A15" s="2">
        <v>4.6500000000000004</v>
      </c>
      <c r="B15" s="10">
        <v>209388.84</v>
      </c>
      <c r="C15" s="3" t="s">
        <v>12</v>
      </c>
    </row>
    <row r="16" spans="1:5">
      <c r="A16" s="2">
        <v>0</v>
      </c>
      <c r="B16" s="2">
        <v>0</v>
      </c>
      <c r="C16" s="3" t="s">
        <v>13</v>
      </c>
    </row>
    <row r="17" spans="1:3">
      <c r="A17" s="2">
        <v>0</v>
      </c>
      <c r="B17" s="2">
        <v>0</v>
      </c>
      <c r="C17" s="3" t="s">
        <v>14</v>
      </c>
    </row>
    <row r="18" spans="1:3">
      <c r="A18" s="2">
        <v>0</v>
      </c>
      <c r="B18" s="2">
        <v>0</v>
      </c>
      <c r="C18" s="3" t="s">
        <v>15</v>
      </c>
    </row>
    <row r="19" spans="1:3">
      <c r="A19" s="2">
        <v>0</v>
      </c>
      <c r="B19" s="2">
        <v>0</v>
      </c>
      <c r="C19" s="3" t="s">
        <v>16</v>
      </c>
    </row>
    <row r="20" spans="1:3">
      <c r="A20" s="2"/>
      <c r="B20" s="2"/>
      <c r="C20" s="3" t="s">
        <v>17</v>
      </c>
    </row>
    <row r="21" spans="1:3">
      <c r="A21" s="2">
        <v>70.180000000000007</v>
      </c>
      <c r="B21" s="10">
        <v>3159127.37</v>
      </c>
      <c r="C21" s="3" t="s">
        <v>7</v>
      </c>
    </row>
    <row r="22" spans="1:3">
      <c r="A22" s="2">
        <v>0</v>
      </c>
      <c r="B22" s="2">
        <v>0</v>
      </c>
      <c r="C22" s="3" t="s">
        <v>8</v>
      </c>
    </row>
    <row r="23" spans="1:3">
      <c r="A23" s="2">
        <v>3.38</v>
      </c>
      <c r="B23" s="10">
        <v>152295.28</v>
      </c>
      <c r="C23" s="3" t="s">
        <v>9</v>
      </c>
    </row>
    <row r="24" spans="1:3">
      <c r="A24" s="2">
        <v>0.06</v>
      </c>
      <c r="B24" s="10">
        <v>2907.02</v>
      </c>
      <c r="C24" s="3" t="s">
        <v>10</v>
      </c>
    </row>
    <row r="25" spans="1:3">
      <c r="A25" s="2">
        <v>0</v>
      </c>
      <c r="B25" s="2">
        <v>3.69</v>
      </c>
      <c r="C25" s="3" t="s">
        <v>18</v>
      </c>
    </row>
    <row r="26" spans="1:3">
      <c r="A26" s="2">
        <v>0</v>
      </c>
      <c r="B26" s="2">
        <v>0</v>
      </c>
      <c r="C26" s="3" t="s">
        <v>19</v>
      </c>
    </row>
    <row r="27" spans="1:3">
      <c r="A27" s="2">
        <v>0</v>
      </c>
      <c r="B27" s="2">
        <v>0</v>
      </c>
      <c r="C27" s="3" t="s">
        <v>20</v>
      </c>
    </row>
    <row r="28" spans="1:3">
      <c r="A28" s="2">
        <v>0.13</v>
      </c>
      <c r="B28" s="10">
        <v>5791.75</v>
      </c>
      <c r="C28" s="3" t="s">
        <v>21</v>
      </c>
    </row>
    <row r="29" spans="1:3">
      <c r="A29" s="2">
        <v>0.39</v>
      </c>
      <c r="B29" s="10">
        <v>17508.73</v>
      </c>
      <c r="C29" s="3" t="s">
        <v>22</v>
      </c>
    </row>
    <row r="30" spans="1:3">
      <c r="A30" s="2">
        <v>1.49</v>
      </c>
      <c r="B30" s="10">
        <v>66952.759999999995</v>
      </c>
      <c r="C30" s="3" t="s">
        <v>23</v>
      </c>
    </row>
    <row r="31" spans="1:3">
      <c r="A31" s="2">
        <v>2.9</v>
      </c>
      <c r="B31" s="10">
        <v>130385.9</v>
      </c>
      <c r="C31" s="3" t="s">
        <v>24</v>
      </c>
    </row>
    <row r="32" spans="1:3">
      <c r="A32" s="2">
        <v>0</v>
      </c>
      <c r="B32" s="2">
        <v>0</v>
      </c>
      <c r="C32" s="3" t="s">
        <v>25</v>
      </c>
    </row>
    <row r="33" spans="1:5">
      <c r="A33" s="2">
        <v>2.2200000000000002</v>
      </c>
      <c r="B33" s="10">
        <v>99734.93</v>
      </c>
      <c r="C33" s="3" t="s">
        <v>26</v>
      </c>
    </row>
    <row r="34" spans="1:5">
      <c r="A34" s="2"/>
      <c r="B34" s="2"/>
      <c r="C34" s="3" t="s">
        <v>27</v>
      </c>
    </row>
    <row r="35" spans="1:5">
      <c r="A35" s="2">
        <v>0</v>
      </c>
      <c r="B35" s="2">
        <v>0</v>
      </c>
      <c r="C35" s="3" t="s">
        <v>28</v>
      </c>
    </row>
    <row r="36" spans="1:5">
      <c r="A36" s="2">
        <v>0</v>
      </c>
      <c r="B36" s="2">
        <v>0</v>
      </c>
      <c r="C36" s="3" t="s">
        <v>29</v>
      </c>
    </row>
    <row r="37" spans="1:5">
      <c r="A37" s="2">
        <v>0</v>
      </c>
      <c r="B37" s="2">
        <v>0</v>
      </c>
      <c r="C37" s="3" t="s">
        <v>30</v>
      </c>
    </row>
    <row r="38" spans="1:5">
      <c r="A38" s="4">
        <v>100</v>
      </c>
      <c r="B38" s="11">
        <v>4501352.87</v>
      </c>
      <c r="C38" s="5" t="s">
        <v>31</v>
      </c>
    </row>
    <row r="39" spans="1:5" ht="54" customHeight="1">
      <c r="C39" s="15" t="s">
        <v>1057</v>
      </c>
    </row>
    <row r="40" spans="1:5" ht="36" customHeight="1">
      <c r="A40" s="31" t="s">
        <v>32</v>
      </c>
      <c r="B40" s="29"/>
      <c r="C40" s="29"/>
      <c r="D40" s="29"/>
      <c r="E40" s="29"/>
    </row>
  </sheetData>
  <mergeCells count="3">
    <mergeCell ref="A1:E1"/>
    <mergeCell ref="A3:E3"/>
    <mergeCell ref="A40:E40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J16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28" t="s">
        <v>466</v>
      </c>
      <c r="B2" s="29"/>
      <c r="C2" s="29"/>
      <c r="D2" s="29"/>
      <c r="E2" s="29"/>
      <c r="F2" s="29"/>
      <c r="G2" s="29"/>
      <c r="H2" s="29"/>
      <c r="I2" s="29"/>
      <c r="J2" s="29"/>
    </row>
    <row r="3" spans="1:10" ht="3.6" customHeight="1"/>
    <row r="4" spans="1:10" ht="48.95" customHeight="1">
      <c r="A4" s="30" t="s">
        <v>1</v>
      </c>
      <c r="B4" s="29"/>
      <c r="C4" s="29"/>
      <c r="D4" s="29"/>
      <c r="E4" s="29"/>
      <c r="F4" s="29"/>
      <c r="G4" s="29"/>
      <c r="H4" s="29"/>
      <c r="I4" s="29"/>
      <c r="J4" s="29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117</v>
      </c>
      <c r="C7" s="1" t="s">
        <v>118</v>
      </c>
      <c r="D7" s="1" t="s">
        <v>119</v>
      </c>
      <c r="E7" s="1" t="s">
        <v>120</v>
      </c>
      <c r="F7" s="1" t="s">
        <v>35</v>
      </c>
      <c r="G7" s="1" t="s">
        <v>168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467</v>
      </c>
    </row>
    <row r="9" spans="1:10">
      <c r="A9" s="8">
        <v>0</v>
      </c>
      <c r="B9" s="8">
        <v>0</v>
      </c>
      <c r="C9" s="8">
        <v>0</v>
      </c>
      <c r="D9" s="8">
        <v>0</v>
      </c>
      <c r="E9" s="8">
        <v>0</v>
      </c>
      <c r="F9" s="9">
        <v>0</v>
      </c>
      <c r="G9" s="9">
        <v>0</v>
      </c>
      <c r="H9" s="9">
        <v>0</v>
      </c>
      <c r="I9" s="9">
        <v>0</v>
      </c>
    </row>
    <row r="10" spans="1:10">
      <c r="A10" s="6">
        <v>0</v>
      </c>
      <c r="B10" s="6"/>
      <c r="C10" s="6">
        <v>0</v>
      </c>
      <c r="D10" s="6"/>
      <c r="E10" s="6">
        <v>0</v>
      </c>
      <c r="F10" s="7"/>
      <c r="G10" s="7"/>
      <c r="H10" s="7"/>
      <c r="I10" s="7" t="s">
        <v>468</v>
      </c>
    </row>
    <row r="11" spans="1:10">
      <c r="A11" s="6"/>
      <c r="B11" s="6"/>
      <c r="C11" s="6"/>
      <c r="D11" s="6"/>
      <c r="E11" s="6"/>
      <c r="F11" s="7"/>
      <c r="G11" s="7"/>
      <c r="H11" s="7"/>
      <c r="I11" s="7" t="s">
        <v>469</v>
      </c>
    </row>
    <row r="12" spans="1:10">
      <c r="A12" s="8">
        <v>0</v>
      </c>
      <c r="B12" s="8">
        <v>0</v>
      </c>
      <c r="C12" s="8">
        <v>0</v>
      </c>
      <c r="D12" s="8">
        <v>0</v>
      </c>
      <c r="E12" s="8">
        <v>0</v>
      </c>
      <c r="F12" s="9">
        <v>0</v>
      </c>
      <c r="G12" s="9">
        <v>0</v>
      </c>
      <c r="H12" s="9">
        <v>0</v>
      </c>
      <c r="I12" s="9">
        <v>0</v>
      </c>
    </row>
    <row r="13" spans="1:10">
      <c r="A13" s="6">
        <v>0</v>
      </c>
      <c r="B13" s="6"/>
      <c r="C13" s="6">
        <v>0</v>
      </c>
      <c r="D13" s="6"/>
      <c r="E13" s="6">
        <v>0</v>
      </c>
      <c r="F13" s="7"/>
      <c r="G13" s="7"/>
      <c r="H13" s="7"/>
      <c r="I13" s="7" t="s">
        <v>470</v>
      </c>
    </row>
    <row r="14" spans="1:10">
      <c r="A14" s="4">
        <v>0</v>
      </c>
      <c r="B14" s="4"/>
      <c r="C14" s="4">
        <v>0</v>
      </c>
      <c r="D14" s="4"/>
      <c r="E14" s="4">
        <v>0</v>
      </c>
      <c r="F14" s="5"/>
      <c r="G14" s="5"/>
      <c r="H14" s="5"/>
      <c r="I14" s="5" t="s">
        <v>471</v>
      </c>
    </row>
    <row r="15" spans="1:10" ht="154.15" customHeight="1"/>
    <row r="16" spans="1:10" ht="36" customHeight="1">
      <c r="A16" s="31" t="s">
        <v>32</v>
      </c>
      <c r="B16" s="29"/>
      <c r="C16" s="29"/>
      <c r="D16" s="29"/>
      <c r="E16" s="29"/>
      <c r="F16" s="29"/>
      <c r="G16" s="29"/>
      <c r="H16" s="29"/>
      <c r="I16" s="29"/>
      <c r="J16" s="29"/>
    </row>
  </sheetData>
  <mergeCells count="3">
    <mergeCell ref="A2:J2"/>
    <mergeCell ref="A4:J4"/>
    <mergeCell ref="A16:J16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J41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28" t="s">
        <v>472</v>
      </c>
      <c r="B2" s="29"/>
      <c r="C2" s="29"/>
      <c r="D2" s="29"/>
      <c r="E2" s="29"/>
      <c r="F2" s="29"/>
      <c r="G2" s="29"/>
      <c r="H2" s="29"/>
      <c r="I2" s="29"/>
      <c r="J2" s="29"/>
    </row>
    <row r="3" spans="1:10" ht="3.6" customHeight="1"/>
    <row r="4" spans="1:10" ht="48.95" customHeight="1">
      <c r="A4" s="30" t="s">
        <v>1</v>
      </c>
      <c r="B4" s="29"/>
      <c r="C4" s="29"/>
      <c r="D4" s="29"/>
      <c r="E4" s="29"/>
      <c r="F4" s="29"/>
      <c r="G4" s="29"/>
      <c r="H4" s="29"/>
      <c r="I4" s="29"/>
      <c r="J4" s="29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117</v>
      </c>
      <c r="C7" s="1" t="s">
        <v>118</v>
      </c>
      <c r="D7" s="1" t="s">
        <v>119</v>
      </c>
      <c r="E7" s="1" t="s">
        <v>120</v>
      </c>
      <c r="F7" s="1" t="s">
        <v>35</v>
      </c>
      <c r="G7" s="1" t="s">
        <v>168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48</v>
      </c>
    </row>
    <row r="9" spans="1:10">
      <c r="A9" s="6"/>
      <c r="B9" s="6"/>
      <c r="C9" s="6"/>
      <c r="D9" s="6"/>
      <c r="E9" s="6"/>
      <c r="F9" s="7"/>
      <c r="G9" s="7"/>
      <c r="H9" s="7"/>
      <c r="I9" s="7" t="s">
        <v>473</v>
      </c>
    </row>
    <row r="10" spans="1:10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9">
        <v>0</v>
      </c>
      <c r="G10" s="9">
        <v>0</v>
      </c>
      <c r="H10" s="9">
        <v>0</v>
      </c>
      <c r="I10" s="9">
        <v>0</v>
      </c>
    </row>
    <row r="11" spans="1:10">
      <c r="A11" s="6">
        <v>0</v>
      </c>
      <c r="B11" s="6"/>
      <c r="C11" s="6">
        <v>0</v>
      </c>
      <c r="D11" s="6"/>
      <c r="E11" s="6">
        <v>0</v>
      </c>
      <c r="F11" s="7"/>
      <c r="G11" s="7"/>
      <c r="H11" s="7"/>
      <c r="I11" s="7" t="s">
        <v>474</v>
      </c>
    </row>
    <row r="12" spans="1:10">
      <c r="A12" s="6"/>
      <c r="B12" s="6"/>
      <c r="C12" s="6"/>
      <c r="D12" s="6"/>
      <c r="E12" s="6"/>
      <c r="F12" s="7"/>
      <c r="G12" s="7"/>
      <c r="H12" s="7"/>
      <c r="I12" s="7" t="s">
        <v>475</v>
      </c>
    </row>
    <row r="13" spans="1:10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9">
        <v>0</v>
      </c>
      <c r="G13" s="9">
        <v>0</v>
      </c>
      <c r="H13" s="9">
        <v>0</v>
      </c>
      <c r="I13" s="9">
        <v>0</v>
      </c>
    </row>
    <row r="14" spans="1:10">
      <c r="A14" s="6">
        <v>0</v>
      </c>
      <c r="B14" s="6"/>
      <c r="C14" s="6">
        <v>0</v>
      </c>
      <c r="D14" s="6"/>
      <c r="E14" s="6">
        <v>0</v>
      </c>
      <c r="F14" s="7"/>
      <c r="G14" s="7"/>
      <c r="H14" s="7"/>
      <c r="I14" s="7" t="s">
        <v>476</v>
      </c>
    </row>
    <row r="15" spans="1:10">
      <c r="A15" s="6"/>
      <c r="B15" s="6"/>
      <c r="C15" s="6"/>
      <c r="D15" s="6"/>
      <c r="E15" s="6"/>
      <c r="F15" s="7"/>
      <c r="G15" s="7"/>
      <c r="H15" s="7"/>
      <c r="I15" s="7" t="s">
        <v>477</v>
      </c>
    </row>
    <row r="16" spans="1:10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9">
        <v>0</v>
      </c>
      <c r="G16" s="9">
        <v>0</v>
      </c>
      <c r="H16" s="9">
        <v>0</v>
      </c>
      <c r="I16" s="9">
        <v>0</v>
      </c>
    </row>
    <row r="17" spans="1:9">
      <c r="A17" s="6">
        <v>0</v>
      </c>
      <c r="B17" s="6"/>
      <c r="C17" s="6">
        <v>0</v>
      </c>
      <c r="D17" s="6"/>
      <c r="E17" s="6">
        <v>0</v>
      </c>
      <c r="F17" s="7"/>
      <c r="G17" s="7"/>
      <c r="H17" s="7"/>
      <c r="I17" s="7" t="s">
        <v>478</v>
      </c>
    </row>
    <row r="18" spans="1:9">
      <c r="A18" s="6"/>
      <c r="B18" s="6"/>
      <c r="C18" s="6"/>
      <c r="D18" s="6"/>
      <c r="E18" s="6"/>
      <c r="F18" s="7"/>
      <c r="G18" s="7"/>
      <c r="H18" s="7"/>
      <c r="I18" s="7" t="s">
        <v>181</v>
      </c>
    </row>
    <row r="19" spans="1:9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9">
        <v>0</v>
      </c>
      <c r="G19" s="9">
        <v>0</v>
      </c>
      <c r="H19" s="9">
        <v>0</v>
      </c>
      <c r="I19" s="9">
        <v>0</v>
      </c>
    </row>
    <row r="20" spans="1:9">
      <c r="A20" s="6">
        <v>0</v>
      </c>
      <c r="B20" s="6"/>
      <c r="C20" s="6">
        <v>0</v>
      </c>
      <c r="D20" s="6"/>
      <c r="E20" s="6">
        <v>0</v>
      </c>
      <c r="F20" s="7"/>
      <c r="G20" s="7"/>
      <c r="H20" s="7"/>
      <c r="I20" s="7" t="s">
        <v>351</v>
      </c>
    </row>
    <row r="21" spans="1:9">
      <c r="A21" s="6">
        <v>0</v>
      </c>
      <c r="B21" s="6"/>
      <c r="C21" s="6">
        <v>0</v>
      </c>
      <c r="D21" s="6"/>
      <c r="E21" s="6">
        <v>0</v>
      </c>
      <c r="F21" s="7"/>
      <c r="G21" s="7"/>
      <c r="H21" s="7"/>
      <c r="I21" s="7" t="s">
        <v>108</v>
      </c>
    </row>
    <row r="22" spans="1:9">
      <c r="A22" s="6"/>
      <c r="B22" s="6"/>
      <c r="C22" s="6"/>
      <c r="D22" s="6"/>
      <c r="E22" s="6"/>
      <c r="F22" s="7"/>
      <c r="G22" s="7"/>
      <c r="H22" s="7"/>
      <c r="I22" s="7" t="s">
        <v>109</v>
      </c>
    </row>
    <row r="23" spans="1:9">
      <c r="A23" s="6"/>
      <c r="B23" s="6"/>
      <c r="C23" s="6"/>
      <c r="D23" s="6"/>
      <c r="E23" s="6"/>
      <c r="F23" s="7"/>
      <c r="G23" s="7"/>
      <c r="H23" s="7"/>
      <c r="I23" s="7" t="s">
        <v>473</v>
      </c>
    </row>
    <row r="24" spans="1:9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9">
        <v>0</v>
      </c>
      <c r="G24" s="9">
        <v>0</v>
      </c>
      <c r="H24" s="9">
        <v>0</v>
      </c>
      <c r="I24" s="9">
        <v>0</v>
      </c>
    </row>
    <row r="25" spans="1:9">
      <c r="A25" s="6">
        <v>0</v>
      </c>
      <c r="B25" s="6"/>
      <c r="C25" s="6">
        <v>0</v>
      </c>
      <c r="D25" s="6"/>
      <c r="E25" s="6">
        <v>0</v>
      </c>
      <c r="F25" s="7"/>
      <c r="G25" s="7"/>
      <c r="H25" s="7"/>
      <c r="I25" s="7" t="s">
        <v>474</v>
      </c>
    </row>
    <row r="26" spans="1:9">
      <c r="A26" s="6"/>
      <c r="B26" s="6"/>
      <c r="C26" s="6"/>
      <c r="D26" s="6"/>
      <c r="E26" s="6"/>
      <c r="F26" s="7"/>
      <c r="G26" s="7"/>
      <c r="H26" s="7"/>
      <c r="I26" s="7" t="s">
        <v>35</v>
      </c>
    </row>
    <row r="27" spans="1:9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9">
        <v>0</v>
      </c>
      <c r="G27" s="9">
        <v>0</v>
      </c>
      <c r="H27" s="9">
        <v>0</v>
      </c>
      <c r="I27" s="9">
        <v>0</v>
      </c>
    </row>
    <row r="28" spans="1:9">
      <c r="A28" s="6">
        <v>0</v>
      </c>
      <c r="B28" s="6"/>
      <c r="C28" s="6">
        <v>0</v>
      </c>
      <c r="D28" s="6"/>
      <c r="E28" s="6">
        <v>0</v>
      </c>
      <c r="F28" s="7"/>
      <c r="G28" s="7"/>
      <c r="H28" s="7"/>
      <c r="I28" s="7" t="s">
        <v>479</v>
      </c>
    </row>
    <row r="29" spans="1:9">
      <c r="A29" s="6"/>
      <c r="B29" s="6"/>
      <c r="C29" s="6"/>
      <c r="D29" s="6"/>
      <c r="E29" s="6"/>
      <c r="F29" s="7"/>
      <c r="G29" s="7"/>
      <c r="H29" s="7"/>
      <c r="I29" s="7" t="s">
        <v>477</v>
      </c>
    </row>
    <row r="30" spans="1:9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9">
        <v>0</v>
      </c>
      <c r="G30" s="9">
        <v>0</v>
      </c>
      <c r="H30" s="9">
        <v>0</v>
      </c>
      <c r="I30" s="9">
        <v>0</v>
      </c>
    </row>
    <row r="31" spans="1:9">
      <c r="A31" s="6">
        <v>0</v>
      </c>
      <c r="B31" s="6"/>
      <c r="C31" s="6">
        <v>0</v>
      </c>
      <c r="D31" s="6"/>
      <c r="E31" s="6">
        <v>0</v>
      </c>
      <c r="F31" s="7"/>
      <c r="G31" s="7"/>
      <c r="H31" s="7"/>
      <c r="I31" s="7" t="s">
        <v>478</v>
      </c>
    </row>
    <row r="32" spans="1:9">
      <c r="A32" s="6"/>
      <c r="B32" s="6"/>
      <c r="C32" s="6"/>
      <c r="D32" s="6"/>
      <c r="E32" s="6"/>
      <c r="F32" s="7"/>
      <c r="G32" s="7"/>
      <c r="H32" s="7"/>
      <c r="I32" s="7" t="s">
        <v>480</v>
      </c>
    </row>
    <row r="33" spans="1:10">
      <c r="A33" s="8">
        <v>0</v>
      </c>
      <c r="B33" s="8">
        <v>0</v>
      </c>
      <c r="C33" s="8">
        <v>0</v>
      </c>
      <c r="D33" s="8">
        <v>0</v>
      </c>
      <c r="E33" s="8">
        <v>0</v>
      </c>
      <c r="F33" s="9">
        <v>0</v>
      </c>
      <c r="G33" s="9">
        <v>0</v>
      </c>
      <c r="H33" s="9">
        <v>0</v>
      </c>
      <c r="I33" s="9">
        <v>0</v>
      </c>
    </row>
    <row r="34" spans="1:10">
      <c r="A34" s="6">
        <v>0</v>
      </c>
      <c r="B34" s="6"/>
      <c r="C34" s="6">
        <v>0</v>
      </c>
      <c r="D34" s="6"/>
      <c r="E34" s="6">
        <v>0</v>
      </c>
      <c r="F34" s="7"/>
      <c r="G34" s="7"/>
      <c r="H34" s="7"/>
      <c r="I34" s="7" t="s">
        <v>481</v>
      </c>
    </row>
    <row r="35" spans="1:10">
      <c r="A35" s="6"/>
      <c r="B35" s="6"/>
      <c r="C35" s="6"/>
      <c r="D35" s="6"/>
      <c r="E35" s="6"/>
      <c r="F35" s="7"/>
      <c r="G35" s="7"/>
      <c r="H35" s="7"/>
      <c r="I35" s="7" t="s">
        <v>181</v>
      </c>
    </row>
    <row r="36" spans="1:10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9">
        <v>0</v>
      </c>
      <c r="G36" s="9">
        <v>0</v>
      </c>
      <c r="H36" s="9">
        <v>0</v>
      </c>
      <c r="I36" s="9">
        <v>0</v>
      </c>
    </row>
    <row r="37" spans="1:10">
      <c r="A37" s="6">
        <v>0</v>
      </c>
      <c r="B37" s="6"/>
      <c r="C37" s="6">
        <v>0</v>
      </c>
      <c r="D37" s="6"/>
      <c r="E37" s="6">
        <v>0</v>
      </c>
      <c r="F37" s="7"/>
      <c r="G37" s="7"/>
      <c r="H37" s="7"/>
      <c r="I37" s="7" t="s">
        <v>351</v>
      </c>
    </row>
    <row r="38" spans="1:10">
      <c r="A38" s="6">
        <v>0</v>
      </c>
      <c r="B38" s="6"/>
      <c r="C38" s="6">
        <v>0</v>
      </c>
      <c r="D38" s="6"/>
      <c r="E38" s="6">
        <v>0</v>
      </c>
      <c r="F38" s="7"/>
      <c r="G38" s="7"/>
      <c r="H38" s="7"/>
      <c r="I38" s="7" t="s">
        <v>114</v>
      </c>
    </row>
    <row r="39" spans="1:10">
      <c r="A39" s="4">
        <v>0</v>
      </c>
      <c r="B39" s="4"/>
      <c r="C39" s="4">
        <v>0</v>
      </c>
      <c r="D39" s="4"/>
      <c r="E39" s="4">
        <v>0</v>
      </c>
      <c r="F39" s="5"/>
      <c r="G39" s="5"/>
      <c r="H39" s="5"/>
      <c r="I39" s="5" t="s">
        <v>482</v>
      </c>
    </row>
    <row r="40" spans="1:10" ht="154.15" customHeight="1"/>
    <row r="41" spans="1:10" ht="36" customHeight="1">
      <c r="A41" s="31" t="s">
        <v>32</v>
      </c>
      <c r="B41" s="29"/>
      <c r="C41" s="29"/>
      <c r="D41" s="29"/>
      <c r="E41" s="29"/>
      <c r="F41" s="29"/>
      <c r="G41" s="29"/>
      <c r="H41" s="29"/>
      <c r="I41" s="29"/>
      <c r="J41" s="29"/>
    </row>
  </sheetData>
  <mergeCells count="3">
    <mergeCell ref="A2:J2"/>
    <mergeCell ref="A4:J4"/>
    <mergeCell ref="A41:J41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H20"/>
  <sheetViews>
    <sheetView showGridLines="0" workbookViewId="0"/>
  </sheetViews>
  <sheetFormatPr defaultRowHeight="12.75"/>
  <cols>
    <col min="1" max="1" width="8.7109375" customWidth="1"/>
    <col min="2" max="2" width="17" customWidth="1"/>
    <col min="3" max="3" width="8.7109375" customWidth="1"/>
    <col min="4" max="4" width="10.140625" customWidth="1"/>
    <col min="5" max="5" width="13.5703125" customWidth="1"/>
    <col min="6" max="6" width="25.140625" customWidth="1"/>
    <col min="7" max="7" width="0" hidden="1" customWidth="1"/>
    <col min="8" max="8" width="6.7109375" customWidth="1"/>
    <col min="9" max="9" width="56.140625" customWidth="1"/>
  </cols>
  <sheetData>
    <row r="1" spans="1:8" ht="7.15" customHeight="1"/>
    <row r="2" spans="1:8" ht="25.15" customHeight="1">
      <c r="A2" s="28" t="s">
        <v>483</v>
      </c>
      <c r="B2" s="29"/>
      <c r="C2" s="29"/>
      <c r="D2" s="29"/>
      <c r="E2" s="29"/>
      <c r="F2" s="29"/>
      <c r="G2" s="29"/>
      <c r="H2" s="29"/>
    </row>
    <row r="3" spans="1:8" ht="3.6" customHeight="1"/>
    <row r="4" spans="1:8" ht="48.95" customHeight="1">
      <c r="A4" s="30" t="s">
        <v>1</v>
      </c>
      <c r="B4" s="29"/>
      <c r="C4" s="29"/>
      <c r="D4" s="29"/>
      <c r="E4" s="29"/>
      <c r="F4" s="29"/>
      <c r="G4" s="29"/>
      <c r="H4" s="29"/>
    </row>
    <row r="5" spans="1:8" ht="2.85" customHeight="1"/>
    <row r="6" spans="1:8" ht="15.2" customHeight="1"/>
    <row r="7" spans="1:8" ht="43.15" customHeight="1">
      <c r="A7" s="1" t="s">
        <v>119</v>
      </c>
      <c r="B7" s="1" t="s">
        <v>120</v>
      </c>
      <c r="C7" s="1" t="s">
        <v>35</v>
      </c>
      <c r="D7" s="1" t="s">
        <v>168</v>
      </c>
      <c r="E7" s="1" t="s">
        <v>46</v>
      </c>
      <c r="F7" s="1" t="s">
        <v>47</v>
      </c>
    </row>
    <row r="8" spans="1:8">
      <c r="A8" s="6"/>
      <c r="B8" s="6"/>
      <c r="C8" s="7"/>
      <c r="D8" s="7"/>
      <c r="E8" s="7"/>
      <c r="F8" s="7" t="s">
        <v>48</v>
      </c>
    </row>
    <row r="9" spans="1:8">
      <c r="A9" s="6"/>
      <c r="B9" s="6"/>
      <c r="C9" s="7"/>
      <c r="D9" s="7"/>
      <c r="E9" s="7"/>
      <c r="F9" s="7"/>
    </row>
    <row r="10" spans="1:8">
      <c r="A10" s="8">
        <v>0</v>
      </c>
      <c r="B10" s="8">
        <v>0</v>
      </c>
      <c r="C10" s="9">
        <v>0</v>
      </c>
      <c r="D10" s="9">
        <v>0</v>
      </c>
      <c r="E10" s="9">
        <v>0</v>
      </c>
      <c r="F10" s="9">
        <v>0</v>
      </c>
    </row>
    <row r="11" spans="1:8">
      <c r="A11" s="6"/>
      <c r="B11" s="6">
        <v>0</v>
      </c>
      <c r="C11" s="7"/>
      <c r="D11" s="7"/>
      <c r="E11" s="7"/>
      <c r="F11" s="7" t="s">
        <v>162</v>
      </c>
    </row>
    <row r="12" spans="1:8">
      <c r="A12" s="6"/>
      <c r="B12" s="6">
        <v>0</v>
      </c>
      <c r="C12" s="7"/>
      <c r="D12" s="7"/>
      <c r="E12" s="7"/>
      <c r="F12" s="7" t="s">
        <v>108</v>
      </c>
    </row>
    <row r="13" spans="1:8">
      <c r="A13" s="6"/>
      <c r="B13" s="6"/>
      <c r="C13" s="7"/>
      <c r="D13" s="7"/>
      <c r="E13" s="7"/>
      <c r="F13" s="7" t="s">
        <v>109</v>
      </c>
    </row>
    <row r="14" spans="1:8">
      <c r="A14" s="6"/>
      <c r="B14" s="6"/>
      <c r="C14" s="7"/>
      <c r="D14" s="7"/>
      <c r="E14" s="7"/>
      <c r="F14" s="7"/>
    </row>
    <row r="15" spans="1:8">
      <c r="A15" s="8">
        <v>0</v>
      </c>
      <c r="B15" s="8">
        <v>0</v>
      </c>
      <c r="C15" s="9">
        <v>0</v>
      </c>
      <c r="D15" s="9">
        <v>0</v>
      </c>
      <c r="E15" s="9">
        <v>0</v>
      </c>
      <c r="F15" s="9">
        <v>0</v>
      </c>
    </row>
    <row r="16" spans="1:8">
      <c r="A16" s="6"/>
      <c r="B16" s="6">
        <v>0</v>
      </c>
      <c r="C16" s="7"/>
      <c r="D16" s="7"/>
      <c r="E16" s="7"/>
      <c r="F16" s="7" t="s">
        <v>162</v>
      </c>
    </row>
    <row r="17" spans="1:8">
      <c r="A17" s="6"/>
      <c r="B17" s="6">
        <v>0</v>
      </c>
      <c r="C17" s="7"/>
      <c r="D17" s="7"/>
      <c r="E17" s="7"/>
      <c r="F17" s="7" t="s">
        <v>114</v>
      </c>
    </row>
    <row r="18" spans="1:8">
      <c r="A18" s="4"/>
      <c r="B18" s="4">
        <v>0</v>
      </c>
      <c r="C18" s="5"/>
      <c r="D18" s="5"/>
      <c r="E18" s="5"/>
      <c r="F18" s="5" t="s">
        <v>484</v>
      </c>
    </row>
    <row r="19" spans="1:8" ht="154.15" customHeight="1"/>
    <row r="20" spans="1:8" ht="36" customHeight="1">
      <c r="A20" s="31" t="s">
        <v>32</v>
      </c>
      <c r="B20" s="29"/>
      <c r="C20" s="29"/>
      <c r="D20" s="29"/>
      <c r="E20" s="29"/>
      <c r="F20" s="29"/>
      <c r="G20" s="29"/>
      <c r="H20" s="29"/>
    </row>
  </sheetData>
  <mergeCells count="3">
    <mergeCell ref="A2:H2"/>
    <mergeCell ref="A4:H4"/>
    <mergeCell ref="A20:H20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Q62"/>
  <sheetViews>
    <sheetView showGridLines="0" topLeftCell="A37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14.140625" customWidth="1"/>
    <col min="14" max="14" width="10.140625" customWidth="1"/>
    <col min="15" max="15" width="15.42578125" customWidth="1"/>
    <col min="16" max="16" width="0" hidden="1" customWidth="1"/>
    <col min="17" max="17" width="6.7109375" customWidth="1"/>
  </cols>
  <sheetData>
    <row r="1" spans="1:17" ht="7.15" customHeight="1"/>
    <row r="2" spans="1:17" ht="25.15" customHeight="1">
      <c r="A2" s="28" t="s">
        <v>485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1:17" ht="3.6" customHeight="1"/>
    <row r="4" spans="1:17" ht="48.95" customHeight="1">
      <c r="A4" s="30" t="s">
        <v>1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</row>
    <row r="5" spans="1:17" ht="2.85" customHeight="1"/>
    <row r="6" spans="1:17" ht="15.2" customHeight="1"/>
    <row r="7" spans="1:17" ht="43.15" customHeight="1">
      <c r="A7" s="1" t="s">
        <v>2</v>
      </c>
      <c r="B7" s="1" t="s">
        <v>117</v>
      </c>
      <c r="C7" s="1" t="s">
        <v>118</v>
      </c>
      <c r="D7" s="1" t="s">
        <v>119</v>
      </c>
      <c r="E7" s="1" t="s">
        <v>120</v>
      </c>
      <c r="F7" s="1" t="s">
        <v>42</v>
      </c>
      <c r="G7" s="1" t="s">
        <v>43</v>
      </c>
      <c r="H7" s="1" t="s">
        <v>35</v>
      </c>
      <c r="I7" s="1" t="s">
        <v>121</v>
      </c>
      <c r="J7" s="1" t="s">
        <v>486</v>
      </c>
      <c r="K7" s="1" t="s">
        <v>44</v>
      </c>
      <c r="L7" s="1" t="s">
        <v>45</v>
      </c>
      <c r="M7" s="1" t="s">
        <v>487</v>
      </c>
      <c r="N7" s="1" t="s">
        <v>46</v>
      </c>
      <c r="O7" s="1" t="s">
        <v>47</v>
      </c>
    </row>
    <row r="8" spans="1:17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6"/>
      <c r="N8" s="7"/>
      <c r="O8" s="7" t="s">
        <v>48</v>
      </c>
    </row>
    <row r="9" spans="1:17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6"/>
      <c r="N9" s="7"/>
      <c r="O9" s="7" t="s">
        <v>488</v>
      </c>
    </row>
    <row r="10" spans="1:17">
      <c r="A10" s="6"/>
      <c r="B10" s="6"/>
      <c r="C10" s="6"/>
      <c r="D10" s="6"/>
      <c r="E10" s="6"/>
      <c r="F10" s="6"/>
      <c r="G10" s="6"/>
      <c r="H10" s="7"/>
      <c r="I10" s="6"/>
      <c r="J10" s="6"/>
      <c r="K10" s="7"/>
      <c r="L10" s="7"/>
      <c r="M10" s="6"/>
      <c r="N10" s="7"/>
      <c r="O10" s="7"/>
    </row>
    <row r="11" spans="1:17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/>
      <c r="K11" s="9"/>
      <c r="L11" s="9">
        <v>0</v>
      </c>
      <c r="M11" s="8"/>
      <c r="N11" s="9">
        <v>0</v>
      </c>
      <c r="O11" s="9">
        <v>0</v>
      </c>
    </row>
    <row r="12" spans="1:17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6"/>
      <c r="K12" s="7"/>
      <c r="L12" s="7"/>
      <c r="M12" s="6"/>
      <c r="N12" s="7"/>
      <c r="O12" s="7" t="s">
        <v>162</v>
      </c>
    </row>
    <row r="13" spans="1:17">
      <c r="A13" s="6">
        <v>0</v>
      </c>
      <c r="B13" s="6"/>
      <c r="C13" s="6">
        <v>0</v>
      </c>
      <c r="D13" s="6"/>
      <c r="E13" s="6">
        <v>0</v>
      </c>
      <c r="F13" s="6">
        <v>0</v>
      </c>
      <c r="G13" s="6"/>
      <c r="H13" s="7"/>
      <c r="I13" s="6">
        <v>0</v>
      </c>
      <c r="J13" s="6"/>
      <c r="K13" s="7"/>
      <c r="L13" s="7"/>
      <c r="M13" s="6"/>
      <c r="N13" s="7"/>
      <c r="O13" s="7" t="s">
        <v>489</v>
      </c>
    </row>
    <row r="14" spans="1:17">
      <c r="A14" s="6"/>
      <c r="B14" s="6"/>
      <c r="C14" s="6"/>
      <c r="D14" s="6"/>
      <c r="E14" s="6"/>
      <c r="F14" s="6"/>
      <c r="G14" s="6"/>
      <c r="H14" s="7"/>
      <c r="I14" s="6"/>
      <c r="J14" s="6"/>
      <c r="K14" s="7"/>
      <c r="L14" s="7"/>
      <c r="M14" s="6"/>
      <c r="N14" s="7"/>
      <c r="O14" s="7" t="s">
        <v>490</v>
      </c>
    </row>
    <row r="15" spans="1:17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6"/>
      <c r="N15" s="7"/>
      <c r="O15" s="7"/>
    </row>
    <row r="16" spans="1:17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/>
      <c r="K16" s="9"/>
      <c r="L16" s="9">
        <v>0</v>
      </c>
      <c r="M16" s="8"/>
      <c r="N16" s="9">
        <v>0</v>
      </c>
      <c r="O16" s="9">
        <v>0</v>
      </c>
    </row>
    <row r="17" spans="1:15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6"/>
      <c r="K17" s="7"/>
      <c r="L17" s="7"/>
      <c r="M17" s="6"/>
      <c r="N17" s="7"/>
      <c r="O17" s="7" t="s">
        <v>162</v>
      </c>
    </row>
    <row r="18" spans="1:15">
      <c r="A18" s="6">
        <v>0</v>
      </c>
      <c r="B18" s="6"/>
      <c r="C18" s="6">
        <v>0</v>
      </c>
      <c r="D18" s="6"/>
      <c r="E18" s="6">
        <v>0</v>
      </c>
      <c r="F18" s="6">
        <v>0</v>
      </c>
      <c r="G18" s="6"/>
      <c r="H18" s="7"/>
      <c r="I18" s="6">
        <v>0</v>
      </c>
      <c r="J18" s="6"/>
      <c r="K18" s="7"/>
      <c r="L18" s="7"/>
      <c r="M18" s="6"/>
      <c r="N18" s="7"/>
      <c r="O18" s="7" t="s">
        <v>491</v>
      </c>
    </row>
    <row r="19" spans="1:15">
      <c r="A19" s="6"/>
      <c r="B19" s="6"/>
      <c r="C19" s="6"/>
      <c r="D19" s="6"/>
      <c r="E19" s="6"/>
      <c r="F19" s="6"/>
      <c r="G19" s="6"/>
      <c r="H19" s="7"/>
      <c r="I19" s="6"/>
      <c r="J19" s="6"/>
      <c r="K19" s="7"/>
      <c r="L19" s="7"/>
      <c r="M19" s="6"/>
      <c r="N19" s="7"/>
      <c r="O19" s="7" t="s">
        <v>492</v>
      </c>
    </row>
    <row r="20" spans="1:15" ht="22.5">
      <c r="A20" s="6"/>
      <c r="B20" s="6"/>
      <c r="C20" s="6"/>
      <c r="D20" s="6"/>
      <c r="E20" s="6"/>
      <c r="F20" s="6"/>
      <c r="G20" s="6"/>
      <c r="H20" s="7"/>
      <c r="I20" s="6"/>
      <c r="J20" s="6"/>
      <c r="K20" s="7"/>
      <c r="L20" s="7"/>
      <c r="M20" s="6"/>
      <c r="N20" s="7"/>
      <c r="O20" s="7" t="s">
        <v>493</v>
      </c>
    </row>
    <row r="21" spans="1:15">
      <c r="A21" s="8">
        <v>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9">
        <v>0</v>
      </c>
      <c r="I21" s="8">
        <v>0</v>
      </c>
      <c r="J21" s="8"/>
      <c r="K21" s="9"/>
      <c r="L21" s="9">
        <v>0</v>
      </c>
      <c r="M21" s="8"/>
      <c r="N21" s="9">
        <v>0</v>
      </c>
      <c r="O21" s="9">
        <v>0</v>
      </c>
    </row>
    <row r="22" spans="1:15" ht="33.75">
      <c r="A22" s="6">
        <v>0</v>
      </c>
      <c r="B22" s="6"/>
      <c r="C22" s="6">
        <v>0</v>
      </c>
      <c r="D22" s="6"/>
      <c r="E22" s="6">
        <v>0</v>
      </c>
      <c r="F22" s="6">
        <v>0</v>
      </c>
      <c r="G22" s="6"/>
      <c r="H22" s="7"/>
      <c r="I22" s="6">
        <v>0</v>
      </c>
      <c r="J22" s="6"/>
      <c r="K22" s="7"/>
      <c r="L22" s="7"/>
      <c r="M22" s="6"/>
      <c r="N22" s="7"/>
      <c r="O22" s="7" t="s">
        <v>494</v>
      </c>
    </row>
    <row r="23" spans="1:15" ht="22.5">
      <c r="A23" s="6"/>
      <c r="B23" s="6"/>
      <c r="C23" s="6"/>
      <c r="D23" s="6"/>
      <c r="E23" s="6"/>
      <c r="F23" s="6"/>
      <c r="G23" s="6"/>
      <c r="H23" s="7"/>
      <c r="I23" s="6"/>
      <c r="J23" s="6"/>
      <c r="K23" s="7"/>
      <c r="L23" s="7"/>
      <c r="M23" s="6"/>
      <c r="N23" s="7"/>
      <c r="O23" s="7" t="s">
        <v>495</v>
      </c>
    </row>
    <row r="24" spans="1:15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8"/>
      <c r="K24" s="9"/>
      <c r="L24" s="9">
        <v>0</v>
      </c>
      <c r="M24" s="8"/>
      <c r="N24" s="9">
        <v>0</v>
      </c>
      <c r="O24" s="9">
        <v>0</v>
      </c>
    </row>
    <row r="25" spans="1:15" ht="33.75">
      <c r="A25" s="6">
        <v>0</v>
      </c>
      <c r="B25" s="6"/>
      <c r="C25" s="6">
        <v>0</v>
      </c>
      <c r="D25" s="6"/>
      <c r="E25" s="6">
        <v>0</v>
      </c>
      <c r="F25" s="6">
        <v>0</v>
      </c>
      <c r="G25" s="6"/>
      <c r="H25" s="7"/>
      <c r="I25" s="6">
        <v>0</v>
      </c>
      <c r="J25" s="6"/>
      <c r="K25" s="7"/>
      <c r="L25" s="7"/>
      <c r="M25" s="6"/>
      <c r="N25" s="7"/>
      <c r="O25" s="7" t="s">
        <v>496</v>
      </c>
    </row>
    <row r="26" spans="1:15" ht="22.5">
      <c r="A26" s="6"/>
      <c r="B26" s="6"/>
      <c r="C26" s="6"/>
      <c r="D26" s="6"/>
      <c r="E26" s="6"/>
      <c r="F26" s="6"/>
      <c r="G26" s="6"/>
      <c r="H26" s="7"/>
      <c r="I26" s="6"/>
      <c r="J26" s="6"/>
      <c r="K26" s="7"/>
      <c r="L26" s="7"/>
      <c r="M26" s="6"/>
      <c r="N26" s="7"/>
      <c r="O26" s="7" t="s">
        <v>497</v>
      </c>
    </row>
    <row r="27" spans="1:15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9">
        <v>0</v>
      </c>
      <c r="I27" s="8">
        <v>0</v>
      </c>
      <c r="J27" s="8"/>
      <c r="K27" s="9"/>
      <c r="L27" s="9">
        <v>0</v>
      </c>
      <c r="M27" s="8"/>
      <c r="N27" s="9">
        <v>0</v>
      </c>
      <c r="O27" s="9">
        <v>0</v>
      </c>
    </row>
    <row r="28" spans="1:15" ht="33.75">
      <c r="A28" s="6">
        <v>0</v>
      </c>
      <c r="B28" s="6"/>
      <c r="C28" s="6">
        <v>0</v>
      </c>
      <c r="D28" s="6"/>
      <c r="E28" s="6">
        <v>0</v>
      </c>
      <c r="F28" s="6">
        <v>0</v>
      </c>
      <c r="G28" s="6"/>
      <c r="H28" s="7"/>
      <c r="I28" s="6">
        <v>0</v>
      </c>
      <c r="J28" s="6"/>
      <c r="K28" s="7"/>
      <c r="L28" s="7"/>
      <c r="M28" s="6"/>
      <c r="N28" s="7"/>
      <c r="O28" s="7" t="s">
        <v>498</v>
      </c>
    </row>
    <row r="29" spans="1:15" ht="22.5">
      <c r="A29" s="6"/>
      <c r="B29" s="6"/>
      <c r="C29" s="6"/>
      <c r="D29" s="6"/>
      <c r="E29" s="6"/>
      <c r="F29" s="6"/>
      <c r="G29" s="6"/>
      <c r="H29" s="7"/>
      <c r="I29" s="6"/>
      <c r="J29" s="6"/>
      <c r="K29" s="7"/>
      <c r="L29" s="7"/>
      <c r="M29" s="6"/>
      <c r="N29" s="7"/>
      <c r="O29" s="7" t="s">
        <v>499</v>
      </c>
    </row>
    <row r="30" spans="1:15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9">
        <v>0</v>
      </c>
      <c r="I30" s="8">
        <v>0</v>
      </c>
      <c r="J30" s="8"/>
      <c r="K30" s="9"/>
      <c r="L30" s="9">
        <v>0</v>
      </c>
      <c r="M30" s="8"/>
      <c r="N30" s="9">
        <v>0</v>
      </c>
      <c r="O30" s="9">
        <v>0</v>
      </c>
    </row>
    <row r="31" spans="1:15" ht="22.5">
      <c r="A31" s="6">
        <v>0</v>
      </c>
      <c r="B31" s="6"/>
      <c r="C31" s="6">
        <v>0</v>
      </c>
      <c r="D31" s="6"/>
      <c r="E31" s="6">
        <v>0</v>
      </c>
      <c r="F31" s="6">
        <v>0</v>
      </c>
      <c r="G31" s="6"/>
      <c r="H31" s="7"/>
      <c r="I31" s="6">
        <v>0</v>
      </c>
      <c r="J31" s="6"/>
      <c r="K31" s="7"/>
      <c r="L31" s="7"/>
      <c r="M31" s="6"/>
      <c r="N31" s="7"/>
      <c r="O31" s="7" t="s">
        <v>500</v>
      </c>
    </row>
    <row r="32" spans="1:15" ht="22.5">
      <c r="A32" s="6">
        <v>0</v>
      </c>
      <c r="B32" s="6"/>
      <c r="C32" s="6">
        <v>0</v>
      </c>
      <c r="D32" s="6"/>
      <c r="E32" s="6">
        <v>0</v>
      </c>
      <c r="F32" s="6">
        <v>0</v>
      </c>
      <c r="G32" s="6"/>
      <c r="H32" s="7"/>
      <c r="I32" s="6">
        <v>0</v>
      </c>
      <c r="J32" s="6"/>
      <c r="K32" s="7"/>
      <c r="L32" s="7"/>
      <c r="M32" s="6"/>
      <c r="N32" s="7"/>
      <c r="O32" s="7" t="s">
        <v>501</v>
      </c>
    </row>
    <row r="33" spans="1:15">
      <c r="A33" s="6">
        <v>0</v>
      </c>
      <c r="B33" s="6"/>
      <c r="C33" s="6">
        <v>0</v>
      </c>
      <c r="D33" s="6"/>
      <c r="E33" s="6">
        <v>0</v>
      </c>
      <c r="F33" s="6">
        <v>0</v>
      </c>
      <c r="G33" s="6"/>
      <c r="H33" s="7"/>
      <c r="I33" s="6">
        <v>0</v>
      </c>
      <c r="J33" s="6"/>
      <c r="K33" s="7"/>
      <c r="L33" s="7"/>
      <c r="M33" s="6"/>
      <c r="N33" s="7"/>
      <c r="O33" s="7" t="s">
        <v>108</v>
      </c>
    </row>
    <row r="34" spans="1:15">
      <c r="A34" s="6"/>
      <c r="B34" s="6"/>
      <c r="C34" s="6"/>
      <c r="D34" s="6"/>
      <c r="E34" s="6"/>
      <c r="F34" s="6"/>
      <c r="G34" s="6"/>
      <c r="H34" s="7"/>
      <c r="I34" s="6"/>
      <c r="J34" s="6"/>
      <c r="K34" s="7"/>
      <c r="L34" s="7"/>
      <c r="M34" s="6"/>
      <c r="N34" s="7"/>
      <c r="O34" s="7" t="s">
        <v>109</v>
      </c>
    </row>
    <row r="35" spans="1:15">
      <c r="A35" s="6"/>
      <c r="B35" s="6"/>
      <c r="C35" s="6"/>
      <c r="D35" s="6"/>
      <c r="E35" s="6"/>
      <c r="F35" s="6"/>
      <c r="G35" s="6"/>
      <c r="H35" s="7"/>
      <c r="I35" s="6"/>
      <c r="J35" s="6"/>
      <c r="K35" s="7"/>
      <c r="L35" s="7"/>
      <c r="M35" s="6"/>
      <c r="N35" s="7"/>
      <c r="O35" s="7" t="s">
        <v>488</v>
      </c>
    </row>
    <row r="36" spans="1:15">
      <c r="A36" s="6"/>
      <c r="B36" s="6"/>
      <c r="C36" s="6"/>
      <c r="D36" s="6"/>
      <c r="E36" s="6"/>
      <c r="F36" s="6"/>
      <c r="G36" s="6"/>
      <c r="H36" s="7"/>
      <c r="I36" s="6"/>
      <c r="J36" s="6"/>
      <c r="K36" s="7"/>
      <c r="L36" s="7"/>
      <c r="M36" s="6"/>
      <c r="N36" s="7"/>
      <c r="O36" s="7"/>
    </row>
    <row r="37" spans="1:15">
      <c r="A37" s="8">
        <v>0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9">
        <v>0</v>
      </c>
      <c r="I37" s="8">
        <v>0</v>
      </c>
      <c r="J37" s="8"/>
      <c r="K37" s="9"/>
      <c r="L37" s="9">
        <v>0</v>
      </c>
      <c r="M37" s="8"/>
      <c r="N37" s="9">
        <v>0</v>
      </c>
      <c r="O37" s="9">
        <v>0</v>
      </c>
    </row>
    <row r="38" spans="1:15">
      <c r="A38" s="6">
        <v>0</v>
      </c>
      <c r="B38" s="6"/>
      <c r="C38" s="6">
        <v>0</v>
      </c>
      <c r="D38" s="6"/>
      <c r="E38" s="6">
        <v>0</v>
      </c>
      <c r="F38" s="6">
        <v>0</v>
      </c>
      <c r="G38" s="6"/>
      <c r="H38" s="7"/>
      <c r="I38" s="6">
        <v>0</v>
      </c>
      <c r="J38" s="6"/>
      <c r="K38" s="7"/>
      <c r="L38" s="7"/>
      <c r="M38" s="6"/>
      <c r="N38" s="7"/>
      <c r="O38" s="7" t="s">
        <v>162</v>
      </c>
    </row>
    <row r="39" spans="1:15">
      <c r="A39" s="6">
        <v>0</v>
      </c>
      <c r="B39" s="6"/>
      <c r="C39" s="6">
        <v>0</v>
      </c>
      <c r="D39" s="6"/>
      <c r="E39" s="6">
        <v>0</v>
      </c>
      <c r="F39" s="6">
        <v>0</v>
      </c>
      <c r="G39" s="6"/>
      <c r="H39" s="7"/>
      <c r="I39" s="6">
        <v>0</v>
      </c>
      <c r="J39" s="6"/>
      <c r="K39" s="7"/>
      <c r="L39" s="7"/>
      <c r="M39" s="6"/>
      <c r="N39" s="7"/>
      <c r="O39" s="7" t="s">
        <v>489</v>
      </c>
    </row>
    <row r="40" spans="1:15">
      <c r="A40" s="6"/>
      <c r="B40" s="6"/>
      <c r="C40" s="6"/>
      <c r="D40" s="6"/>
      <c r="E40" s="6"/>
      <c r="F40" s="6"/>
      <c r="G40" s="6"/>
      <c r="H40" s="7"/>
      <c r="I40" s="6"/>
      <c r="J40" s="6"/>
      <c r="K40" s="7"/>
      <c r="L40" s="7"/>
      <c r="M40" s="6"/>
      <c r="N40" s="7"/>
      <c r="O40" s="7" t="s">
        <v>490</v>
      </c>
    </row>
    <row r="41" spans="1:15">
      <c r="A41" s="6"/>
      <c r="B41" s="6"/>
      <c r="C41" s="6"/>
      <c r="D41" s="6"/>
      <c r="E41" s="6"/>
      <c r="F41" s="6"/>
      <c r="G41" s="6"/>
      <c r="H41" s="7"/>
      <c r="I41" s="6"/>
      <c r="J41" s="6"/>
      <c r="K41" s="7"/>
      <c r="L41" s="7"/>
      <c r="M41" s="6"/>
      <c r="N41" s="7"/>
      <c r="O41" s="7"/>
    </row>
    <row r="42" spans="1:15">
      <c r="A42" s="8">
        <v>0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9">
        <v>0</v>
      </c>
      <c r="I42" s="8">
        <v>0</v>
      </c>
      <c r="J42" s="8"/>
      <c r="K42" s="9"/>
      <c r="L42" s="9">
        <v>0</v>
      </c>
      <c r="M42" s="8"/>
      <c r="N42" s="9">
        <v>0</v>
      </c>
      <c r="O42" s="9">
        <v>0</v>
      </c>
    </row>
    <row r="43" spans="1:15">
      <c r="A43" s="6">
        <v>0</v>
      </c>
      <c r="B43" s="6"/>
      <c r="C43" s="6">
        <v>0</v>
      </c>
      <c r="D43" s="6"/>
      <c r="E43" s="6">
        <v>0</v>
      </c>
      <c r="F43" s="6">
        <v>0</v>
      </c>
      <c r="G43" s="6"/>
      <c r="H43" s="7"/>
      <c r="I43" s="6">
        <v>0</v>
      </c>
      <c r="J43" s="6"/>
      <c r="K43" s="7"/>
      <c r="L43" s="7"/>
      <c r="M43" s="6"/>
      <c r="N43" s="7"/>
      <c r="O43" s="7" t="s">
        <v>162</v>
      </c>
    </row>
    <row r="44" spans="1:15">
      <c r="A44" s="6">
        <v>0</v>
      </c>
      <c r="B44" s="6"/>
      <c r="C44" s="6">
        <v>0</v>
      </c>
      <c r="D44" s="6"/>
      <c r="E44" s="6">
        <v>0</v>
      </c>
      <c r="F44" s="6">
        <v>0</v>
      </c>
      <c r="G44" s="6"/>
      <c r="H44" s="7"/>
      <c r="I44" s="6">
        <v>0</v>
      </c>
      <c r="J44" s="6"/>
      <c r="K44" s="7"/>
      <c r="L44" s="7"/>
      <c r="M44" s="6"/>
      <c r="N44" s="7"/>
      <c r="O44" s="7" t="s">
        <v>491</v>
      </c>
    </row>
    <row r="45" spans="1:15">
      <c r="A45" s="6"/>
      <c r="B45" s="6"/>
      <c r="C45" s="6"/>
      <c r="D45" s="6"/>
      <c r="E45" s="6"/>
      <c r="F45" s="6"/>
      <c r="G45" s="6"/>
      <c r="H45" s="7"/>
      <c r="I45" s="6"/>
      <c r="J45" s="6"/>
      <c r="K45" s="7"/>
      <c r="L45" s="7"/>
      <c r="M45" s="6"/>
      <c r="N45" s="7"/>
      <c r="O45" s="7" t="s">
        <v>492</v>
      </c>
    </row>
    <row r="46" spans="1:15" ht="22.5">
      <c r="A46" s="6"/>
      <c r="B46" s="6"/>
      <c r="C46" s="6"/>
      <c r="D46" s="6"/>
      <c r="E46" s="6"/>
      <c r="F46" s="6"/>
      <c r="G46" s="6"/>
      <c r="H46" s="7"/>
      <c r="I46" s="6"/>
      <c r="J46" s="6"/>
      <c r="K46" s="7"/>
      <c r="L46" s="7"/>
      <c r="M46" s="6"/>
      <c r="N46" s="7"/>
      <c r="O46" s="7" t="s">
        <v>493</v>
      </c>
    </row>
    <row r="47" spans="1:15">
      <c r="A47" s="8">
        <v>0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9">
        <v>0</v>
      </c>
      <c r="I47" s="8">
        <v>0</v>
      </c>
      <c r="J47" s="8"/>
      <c r="K47" s="9"/>
      <c r="L47" s="9">
        <v>0</v>
      </c>
      <c r="M47" s="8"/>
      <c r="N47" s="9">
        <v>0</v>
      </c>
      <c r="O47" s="9">
        <v>0</v>
      </c>
    </row>
    <row r="48" spans="1:15" ht="33.75">
      <c r="A48" s="6">
        <v>0</v>
      </c>
      <c r="B48" s="6"/>
      <c r="C48" s="6">
        <v>0</v>
      </c>
      <c r="D48" s="6"/>
      <c r="E48" s="6">
        <v>0</v>
      </c>
      <c r="F48" s="6">
        <v>0</v>
      </c>
      <c r="G48" s="6"/>
      <c r="H48" s="7"/>
      <c r="I48" s="6">
        <v>0</v>
      </c>
      <c r="J48" s="6"/>
      <c r="K48" s="7"/>
      <c r="L48" s="7"/>
      <c r="M48" s="6"/>
      <c r="N48" s="7"/>
      <c r="O48" s="7" t="s">
        <v>494</v>
      </c>
    </row>
    <row r="49" spans="1:17" ht="22.5">
      <c r="A49" s="6"/>
      <c r="B49" s="6"/>
      <c r="C49" s="6"/>
      <c r="D49" s="6"/>
      <c r="E49" s="6"/>
      <c r="F49" s="6"/>
      <c r="G49" s="6"/>
      <c r="H49" s="7"/>
      <c r="I49" s="6"/>
      <c r="J49" s="6"/>
      <c r="K49" s="7"/>
      <c r="L49" s="7"/>
      <c r="M49" s="6"/>
      <c r="N49" s="7"/>
      <c r="O49" s="7" t="s">
        <v>495</v>
      </c>
    </row>
    <row r="50" spans="1:17">
      <c r="A50" s="8">
        <v>0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9">
        <v>0</v>
      </c>
      <c r="I50" s="8">
        <v>0</v>
      </c>
      <c r="J50" s="8"/>
      <c r="K50" s="9"/>
      <c r="L50" s="9">
        <v>0</v>
      </c>
      <c r="M50" s="8"/>
      <c r="N50" s="9">
        <v>0</v>
      </c>
      <c r="O50" s="9">
        <v>0</v>
      </c>
    </row>
    <row r="51" spans="1:17" ht="33.75">
      <c r="A51" s="6">
        <v>0</v>
      </c>
      <c r="B51" s="6"/>
      <c r="C51" s="6">
        <v>0</v>
      </c>
      <c r="D51" s="6"/>
      <c r="E51" s="6">
        <v>0</v>
      </c>
      <c r="F51" s="6">
        <v>0</v>
      </c>
      <c r="G51" s="6"/>
      <c r="H51" s="7"/>
      <c r="I51" s="6">
        <v>0</v>
      </c>
      <c r="J51" s="6"/>
      <c r="K51" s="7"/>
      <c r="L51" s="7"/>
      <c r="M51" s="6"/>
      <c r="N51" s="7"/>
      <c r="O51" s="7" t="s">
        <v>496</v>
      </c>
    </row>
    <row r="52" spans="1:17" ht="22.5">
      <c r="A52" s="6"/>
      <c r="B52" s="6"/>
      <c r="C52" s="6"/>
      <c r="D52" s="6"/>
      <c r="E52" s="6"/>
      <c r="F52" s="6"/>
      <c r="G52" s="6"/>
      <c r="H52" s="7"/>
      <c r="I52" s="6"/>
      <c r="J52" s="6"/>
      <c r="K52" s="7"/>
      <c r="L52" s="7"/>
      <c r="M52" s="6"/>
      <c r="N52" s="7"/>
      <c r="O52" s="7" t="s">
        <v>497</v>
      </c>
    </row>
    <row r="53" spans="1:17">
      <c r="A53" s="8">
        <v>0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9">
        <v>0</v>
      </c>
      <c r="I53" s="8">
        <v>0</v>
      </c>
      <c r="J53" s="8"/>
      <c r="K53" s="9"/>
      <c r="L53" s="9">
        <v>0</v>
      </c>
      <c r="M53" s="8"/>
      <c r="N53" s="9">
        <v>0</v>
      </c>
      <c r="O53" s="9">
        <v>0</v>
      </c>
    </row>
    <row r="54" spans="1:17" ht="33.75">
      <c r="A54" s="6">
        <v>0</v>
      </c>
      <c r="B54" s="6"/>
      <c r="C54" s="6">
        <v>0</v>
      </c>
      <c r="D54" s="6"/>
      <c r="E54" s="6">
        <v>0</v>
      </c>
      <c r="F54" s="6">
        <v>0</v>
      </c>
      <c r="G54" s="6"/>
      <c r="H54" s="7"/>
      <c r="I54" s="6">
        <v>0</v>
      </c>
      <c r="J54" s="6"/>
      <c r="K54" s="7"/>
      <c r="L54" s="7"/>
      <c r="M54" s="6"/>
      <c r="N54" s="7"/>
      <c r="O54" s="7" t="s">
        <v>498</v>
      </c>
    </row>
    <row r="55" spans="1:17" ht="22.5">
      <c r="A55" s="6"/>
      <c r="B55" s="6"/>
      <c r="C55" s="6"/>
      <c r="D55" s="6"/>
      <c r="E55" s="6"/>
      <c r="F55" s="6"/>
      <c r="G55" s="6"/>
      <c r="H55" s="7"/>
      <c r="I55" s="6"/>
      <c r="J55" s="6"/>
      <c r="K55" s="7"/>
      <c r="L55" s="7"/>
      <c r="M55" s="6"/>
      <c r="N55" s="7"/>
      <c r="O55" s="7" t="s">
        <v>499</v>
      </c>
    </row>
    <row r="56" spans="1:17">
      <c r="A56" s="8">
        <v>0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9">
        <v>0</v>
      </c>
      <c r="I56" s="8">
        <v>0</v>
      </c>
      <c r="J56" s="8"/>
      <c r="K56" s="9"/>
      <c r="L56" s="9">
        <v>0</v>
      </c>
      <c r="M56" s="8"/>
      <c r="N56" s="9">
        <v>0</v>
      </c>
      <c r="O56" s="9">
        <v>0</v>
      </c>
    </row>
    <row r="57" spans="1:17" ht="22.5">
      <c r="A57" s="6">
        <v>0</v>
      </c>
      <c r="B57" s="6"/>
      <c r="C57" s="6">
        <v>0</v>
      </c>
      <c r="D57" s="6"/>
      <c r="E57" s="6">
        <v>0</v>
      </c>
      <c r="F57" s="6">
        <v>0</v>
      </c>
      <c r="G57" s="6"/>
      <c r="H57" s="7"/>
      <c r="I57" s="6">
        <v>0</v>
      </c>
      <c r="J57" s="6"/>
      <c r="K57" s="7"/>
      <c r="L57" s="7"/>
      <c r="M57" s="6"/>
      <c r="N57" s="7"/>
      <c r="O57" s="7" t="s">
        <v>500</v>
      </c>
    </row>
    <row r="58" spans="1:17" ht="22.5">
      <c r="A58" s="6">
        <v>0</v>
      </c>
      <c r="B58" s="6"/>
      <c r="C58" s="6">
        <v>0</v>
      </c>
      <c r="D58" s="6"/>
      <c r="E58" s="6">
        <v>0</v>
      </c>
      <c r="F58" s="6">
        <v>0</v>
      </c>
      <c r="G58" s="6"/>
      <c r="H58" s="7"/>
      <c r="I58" s="6">
        <v>0</v>
      </c>
      <c r="J58" s="6"/>
      <c r="K58" s="7"/>
      <c r="L58" s="7"/>
      <c r="M58" s="6"/>
      <c r="N58" s="7"/>
      <c r="O58" s="7" t="s">
        <v>501</v>
      </c>
    </row>
    <row r="59" spans="1:17">
      <c r="A59" s="6">
        <v>0</v>
      </c>
      <c r="B59" s="6"/>
      <c r="C59" s="6">
        <v>0</v>
      </c>
      <c r="D59" s="6"/>
      <c r="E59" s="6">
        <v>0</v>
      </c>
      <c r="F59" s="6">
        <v>0</v>
      </c>
      <c r="G59" s="6"/>
      <c r="H59" s="7"/>
      <c r="I59" s="6">
        <v>0</v>
      </c>
      <c r="J59" s="6"/>
      <c r="K59" s="7"/>
      <c r="L59" s="7"/>
      <c r="M59" s="6"/>
      <c r="N59" s="7"/>
      <c r="O59" s="7" t="s">
        <v>114</v>
      </c>
    </row>
    <row r="60" spans="1:17">
      <c r="A60" s="4">
        <v>0</v>
      </c>
      <c r="B60" s="4"/>
      <c r="C60" s="4">
        <v>0</v>
      </c>
      <c r="D60" s="4"/>
      <c r="E60" s="4">
        <v>0</v>
      </c>
      <c r="F60" s="4">
        <v>0</v>
      </c>
      <c r="G60" s="4"/>
      <c r="H60" s="5"/>
      <c r="I60" s="4">
        <v>0</v>
      </c>
      <c r="J60" s="4"/>
      <c r="K60" s="5"/>
      <c r="L60" s="5"/>
      <c r="M60" s="4"/>
      <c r="N60" s="5"/>
      <c r="O60" s="5" t="s">
        <v>502</v>
      </c>
    </row>
    <row r="61" spans="1:17" ht="154.15" customHeight="1"/>
    <row r="62" spans="1:17" ht="36" customHeight="1">
      <c r="A62" s="31" t="s">
        <v>32</v>
      </c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</row>
  </sheetData>
  <mergeCells count="3">
    <mergeCell ref="A2:Q2"/>
    <mergeCell ref="A4:Q4"/>
    <mergeCell ref="A62:Q62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O175"/>
  <sheetViews>
    <sheetView showGridLines="0" workbookViewId="0">
      <selection activeCell="J49" sqref="J49:J147"/>
    </sheetView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85546875" bestFit="1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10.140625" customWidth="1"/>
    <col min="14" max="14" width="24" customWidth="1"/>
    <col min="15" max="15" width="6.85546875" customWidth="1"/>
  </cols>
  <sheetData>
    <row r="1" spans="1:15" ht="7.15" customHeight="1"/>
    <row r="2" spans="1:15" ht="25.15" customHeight="1">
      <c r="A2" s="28" t="s">
        <v>503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1:15" ht="3.6" customHeight="1"/>
    <row r="4" spans="1:15" ht="48.95" customHeight="1">
      <c r="A4" s="30" t="s">
        <v>1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117</v>
      </c>
      <c r="C7" s="1" t="s">
        <v>41</v>
      </c>
      <c r="D7" s="1" t="s">
        <v>119</v>
      </c>
      <c r="E7" s="1" t="s">
        <v>120</v>
      </c>
      <c r="F7" s="1" t="s">
        <v>42</v>
      </c>
      <c r="G7" s="1" t="s">
        <v>43</v>
      </c>
      <c r="H7" s="1" t="s">
        <v>35</v>
      </c>
      <c r="I7" s="1" t="s">
        <v>121</v>
      </c>
      <c r="J7" s="1" t="s">
        <v>486</v>
      </c>
      <c r="K7" s="1" t="s">
        <v>44</v>
      </c>
      <c r="L7" s="1" t="s">
        <v>45</v>
      </c>
      <c r="M7" s="1" t="s">
        <v>46</v>
      </c>
      <c r="N7" s="1" t="s">
        <v>47</v>
      </c>
    </row>
    <row r="8" spans="1:15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7"/>
      <c r="N8" s="7" t="s">
        <v>48</v>
      </c>
    </row>
    <row r="9" spans="1:15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7"/>
      <c r="N9" s="7" t="s">
        <v>504</v>
      </c>
    </row>
    <row r="10" spans="1:15">
      <c r="A10" s="6"/>
      <c r="B10" s="6"/>
      <c r="C10" s="6"/>
      <c r="D10" s="6"/>
      <c r="E10" s="6"/>
      <c r="F10" s="6"/>
      <c r="G10" s="6"/>
      <c r="H10" s="7"/>
      <c r="I10" s="6"/>
      <c r="J10" s="6"/>
      <c r="K10" s="7"/>
      <c r="L10" s="7"/>
      <c r="M10" s="7"/>
      <c r="N10" s="7"/>
    </row>
    <row r="11" spans="1:15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/>
      <c r="K11" s="9"/>
      <c r="L11" s="9">
        <v>0</v>
      </c>
      <c r="M11" s="9">
        <v>0</v>
      </c>
      <c r="N11" s="9">
        <v>0</v>
      </c>
    </row>
    <row r="12" spans="1:15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6"/>
      <c r="K12" s="7"/>
      <c r="L12" s="7"/>
      <c r="M12" s="7"/>
      <c r="N12" s="7" t="s">
        <v>162</v>
      </c>
    </row>
    <row r="13" spans="1:15">
      <c r="A13" s="6">
        <v>0</v>
      </c>
      <c r="B13" s="6"/>
      <c r="C13" s="6">
        <v>0</v>
      </c>
      <c r="D13" s="6"/>
      <c r="E13" s="6">
        <v>0</v>
      </c>
      <c r="F13" s="6">
        <v>0</v>
      </c>
      <c r="G13" s="6"/>
      <c r="H13" s="7"/>
      <c r="I13" s="6">
        <v>0</v>
      </c>
      <c r="J13" s="6"/>
      <c r="K13" s="7"/>
      <c r="L13" s="7"/>
      <c r="M13" s="7"/>
      <c r="N13" s="7" t="s">
        <v>505</v>
      </c>
    </row>
    <row r="14" spans="1:15">
      <c r="A14" s="6"/>
      <c r="B14" s="6"/>
      <c r="C14" s="6"/>
      <c r="D14" s="6"/>
      <c r="E14" s="6"/>
      <c r="F14" s="6"/>
      <c r="G14" s="6"/>
      <c r="H14" s="7"/>
      <c r="I14" s="6"/>
      <c r="J14" s="6"/>
      <c r="K14" s="7"/>
      <c r="L14" s="7"/>
      <c r="M14" s="7"/>
      <c r="N14" s="7" t="s">
        <v>506</v>
      </c>
    </row>
    <row r="15" spans="1:15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7"/>
      <c r="N15" s="7"/>
    </row>
    <row r="16" spans="1:15" ht="22.5">
      <c r="A16" s="8">
        <v>0.28999999999999998</v>
      </c>
      <c r="B16" s="8">
        <v>0</v>
      </c>
      <c r="C16" s="12">
        <v>13234.16</v>
      </c>
      <c r="D16" s="8">
        <v>122.44</v>
      </c>
      <c r="E16" s="12">
        <v>10809000</v>
      </c>
      <c r="F16" s="8">
        <v>2.77</v>
      </c>
      <c r="G16" s="8">
        <v>4.8</v>
      </c>
      <c r="H16" s="9" t="s">
        <v>50</v>
      </c>
      <c r="I16" s="8">
        <v>9.7899999999999991</v>
      </c>
      <c r="J16" s="14" t="s">
        <v>507</v>
      </c>
      <c r="K16" s="9" t="s">
        <v>81</v>
      </c>
      <c r="L16" s="9" t="s">
        <v>126</v>
      </c>
      <c r="M16" s="9">
        <v>8287948</v>
      </c>
      <c r="N16" s="9" t="s">
        <v>508</v>
      </c>
    </row>
    <row r="17" spans="1:14" ht="22.5">
      <c r="A17" s="8">
        <v>0.21</v>
      </c>
      <c r="B17" s="8">
        <v>0</v>
      </c>
      <c r="C17" s="12">
        <v>9291.75</v>
      </c>
      <c r="D17" s="8">
        <v>124.12</v>
      </c>
      <c r="E17" s="12">
        <v>7486000</v>
      </c>
      <c r="F17" s="8">
        <v>2.75</v>
      </c>
      <c r="G17" s="8">
        <v>4.8</v>
      </c>
      <c r="H17" s="9" t="s">
        <v>50</v>
      </c>
      <c r="I17" s="8">
        <v>9.69</v>
      </c>
      <c r="J17" s="14" t="s">
        <v>509</v>
      </c>
      <c r="K17" s="9" t="s">
        <v>81</v>
      </c>
      <c r="L17" s="9" t="s">
        <v>126</v>
      </c>
      <c r="M17" s="9">
        <v>8287955</v>
      </c>
      <c r="N17" s="9" t="s">
        <v>510</v>
      </c>
    </row>
    <row r="18" spans="1:14" ht="22.5">
      <c r="A18" s="8">
        <v>0.28999999999999998</v>
      </c>
      <c r="B18" s="8">
        <v>0</v>
      </c>
      <c r="C18" s="12">
        <v>13243.87</v>
      </c>
      <c r="D18" s="8">
        <v>121.79</v>
      </c>
      <c r="E18" s="12">
        <v>10874000</v>
      </c>
      <c r="F18" s="8">
        <v>2.93</v>
      </c>
      <c r="G18" s="8">
        <v>4.8</v>
      </c>
      <c r="H18" s="9" t="s">
        <v>50</v>
      </c>
      <c r="I18" s="8">
        <v>9.74</v>
      </c>
      <c r="J18" s="14" t="s">
        <v>511</v>
      </c>
      <c r="K18" s="9" t="s">
        <v>81</v>
      </c>
      <c r="L18" s="9" t="s">
        <v>126</v>
      </c>
      <c r="M18" s="9">
        <v>8287963</v>
      </c>
      <c r="N18" s="9" t="s">
        <v>512</v>
      </c>
    </row>
    <row r="19" spans="1:14" ht="22.5">
      <c r="A19" s="8">
        <v>0.3</v>
      </c>
      <c r="B19" s="8">
        <v>0</v>
      </c>
      <c r="C19" s="12">
        <v>13573.66</v>
      </c>
      <c r="D19" s="8">
        <v>120.62</v>
      </c>
      <c r="E19" s="12">
        <v>11253000</v>
      </c>
      <c r="F19" s="8">
        <v>3</v>
      </c>
      <c r="G19" s="8">
        <v>4.8</v>
      </c>
      <c r="H19" s="9" t="s">
        <v>50</v>
      </c>
      <c r="I19" s="8">
        <v>9.81</v>
      </c>
      <c r="J19" s="14" t="s">
        <v>513</v>
      </c>
      <c r="K19" s="9" t="s">
        <v>81</v>
      </c>
      <c r="L19" s="9" t="s">
        <v>126</v>
      </c>
      <c r="M19" s="9">
        <v>8287971</v>
      </c>
      <c r="N19" s="9" t="s">
        <v>514</v>
      </c>
    </row>
    <row r="20" spans="1:14" ht="22.5">
      <c r="A20" s="8">
        <v>0.21</v>
      </c>
      <c r="B20" s="8">
        <v>0</v>
      </c>
      <c r="C20" s="12">
        <v>9590.25</v>
      </c>
      <c r="D20" s="8">
        <v>116.94</v>
      </c>
      <c r="E20" s="12">
        <v>8201000</v>
      </c>
      <c r="F20" s="8">
        <v>3.32</v>
      </c>
      <c r="G20" s="8">
        <v>4.8</v>
      </c>
      <c r="H20" s="9" t="s">
        <v>50</v>
      </c>
      <c r="I20" s="8">
        <v>9.84</v>
      </c>
      <c r="J20" s="14" t="s">
        <v>515</v>
      </c>
      <c r="K20" s="9" t="s">
        <v>81</v>
      </c>
      <c r="L20" s="9" t="s">
        <v>126</v>
      </c>
      <c r="M20" s="9">
        <v>8287989</v>
      </c>
      <c r="N20" s="9" t="s">
        <v>516</v>
      </c>
    </row>
    <row r="21" spans="1:14" ht="22.5">
      <c r="A21" s="8">
        <v>1.1000000000000001</v>
      </c>
      <c r="B21" s="8">
        <v>0</v>
      </c>
      <c r="C21" s="12">
        <v>49334.15</v>
      </c>
      <c r="D21" s="8">
        <v>119.49</v>
      </c>
      <c r="E21" s="12">
        <v>41288000</v>
      </c>
      <c r="F21" s="8">
        <v>3.05</v>
      </c>
      <c r="G21" s="8">
        <v>4.8</v>
      </c>
      <c r="H21" s="9" t="s">
        <v>50</v>
      </c>
      <c r="I21" s="8">
        <v>9.9700000000000006</v>
      </c>
      <c r="J21" s="14" t="s">
        <v>517</v>
      </c>
      <c r="K21" s="9" t="s">
        <v>81</v>
      </c>
      <c r="L21" s="9" t="s">
        <v>126</v>
      </c>
      <c r="M21" s="9">
        <v>8287997</v>
      </c>
      <c r="N21" s="9" t="s">
        <v>518</v>
      </c>
    </row>
    <row r="22" spans="1:14" ht="22.5">
      <c r="A22" s="8">
        <v>0.22</v>
      </c>
      <c r="B22" s="8">
        <v>0</v>
      </c>
      <c r="C22" s="12">
        <v>9889.92</v>
      </c>
      <c r="D22" s="8">
        <v>119.66</v>
      </c>
      <c r="E22" s="12">
        <v>8265000</v>
      </c>
      <c r="F22" s="8">
        <v>3.03</v>
      </c>
      <c r="G22" s="8">
        <v>4.8</v>
      </c>
      <c r="H22" s="9" t="s">
        <v>50</v>
      </c>
      <c r="I22" s="8">
        <v>10.050000000000001</v>
      </c>
      <c r="J22" s="14" t="s">
        <v>519</v>
      </c>
      <c r="K22" s="9" t="s">
        <v>81</v>
      </c>
      <c r="L22" s="9" t="s">
        <v>126</v>
      </c>
      <c r="M22" s="9">
        <v>8288003</v>
      </c>
      <c r="N22" s="9" t="s">
        <v>520</v>
      </c>
    </row>
    <row r="23" spans="1:14" ht="22.5">
      <c r="A23" s="8">
        <v>0.13</v>
      </c>
      <c r="B23" s="8">
        <v>0</v>
      </c>
      <c r="C23" s="12">
        <v>5959.82</v>
      </c>
      <c r="D23" s="8">
        <v>121.63</v>
      </c>
      <c r="E23" s="12">
        <v>4900000</v>
      </c>
      <c r="F23" s="8">
        <v>3.04</v>
      </c>
      <c r="G23" s="8">
        <v>4.8</v>
      </c>
      <c r="H23" s="9" t="s">
        <v>50</v>
      </c>
      <c r="I23" s="8">
        <v>9.94</v>
      </c>
      <c r="J23" s="14" t="s">
        <v>521</v>
      </c>
      <c r="K23" s="9" t="s">
        <v>81</v>
      </c>
      <c r="L23" s="9" t="s">
        <v>126</v>
      </c>
      <c r="M23" s="9">
        <v>8288011</v>
      </c>
      <c r="N23" s="9" t="s">
        <v>522</v>
      </c>
    </row>
    <row r="24" spans="1:14" ht="22.5">
      <c r="A24" s="8">
        <v>0.21</v>
      </c>
      <c r="B24" s="8">
        <v>0</v>
      </c>
      <c r="C24" s="12">
        <v>9315.3700000000008</v>
      </c>
      <c r="D24" s="8">
        <v>118.19</v>
      </c>
      <c r="E24" s="12">
        <v>7882000</v>
      </c>
      <c r="F24" s="8">
        <v>3.44</v>
      </c>
      <c r="G24" s="8">
        <v>4.8</v>
      </c>
      <c r="H24" s="9" t="s">
        <v>50</v>
      </c>
      <c r="I24" s="8">
        <v>9.9600000000000009</v>
      </c>
      <c r="J24" s="14" t="s">
        <v>523</v>
      </c>
      <c r="K24" s="9" t="s">
        <v>81</v>
      </c>
      <c r="L24" s="9" t="s">
        <v>126</v>
      </c>
      <c r="M24" s="9">
        <v>8288029</v>
      </c>
      <c r="N24" s="9" t="s">
        <v>524</v>
      </c>
    </row>
    <row r="25" spans="1:14" ht="22.5">
      <c r="A25" s="8">
        <v>0.19</v>
      </c>
      <c r="B25" s="8">
        <v>0</v>
      </c>
      <c r="C25" s="12">
        <v>8533.01</v>
      </c>
      <c r="D25" s="8">
        <v>118.7</v>
      </c>
      <c r="E25" s="12">
        <v>7189000</v>
      </c>
      <c r="F25" s="8">
        <v>3.22</v>
      </c>
      <c r="G25" s="8">
        <v>4.8</v>
      </c>
      <c r="H25" s="9" t="s">
        <v>50</v>
      </c>
      <c r="I25" s="8">
        <v>10.07</v>
      </c>
      <c r="J25" s="14" t="s">
        <v>525</v>
      </c>
      <c r="K25" s="9" t="s">
        <v>81</v>
      </c>
      <c r="L25" s="9" t="s">
        <v>126</v>
      </c>
      <c r="M25" s="9">
        <v>8288037</v>
      </c>
      <c r="N25" s="9" t="s">
        <v>526</v>
      </c>
    </row>
    <row r="26" spans="1:14" ht="22.5">
      <c r="A26" s="8">
        <v>0.1</v>
      </c>
      <c r="B26" s="8">
        <v>0</v>
      </c>
      <c r="C26" s="12">
        <v>4309.5600000000004</v>
      </c>
      <c r="D26" s="8">
        <v>120.28</v>
      </c>
      <c r="E26" s="12">
        <v>3583000</v>
      </c>
      <c r="F26" s="8">
        <v>3.06</v>
      </c>
      <c r="G26" s="8">
        <v>4.8</v>
      </c>
      <c r="H26" s="9" t="s">
        <v>50</v>
      </c>
      <c r="I26" s="8">
        <v>10.18</v>
      </c>
      <c r="J26" s="14" t="s">
        <v>527</v>
      </c>
      <c r="K26" s="9" t="s">
        <v>81</v>
      </c>
      <c r="L26" s="9" t="s">
        <v>126</v>
      </c>
      <c r="M26" s="9">
        <v>8288045</v>
      </c>
      <c r="N26" s="9" t="s">
        <v>528</v>
      </c>
    </row>
    <row r="27" spans="1:14" ht="22.5">
      <c r="A27" s="8">
        <v>0.03</v>
      </c>
      <c r="B27" s="8">
        <v>0</v>
      </c>
      <c r="C27" s="12">
        <v>1350.33</v>
      </c>
      <c r="D27" s="8">
        <v>121.11</v>
      </c>
      <c r="E27" s="12">
        <v>1115000</v>
      </c>
      <c r="F27" s="8">
        <v>2.94</v>
      </c>
      <c r="G27" s="8">
        <v>4.8</v>
      </c>
      <c r="H27" s="9" t="s">
        <v>50</v>
      </c>
      <c r="I27" s="8">
        <v>10.37</v>
      </c>
      <c r="J27" s="14" t="s">
        <v>529</v>
      </c>
      <c r="K27" s="9" t="s">
        <v>81</v>
      </c>
      <c r="L27" s="9" t="s">
        <v>126</v>
      </c>
      <c r="M27" s="9">
        <v>8288060</v>
      </c>
      <c r="N27" s="9" t="s">
        <v>530</v>
      </c>
    </row>
    <row r="28" spans="1:14" ht="22.5">
      <c r="A28" s="8">
        <v>0</v>
      </c>
      <c r="B28" s="8">
        <v>0</v>
      </c>
      <c r="C28" s="8">
        <v>193.37</v>
      </c>
      <c r="D28" s="8">
        <v>123.17</v>
      </c>
      <c r="E28" s="12">
        <v>157000</v>
      </c>
      <c r="F28" s="8">
        <v>2.94</v>
      </c>
      <c r="G28" s="8">
        <v>4.8</v>
      </c>
      <c r="H28" s="9" t="s">
        <v>50</v>
      </c>
      <c r="I28" s="8">
        <v>10.25</v>
      </c>
      <c r="J28" s="14" t="s">
        <v>531</v>
      </c>
      <c r="K28" s="9" t="s">
        <v>81</v>
      </c>
      <c r="L28" s="9" t="s">
        <v>126</v>
      </c>
      <c r="M28" s="9">
        <v>8288078</v>
      </c>
      <c r="N28" s="9" t="s">
        <v>532</v>
      </c>
    </row>
    <row r="29" spans="1:14" ht="22.5">
      <c r="A29" s="8">
        <v>0.47</v>
      </c>
      <c r="B29" s="8">
        <v>0</v>
      </c>
      <c r="C29" s="12">
        <v>21273.52</v>
      </c>
      <c r="D29" s="8">
        <v>121.15</v>
      </c>
      <c r="E29" s="12">
        <v>17560000</v>
      </c>
      <c r="F29" s="8">
        <v>3.08</v>
      </c>
      <c r="G29" s="8">
        <v>4.8</v>
      </c>
      <c r="H29" s="9" t="s">
        <v>50</v>
      </c>
      <c r="I29" s="8">
        <v>10.31</v>
      </c>
      <c r="J29" s="14" t="s">
        <v>533</v>
      </c>
      <c r="K29" s="9" t="s">
        <v>81</v>
      </c>
      <c r="L29" s="9" t="s">
        <v>126</v>
      </c>
      <c r="M29" s="9">
        <v>8288086</v>
      </c>
      <c r="N29" s="9" t="s">
        <v>534</v>
      </c>
    </row>
    <row r="30" spans="1:14" ht="22.5">
      <c r="A30" s="8">
        <v>0.18</v>
      </c>
      <c r="B30" s="8">
        <v>0</v>
      </c>
      <c r="C30" s="12">
        <v>8118.69</v>
      </c>
      <c r="D30" s="8">
        <v>119.32</v>
      </c>
      <c r="E30" s="12">
        <v>6804000</v>
      </c>
      <c r="F30" s="8">
        <v>3.21</v>
      </c>
      <c r="G30" s="8">
        <v>4.8</v>
      </c>
      <c r="H30" s="9" t="s">
        <v>50</v>
      </c>
      <c r="I30" s="8">
        <v>10.37</v>
      </c>
      <c r="J30" s="14" t="s">
        <v>535</v>
      </c>
      <c r="K30" s="9" t="s">
        <v>81</v>
      </c>
      <c r="L30" s="9" t="s">
        <v>126</v>
      </c>
      <c r="M30" s="9">
        <v>8288094</v>
      </c>
      <c r="N30" s="9" t="s">
        <v>536</v>
      </c>
    </row>
    <row r="31" spans="1:14" ht="22.5">
      <c r="A31" s="8">
        <v>0.27</v>
      </c>
      <c r="B31" s="8">
        <v>0</v>
      </c>
      <c r="C31" s="12">
        <v>11999.52</v>
      </c>
      <c r="D31" s="8">
        <v>120.43</v>
      </c>
      <c r="E31" s="12">
        <v>9964000</v>
      </c>
      <c r="F31" s="8">
        <v>3.09</v>
      </c>
      <c r="G31" s="8">
        <v>4.8</v>
      </c>
      <c r="H31" s="9" t="s">
        <v>50</v>
      </c>
      <c r="I31" s="8">
        <v>10.47</v>
      </c>
      <c r="J31" s="14" t="s">
        <v>537</v>
      </c>
      <c r="K31" s="9" t="s">
        <v>81</v>
      </c>
      <c r="L31" s="9" t="s">
        <v>126</v>
      </c>
      <c r="M31" s="9">
        <v>8288102</v>
      </c>
      <c r="N31" s="9" t="s">
        <v>538</v>
      </c>
    </row>
    <row r="32" spans="1:14" ht="22.5">
      <c r="A32" s="8">
        <v>0.33</v>
      </c>
      <c r="B32" s="8">
        <v>0</v>
      </c>
      <c r="C32" s="12">
        <v>14665.3</v>
      </c>
      <c r="D32" s="8">
        <v>119.71</v>
      </c>
      <c r="E32" s="12">
        <v>12251000</v>
      </c>
      <c r="F32" s="8">
        <v>3.13</v>
      </c>
      <c r="G32" s="8">
        <v>4.8</v>
      </c>
      <c r="H32" s="9" t="s">
        <v>50</v>
      </c>
      <c r="I32" s="8">
        <v>10.55</v>
      </c>
      <c r="J32" s="14" t="s">
        <v>539</v>
      </c>
      <c r="K32" s="9" t="s">
        <v>81</v>
      </c>
      <c r="L32" s="9" t="s">
        <v>126</v>
      </c>
      <c r="M32" s="9">
        <v>8288110</v>
      </c>
      <c r="N32" s="9" t="s">
        <v>540</v>
      </c>
    </row>
    <row r="33" spans="1:14" ht="22.5">
      <c r="A33" s="8">
        <v>0.04</v>
      </c>
      <c r="B33" s="8">
        <v>0</v>
      </c>
      <c r="C33" s="12">
        <v>1740.26</v>
      </c>
      <c r="D33" s="8">
        <v>116.64</v>
      </c>
      <c r="E33" s="12">
        <v>1492000</v>
      </c>
      <c r="F33" s="8">
        <v>3.36</v>
      </c>
      <c r="G33" s="8">
        <v>4.8</v>
      </c>
      <c r="H33" s="9" t="s">
        <v>50</v>
      </c>
      <c r="I33" s="8">
        <v>10.59</v>
      </c>
      <c r="J33" s="14" t="s">
        <v>541</v>
      </c>
      <c r="K33" s="9" t="s">
        <v>81</v>
      </c>
      <c r="L33" s="9" t="s">
        <v>126</v>
      </c>
      <c r="M33" s="9">
        <v>8288128</v>
      </c>
      <c r="N33" s="9" t="s">
        <v>542</v>
      </c>
    </row>
    <row r="34" spans="1:14" ht="22.5">
      <c r="A34" s="8">
        <v>0.35</v>
      </c>
      <c r="B34" s="8">
        <v>0</v>
      </c>
      <c r="C34" s="12">
        <v>15593.82</v>
      </c>
      <c r="D34" s="8">
        <v>117.85</v>
      </c>
      <c r="E34" s="12">
        <v>13232000</v>
      </c>
      <c r="F34" s="8">
        <v>3.43</v>
      </c>
      <c r="G34" s="8">
        <v>4.8</v>
      </c>
      <c r="H34" s="9" t="s">
        <v>50</v>
      </c>
      <c r="I34" s="8">
        <v>10.44</v>
      </c>
      <c r="J34" s="14" t="s">
        <v>543</v>
      </c>
      <c r="K34" s="9" t="s">
        <v>81</v>
      </c>
      <c r="L34" s="9" t="s">
        <v>126</v>
      </c>
      <c r="M34" s="9">
        <v>8288136</v>
      </c>
      <c r="N34" s="9" t="s">
        <v>544</v>
      </c>
    </row>
    <row r="35" spans="1:14" ht="22.5">
      <c r="A35" s="8">
        <v>7.0000000000000007E-2</v>
      </c>
      <c r="B35" s="8">
        <v>0</v>
      </c>
      <c r="C35" s="12">
        <v>2967.96</v>
      </c>
      <c r="D35" s="8">
        <v>116.76</v>
      </c>
      <c r="E35" s="12">
        <v>2542000</v>
      </c>
      <c r="F35" s="8">
        <v>3.49</v>
      </c>
      <c r="G35" s="8">
        <v>4.8</v>
      </c>
      <c r="H35" s="9" t="s">
        <v>50</v>
      </c>
      <c r="I35" s="8">
        <v>10.51</v>
      </c>
      <c r="J35" s="14" t="s">
        <v>545</v>
      </c>
      <c r="K35" s="9" t="s">
        <v>81</v>
      </c>
      <c r="L35" s="9" t="s">
        <v>126</v>
      </c>
      <c r="M35" s="9">
        <v>8288144</v>
      </c>
      <c r="N35" s="9" t="s">
        <v>546</v>
      </c>
    </row>
    <row r="36" spans="1:14" ht="22.5">
      <c r="A36" s="8">
        <v>0.06</v>
      </c>
      <c r="B36" s="8">
        <v>0</v>
      </c>
      <c r="C36" s="12">
        <v>2487.9499999999998</v>
      </c>
      <c r="D36" s="8">
        <v>112.83</v>
      </c>
      <c r="E36" s="12">
        <v>2205000</v>
      </c>
      <c r="F36" s="8">
        <v>3.8</v>
      </c>
      <c r="G36" s="8">
        <v>4.8</v>
      </c>
      <c r="H36" s="9" t="s">
        <v>50</v>
      </c>
      <c r="I36" s="8">
        <v>10.52</v>
      </c>
      <c r="J36" s="14" t="s">
        <v>547</v>
      </c>
      <c r="K36" s="9" t="s">
        <v>81</v>
      </c>
      <c r="L36" s="9" t="s">
        <v>126</v>
      </c>
      <c r="M36" s="9">
        <v>8288151</v>
      </c>
      <c r="N36" s="9" t="s">
        <v>548</v>
      </c>
    </row>
    <row r="37" spans="1:14" ht="22.5">
      <c r="A37" s="8">
        <v>0.26</v>
      </c>
      <c r="B37" s="8">
        <v>0</v>
      </c>
      <c r="C37" s="12">
        <v>11584.32</v>
      </c>
      <c r="D37" s="8">
        <v>111.43</v>
      </c>
      <c r="E37" s="12">
        <v>10396000</v>
      </c>
      <c r="F37" s="8">
        <v>3.89</v>
      </c>
      <c r="G37" s="8">
        <v>4.8</v>
      </c>
      <c r="H37" s="9" t="s">
        <v>50</v>
      </c>
      <c r="I37" s="8">
        <v>10.59</v>
      </c>
      <c r="J37" s="14" t="s">
        <v>549</v>
      </c>
      <c r="K37" s="9" t="s">
        <v>81</v>
      </c>
      <c r="L37" s="9" t="s">
        <v>126</v>
      </c>
      <c r="M37" s="9">
        <v>8288169</v>
      </c>
      <c r="N37" s="9" t="s">
        <v>550</v>
      </c>
    </row>
    <row r="38" spans="1:14" ht="22.5">
      <c r="A38" s="8">
        <v>0.15</v>
      </c>
      <c r="B38" s="8">
        <v>0</v>
      </c>
      <c r="C38" s="12">
        <v>6801.22</v>
      </c>
      <c r="D38" s="8">
        <v>110.61</v>
      </c>
      <c r="E38" s="12">
        <v>6149000</v>
      </c>
      <c r="F38" s="8">
        <v>3.93</v>
      </c>
      <c r="G38" s="8">
        <v>4.8</v>
      </c>
      <c r="H38" s="9" t="s">
        <v>50</v>
      </c>
      <c r="I38" s="8">
        <v>10.66</v>
      </c>
      <c r="J38" s="14" t="s">
        <v>551</v>
      </c>
      <c r="K38" s="9" t="s">
        <v>81</v>
      </c>
      <c r="L38" s="9" t="s">
        <v>126</v>
      </c>
      <c r="M38" s="9">
        <v>8288177</v>
      </c>
      <c r="N38" s="9" t="s">
        <v>552</v>
      </c>
    </row>
    <row r="39" spans="1:14" ht="22.5">
      <c r="A39" s="8">
        <v>0.46</v>
      </c>
      <c r="B39" s="8">
        <v>0</v>
      </c>
      <c r="C39" s="12">
        <v>20551.59</v>
      </c>
      <c r="D39" s="8">
        <v>111.08</v>
      </c>
      <c r="E39" s="12">
        <v>18501000</v>
      </c>
      <c r="F39" s="8">
        <v>4.04</v>
      </c>
      <c r="G39" s="8">
        <v>4.8</v>
      </c>
      <c r="H39" s="9" t="s">
        <v>50</v>
      </c>
      <c r="I39" s="8">
        <v>10.57</v>
      </c>
      <c r="J39" s="14" t="s">
        <v>553</v>
      </c>
      <c r="K39" s="9" t="s">
        <v>81</v>
      </c>
      <c r="L39" s="9" t="s">
        <v>126</v>
      </c>
      <c r="M39" s="9">
        <v>8288193</v>
      </c>
      <c r="N39" s="9" t="s">
        <v>554</v>
      </c>
    </row>
    <row r="40" spans="1:14" ht="22.5">
      <c r="A40" s="8">
        <v>0.15</v>
      </c>
      <c r="B40" s="8">
        <v>0</v>
      </c>
      <c r="C40" s="12">
        <v>6556.09</v>
      </c>
      <c r="D40" s="8">
        <v>108.62</v>
      </c>
      <c r="E40" s="12">
        <v>6036000</v>
      </c>
      <c r="F40" s="8">
        <v>4.2300000000000004</v>
      </c>
      <c r="G40" s="8">
        <v>4.8</v>
      </c>
      <c r="H40" s="9" t="s">
        <v>50</v>
      </c>
      <c r="I40" s="8">
        <v>10.61</v>
      </c>
      <c r="J40" s="14" t="s">
        <v>555</v>
      </c>
      <c r="K40" s="9" t="s">
        <v>81</v>
      </c>
      <c r="L40" s="9" t="s">
        <v>126</v>
      </c>
      <c r="M40" s="9">
        <v>8288201</v>
      </c>
      <c r="N40" s="9" t="s">
        <v>556</v>
      </c>
    </row>
    <row r="41" spans="1:14" ht="22.5">
      <c r="A41" s="8">
        <v>0.21</v>
      </c>
      <c r="B41" s="8">
        <v>0</v>
      </c>
      <c r="C41" s="12">
        <v>9604.9699999999993</v>
      </c>
      <c r="D41" s="8">
        <v>108.95</v>
      </c>
      <c r="E41" s="12">
        <v>8816000</v>
      </c>
      <c r="F41" s="8">
        <v>4.16</v>
      </c>
      <c r="G41" s="8">
        <v>4.8</v>
      </c>
      <c r="H41" s="9" t="s">
        <v>50</v>
      </c>
      <c r="I41" s="8">
        <v>10.71</v>
      </c>
      <c r="J41" s="14" t="s">
        <v>557</v>
      </c>
      <c r="K41" s="9" t="s">
        <v>81</v>
      </c>
      <c r="L41" s="9" t="s">
        <v>126</v>
      </c>
      <c r="M41" s="9">
        <v>8288219</v>
      </c>
      <c r="N41" s="9" t="s">
        <v>558</v>
      </c>
    </row>
    <row r="42" spans="1:14" ht="22.5">
      <c r="A42" s="8">
        <v>0.26</v>
      </c>
      <c r="B42" s="8">
        <v>0</v>
      </c>
      <c r="C42" s="12">
        <v>11574.83</v>
      </c>
      <c r="D42" s="8">
        <v>110.27</v>
      </c>
      <c r="E42" s="12">
        <v>10497000</v>
      </c>
      <c r="F42" s="8">
        <v>4.0199999999999996</v>
      </c>
      <c r="G42" s="8">
        <v>4.8</v>
      </c>
      <c r="H42" s="9" t="s">
        <v>50</v>
      </c>
      <c r="I42" s="8">
        <v>10.83</v>
      </c>
      <c r="J42" s="14" t="s">
        <v>559</v>
      </c>
      <c r="K42" s="9" t="s">
        <v>81</v>
      </c>
      <c r="L42" s="9" t="s">
        <v>126</v>
      </c>
      <c r="M42" s="9">
        <v>8288227</v>
      </c>
      <c r="N42" s="9" t="s">
        <v>560</v>
      </c>
    </row>
    <row r="43" spans="1:14" ht="22.5">
      <c r="A43" s="8">
        <v>0.09</v>
      </c>
      <c r="B43" s="8">
        <v>0</v>
      </c>
      <c r="C43" s="12">
        <v>4143.1099999999997</v>
      </c>
      <c r="D43" s="8">
        <v>104.97</v>
      </c>
      <c r="E43" s="12">
        <v>3947000</v>
      </c>
      <c r="F43" s="8">
        <v>4.46</v>
      </c>
      <c r="G43" s="8">
        <v>4.8</v>
      </c>
      <c r="H43" s="9" t="s">
        <v>50</v>
      </c>
      <c r="I43" s="8">
        <v>10.81</v>
      </c>
      <c r="J43" s="14" t="s">
        <v>561</v>
      </c>
      <c r="K43" s="9" t="s">
        <v>81</v>
      </c>
      <c r="L43" s="9" t="s">
        <v>126</v>
      </c>
      <c r="M43" s="9">
        <v>8288235</v>
      </c>
      <c r="N43" s="9" t="s">
        <v>562</v>
      </c>
    </row>
    <row r="44" spans="1:14" ht="22.5">
      <c r="A44" s="8">
        <v>0.15</v>
      </c>
      <c r="B44" s="8">
        <v>0</v>
      </c>
      <c r="C44" s="12">
        <v>6891.85</v>
      </c>
      <c r="D44" s="8">
        <v>101.17</v>
      </c>
      <c r="E44" s="12">
        <v>6812000</v>
      </c>
      <c r="F44" s="8">
        <v>4.78</v>
      </c>
      <c r="G44" s="8">
        <v>4.8</v>
      </c>
      <c r="H44" s="9" t="s">
        <v>50</v>
      </c>
      <c r="I44" s="8">
        <v>10.81</v>
      </c>
      <c r="J44" s="14" t="s">
        <v>563</v>
      </c>
      <c r="K44" s="9" t="s">
        <v>81</v>
      </c>
      <c r="L44" s="9" t="s">
        <v>126</v>
      </c>
      <c r="M44" s="9">
        <v>8288243</v>
      </c>
      <c r="N44" s="9" t="s">
        <v>564</v>
      </c>
    </row>
    <row r="45" spans="1:14">
      <c r="A45" s="6">
        <v>6.76</v>
      </c>
      <c r="B45" s="6"/>
      <c r="C45" s="13">
        <v>304374.21999999997</v>
      </c>
      <c r="D45" s="6"/>
      <c r="E45" s="13">
        <v>260206000</v>
      </c>
      <c r="F45" s="6">
        <v>3.36</v>
      </c>
      <c r="G45" s="6"/>
      <c r="H45" s="7"/>
      <c r="I45" s="6">
        <v>10.24</v>
      </c>
      <c r="J45" s="6"/>
      <c r="K45" s="7"/>
      <c r="L45" s="7"/>
      <c r="M45" s="7"/>
      <c r="N45" s="7" t="s">
        <v>162</v>
      </c>
    </row>
    <row r="46" spans="1:14">
      <c r="A46" s="6">
        <v>6.76</v>
      </c>
      <c r="B46" s="6"/>
      <c r="C46" s="13">
        <v>304374.21999999997</v>
      </c>
      <c r="D46" s="6"/>
      <c r="E46" s="13">
        <v>260206000</v>
      </c>
      <c r="F46" s="6">
        <v>3.36</v>
      </c>
      <c r="G46" s="6"/>
      <c r="H46" s="7"/>
      <c r="I46" s="6">
        <v>10.24</v>
      </c>
      <c r="J46" s="6"/>
      <c r="K46" s="7"/>
      <c r="L46" s="7"/>
      <c r="M46" s="7"/>
      <c r="N46" s="7" t="s">
        <v>565</v>
      </c>
    </row>
    <row r="47" spans="1:14">
      <c r="A47" s="6"/>
      <c r="B47" s="6"/>
      <c r="C47" s="6"/>
      <c r="D47" s="6"/>
      <c r="E47" s="6"/>
      <c r="F47" s="6"/>
      <c r="G47" s="6"/>
      <c r="H47" s="7"/>
      <c r="I47" s="6"/>
      <c r="J47" s="6"/>
      <c r="K47" s="7"/>
      <c r="L47" s="7"/>
      <c r="M47" s="7"/>
      <c r="N47" s="7" t="s">
        <v>566</v>
      </c>
    </row>
    <row r="48" spans="1:14">
      <c r="A48" s="6"/>
      <c r="B48" s="6"/>
      <c r="C48" s="6"/>
      <c r="D48" s="6"/>
      <c r="E48" s="6"/>
      <c r="F48" s="6"/>
      <c r="G48" s="6"/>
      <c r="H48" s="7"/>
      <c r="I48" s="6"/>
      <c r="J48" s="6"/>
      <c r="K48" s="7"/>
      <c r="L48" s="7"/>
      <c r="M48" s="7"/>
      <c r="N48" s="7"/>
    </row>
    <row r="49" spans="1:14">
      <c r="A49" s="8">
        <v>0.02</v>
      </c>
      <c r="B49" s="8">
        <v>0</v>
      </c>
      <c r="C49" s="8">
        <v>940.29</v>
      </c>
      <c r="D49" s="8">
        <v>188.06</v>
      </c>
      <c r="E49" s="12">
        <v>500000</v>
      </c>
      <c r="F49" s="8">
        <v>-1.18</v>
      </c>
      <c r="G49" s="8">
        <v>5.5</v>
      </c>
      <c r="H49" s="9" t="s">
        <v>50</v>
      </c>
      <c r="I49" s="8">
        <v>0.01</v>
      </c>
      <c r="J49" s="16">
        <v>34802</v>
      </c>
      <c r="K49" s="9" t="s">
        <v>81</v>
      </c>
      <c r="L49" s="9" t="s">
        <v>126</v>
      </c>
      <c r="M49" s="9">
        <v>8182719</v>
      </c>
      <c r="N49" s="9" t="s">
        <v>567</v>
      </c>
    </row>
    <row r="50" spans="1:14">
      <c r="A50" s="8">
        <v>0.02</v>
      </c>
      <c r="B50" s="8">
        <v>0</v>
      </c>
      <c r="C50" s="8">
        <v>866.78</v>
      </c>
      <c r="D50" s="8">
        <v>188.43</v>
      </c>
      <c r="E50" s="12">
        <v>460000.02</v>
      </c>
      <c r="F50" s="8">
        <v>-1.18</v>
      </c>
      <c r="G50" s="8">
        <v>5.5</v>
      </c>
      <c r="H50" s="9" t="s">
        <v>50</v>
      </c>
      <c r="I50" s="8">
        <v>0.1</v>
      </c>
      <c r="J50" s="16">
        <v>34827</v>
      </c>
      <c r="K50" s="9" t="s">
        <v>81</v>
      </c>
      <c r="L50" s="9" t="s">
        <v>126</v>
      </c>
      <c r="M50" s="9">
        <v>8182727</v>
      </c>
      <c r="N50" s="9" t="s">
        <v>568</v>
      </c>
    </row>
    <row r="51" spans="1:14">
      <c r="A51" s="8">
        <v>0.03</v>
      </c>
      <c r="B51" s="8">
        <v>0</v>
      </c>
      <c r="C51" s="12">
        <v>1345.99</v>
      </c>
      <c r="D51" s="8">
        <v>186.94</v>
      </c>
      <c r="E51" s="12">
        <v>720000</v>
      </c>
      <c r="F51" s="8">
        <v>-1.18</v>
      </c>
      <c r="G51" s="8">
        <v>5.5</v>
      </c>
      <c r="H51" s="9" t="s">
        <v>50</v>
      </c>
      <c r="I51" s="8">
        <v>0.21</v>
      </c>
      <c r="J51" s="16">
        <v>34864</v>
      </c>
      <c r="K51" s="9" t="s">
        <v>81</v>
      </c>
      <c r="L51" s="9" t="s">
        <v>126</v>
      </c>
      <c r="M51" s="9">
        <v>8182735</v>
      </c>
      <c r="N51" s="9" t="s">
        <v>569</v>
      </c>
    </row>
    <row r="52" spans="1:14">
      <c r="A52" s="8">
        <v>0.01</v>
      </c>
      <c r="B52" s="8">
        <v>0</v>
      </c>
      <c r="C52" s="8">
        <v>259.3</v>
      </c>
      <c r="D52" s="8">
        <v>185.22</v>
      </c>
      <c r="E52" s="12">
        <v>140000</v>
      </c>
      <c r="F52" s="8">
        <v>-1.18</v>
      </c>
      <c r="G52" s="8">
        <v>5.5</v>
      </c>
      <c r="H52" s="9" t="s">
        <v>50</v>
      </c>
      <c r="I52" s="8">
        <v>0.25</v>
      </c>
      <c r="J52" s="16">
        <v>34882</v>
      </c>
      <c r="K52" s="9" t="s">
        <v>81</v>
      </c>
      <c r="L52" s="9" t="s">
        <v>126</v>
      </c>
      <c r="M52" s="9">
        <v>8182743</v>
      </c>
      <c r="N52" s="9" t="s">
        <v>570</v>
      </c>
    </row>
    <row r="53" spans="1:14">
      <c r="A53" s="8">
        <v>0.02</v>
      </c>
      <c r="B53" s="8">
        <v>0</v>
      </c>
      <c r="C53" s="8">
        <v>887.01</v>
      </c>
      <c r="D53" s="8">
        <v>184.79</v>
      </c>
      <c r="E53" s="12">
        <v>480000</v>
      </c>
      <c r="F53" s="8">
        <v>-1.18</v>
      </c>
      <c r="G53" s="8">
        <v>5.5</v>
      </c>
      <c r="H53" s="9" t="s">
        <v>50</v>
      </c>
      <c r="I53" s="8">
        <v>0.34</v>
      </c>
      <c r="J53" s="16">
        <v>34913</v>
      </c>
      <c r="K53" s="9" t="s">
        <v>81</v>
      </c>
      <c r="L53" s="9" t="s">
        <v>126</v>
      </c>
      <c r="M53" s="9">
        <v>8182750</v>
      </c>
      <c r="N53" s="9" t="s">
        <v>571</v>
      </c>
    </row>
    <row r="54" spans="1:14">
      <c r="A54" s="8">
        <v>0.02</v>
      </c>
      <c r="B54" s="8">
        <v>0</v>
      </c>
      <c r="C54" s="8">
        <v>987.2</v>
      </c>
      <c r="D54" s="8">
        <v>184.52</v>
      </c>
      <c r="E54" s="12">
        <v>535000</v>
      </c>
      <c r="F54" s="8">
        <v>-1.17</v>
      </c>
      <c r="G54" s="8">
        <v>5.5</v>
      </c>
      <c r="H54" s="9" t="s">
        <v>50</v>
      </c>
      <c r="I54" s="8">
        <v>0.42</v>
      </c>
      <c r="J54" s="16">
        <v>34943</v>
      </c>
      <c r="K54" s="9" t="s">
        <v>81</v>
      </c>
      <c r="L54" s="9" t="s">
        <v>126</v>
      </c>
      <c r="M54" s="9">
        <v>8182768</v>
      </c>
      <c r="N54" s="9" t="s">
        <v>572</v>
      </c>
    </row>
    <row r="55" spans="1:14">
      <c r="A55" s="8">
        <v>0.01</v>
      </c>
      <c r="B55" s="8">
        <v>0</v>
      </c>
      <c r="C55" s="8">
        <v>674.39</v>
      </c>
      <c r="D55" s="8">
        <v>187.33</v>
      </c>
      <c r="E55" s="12">
        <v>360000</v>
      </c>
      <c r="F55" s="8">
        <v>-1.17</v>
      </c>
      <c r="G55" s="8">
        <v>5.5</v>
      </c>
      <c r="H55" s="9" t="s">
        <v>50</v>
      </c>
      <c r="I55" s="8">
        <v>0.49</v>
      </c>
      <c r="J55" s="16">
        <v>34974</v>
      </c>
      <c r="K55" s="9" t="s">
        <v>81</v>
      </c>
      <c r="L55" s="9" t="s">
        <v>126</v>
      </c>
      <c r="M55" s="9">
        <v>8182776</v>
      </c>
      <c r="N55" s="9" t="s">
        <v>573</v>
      </c>
    </row>
    <row r="56" spans="1:14">
      <c r="A56" s="8">
        <v>0.02</v>
      </c>
      <c r="B56" s="8">
        <v>0</v>
      </c>
      <c r="C56" s="8">
        <v>784.71</v>
      </c>
      <c r="D56" s="8">
        <v>185.73</v>
      </c>
      <c r="E56" s="12">
        <v>422500</v>
      </c>
      <c r="F56" s="8">
        <v>-1.17</v>
      </c>
      <c r="G56" s="8">
        <v>5.5</v>
      </c>
      <c r="H56" s="9" t="s">
        <v>50</v>
      </c>
      <c r="I56" s="8">
        <v>0.57999999999999996</v>
      </c>
      <c r="J56" s="16">
        <v>35004</v>
      </c>
      <c r="K56" s="9" t="s">
        <v>81</v>
      </c>
      <c r="L56" s="9" t="s">
        <v>126</v>
      </c>
      <c r="M56" s="9">
        <v>8182784</v>
      </c>
      <c r="N56" s="9" t="s">
        <v>574</v>
      </c>
    </row>
    <row r="57" spans="1:14">
      <c r="A57" s="8">
        <v>0.02</v>
      </c>
      <c r="B57" s="8">
        <v>0</v>
      </c>
      <c r="C57" s="12">
        <v>1057.99</v>
      </c>
      <c r="D57" s="8">
        <v>184</v>
      </c>
      <c r="E57" s="12">
        <v>575000</v>
      </c>
      <c r="F57" s="8">
        <v>-1.17</v>
      </c>
      <c r="G57" s="8">
        <v>5.5</v>
      </c>
      <c r="H57" s="9" t="s">
        <v>50</v>
      </c>
      <c r="I57" s="8">
        <v>0.66</v>
      </c>
      <c r="J57" s="16">
        <v>35037</v>
      </c>
      <c r="K57" s="9" t="s">
        <v>81</v>
      </c>
      <c r="L57" s="9" t="s">
        <v>126</v>
      </c>
      <c r="M57" s="9">
        <v>8182792</v>
      </c>
      <c r="N57" s="9" t="s">
        <v>575</v>
      </c>
    </row>
    <row r="58" spans="1:14">
      <c r="A58" s="8">
        <v>0.03</v>
      </c>
      <c r="B58" s="8">
        <v>0</v>
      </c>
      <c r="C58" s="12">
        <v>1140.1099999999999</v>
      </c>
      <c r="D58" s="8">
        <v>182.89</v>
      </c>
      <c r="E58" s="12">
        <v>623400</v>
      </c>
      <c r="F58" s="8">
        <v>-1.17</v>
      </c>
      <c r="G58" s="8">
        <v>5.5</v>
      </c>
      <c r="H58" s="9" t="s">
        <v>50</v>
      </c>
      <c r="I58" s="8">
        <v>0.74</v>
      </c>
      <c r="J58" s="16">
        <v>35065</v>
      </c>
      <c r="K58" s="9" t="s">
        <v>81</v>
      </c>
      <c r="L58" s="9" t="s">
        <v>126</v>
      </c>
      <c r="M58" s="9">
        <v>8182800</v>
      </c>
      <c r="N58" s="9" t="s">
        <v>576</v>
      </c>
    </row>
    <row r="59" spans="1:14">
      <c r="A59" s="8">
        <v>0.02</v>
      </c>
      <c r="B59" s="8">
        <v>0</v>
      </c>
      <c r="C59" s="8">
        <v>810.46</v>
      </c>
      <c r="D59" s="8">
        <v>180.95</v>
      </c>
      <c r="E59" s="12">
        <v>447900</v>
      </c>
      <c r="F59" s="8">
        <v>-1.17</v>
      </c>
      <c r="G59" s="8">
        <v>5.5</v>
      </c>
      <c r="H59" s="9" t="s">
        <v>50</v>
      </c>
      <c r="I59" s="8">
        <v>0.83</v>
      </c>
      <c r="J59" s="16">
        <v>35096</v>
      </c>
      <c r="K59" s="9" t="s">
        <v>81</v>
      </c>
      <c r="L59" s="9" t="s">
        <v>126</v>
      </c>
      <c r="M59" s="9">
        <v>8182818</v>
      </c>
      <c r="N59" s="9" t="s">
        <v>577</v>
      </c>
    </row>
    <row r="60" spans="1:14">
      <c r="A60" s="8">
        <v>0.02</v>
      </c>
      <c r="B60" s="8">
        <v>0</v>
      </c>
      <c r="C60" s="8">
        <v>833.17</v>
      </c>
      <c r="D60" s="8">
        <v>179.56</v>
      </c>
      <c r="E60" s="12">
        <v>464000</v>
      </c>
      <c r="F60" s="8">
        <v>-1.1499999999999999</v>
      </c>
      <c r="G60" s="8">
        <v>5.5</v>
      </c>
      <c r="H60" s="9" t="s">
        <v>50</v>
      </c>
      <c r="I60" s="8">
        <v>0.91</v>
      </c>
      <c r="J60" s="16">
        <v>35125</v>
      </c>
      <c r="K60" s="9" t="s">
        <v>81</v>
      </c>
      <c r="L60" s="9" t="s">
        <v>126</v>
      </c>
      <c r="M60" s="9">
        <v>8182826</v>
      </c>
      <c r="N60" s="9" t="s">
        <v>578</v>
      </c>
    </row>
    <row r="61" spans="1:14">
      <c r="A61" s="8">
        <v>0.03</v>
      </c>
      <c r="B61" s="8">
        <v>0</v>
      </c>
      <c r="C61" s="12">
        <v>1375.26</v>
      </c>
      <c r="D61" s="8">
        <v>177.09</v>
      </c>
      <c r="E61" s="12">
        <v>776600</v>
      </c>
      <c r="F61" s="8">
        <v>-1.1499999999999999</v>
      </c>
      <c r="G61" s="8">
        <v>5.5</v>
      </c>
      <c r="H61" s="9" t="s">
        <v>50</v>
      </c>
      <c r="I61" s="8">
        <v>0.5</v>
      </c>
      <c r="J61" s="16">
        <v>35156</v>
      </c>
      <c r="K61" s="9" t="s">
        <v>81</v>
      </c>
      <c r="L61" s="9" t="s">
        <v>126</v>
      </c>
      <c r="M61" s="9">
        <v>8182834</v>
      </c>
      <c r="N61" s="9" t="s">
        <v>579</v>
      </c>
    </row>
    <row r="62" spans="1:14">
      <c r="A62" s="8">
        <v>0.03</v>
      </c>
      <c r="B62" s="8">
        <v>0</v>
      </c>
      <c r="C62" s="12">
        <v>1509.52</v>
      </c>
      <c r="D62" s="8">
        <v>175.53</v>
      </c>
      <c r="E62" s="12">
        <v>860000</v>
      </c>
      <c r="F62" s="8">
        <v>-1.1499999999999999</v>
      </c>
      <c r="G62" s="8">
        <v>5.5</v>
      </c>
      <c r="H62" s="9" t="s">
        <v>50</v>
      </c>
      <c r="I62" s="8">
        <v>0.57999999999999996</v>
      </c>
      <c r="J62" s="16">
        <v>35186</v>
      </c>
      <c r="K62" s="9" t="s">
        <v>81</v>
      </c>
      <c r="L62" s="9" t="s">
        <v>126</v>
      </c>
      <c r="M62" s="9">
        <v>8182842</v>
      </c>
      <c r="N62" s="9" t="s">
        <v>580</v>
      </c>
    </row>
    <row r="63" spans="1:14">
      <c r="A63" s="8">
        <v>0.04</v>
      </c>
      <c r="B63" s="8">
        <v>0</v>
      </c>
      <c r="C63" s="12">
        <v>1992.59</v>
      </c>
      <c r="D63" s="8">
        <v>172.82</v>
      </c>
      <c r="E63" s="12">
        <v>1153000</v>
      </c>
      <c r="F63" s="8">
        <v>-1.1299999999999999</v>
      </c>
      <c r="G63" s="8">
        <v>5.5</v>
      </c>
      <c r="H63" s="9" t="s">
        <v>50</v>
      </c>
      <c r="I63" s="8">
        <v>0.67</v>
      </c>
      <c r="J63" s="16">
        <v>35218</v>
      </c>
      <c r="K63" s="9" t="s">
        <v>81</v>
      </c>
      <c r="L63" s="9" t="s">
        <v>126</v>
      </c>
      <c r="M63" s="9">
        <v>8182859</v>
      </c>
      <c r="N63" s="9" t="s">
        <v>581</v>
      </c>
    </row>
    <row r="64" spans="1:14">
      <c r="A64" s="8">
        <v>0.02</v>
      </c>
      <c r="B64" s="8">
        <v>0</v>
      </c>
      <c r="C64" s="8">
        <v>827.97</v>
      </c>
      <c r="D64" s="8">
        <v>170.08</v>
      </c>
      <c r="E64" s="12">
        <v>486800</v>
      </c>
      <c r="F64" s="8">
        <v>-1.1299999999999999</v>
      </c>
      <c r="G64" s="8">
        <v>5.5</v>
      </c>
      <c r="H64" s="9" t="s">
        <v>50</v>
      </c>
      <c r="I64" s="8">
        <v>0.75</v>
      </c>
      <c r="J64" s="16">
        <v>35247</v>
      </c>
      <c r="K64" s="9" t="s">
        <v>81</v>
      </c>
      <c r="L64" s="9" t="s">
        <v>126</v>
      </c>
      <c r="M64" s="9">
        <v>8182867</v>
      </c>
      <c r="N64" s="9" t="s">
        <v>582</v>
      </c>
    </row>
    <row r="65" spans="1:14">
      <c r="A65" s="8">
        <v>0.03</v>
      </c>
      <c r="B65" s="8">
        <v>0</v>
      </c>
      <c r="C65" s="12">
        <v>1487.39</v>
      </c>
      <c r="D65" s="8">
        <v>169.02</v>
      </c>
      <c r="E65" s="12">
        <v>880000</v>
      </c>
      <c r="F65" s="8">
        <v>-1.1299999999999999</v>
      </c>
      <c r="G65" s="8">
        <v>5.5</v>
      </c>
      <c r="H65" s="9" t="s">
        <v>50</v>
      </c>
      <c r="I65" s="8">
        <v>0.83</v>
      </c>
      <c r="J65" s="16">
        <v>35278</v>
      </c>
      <c r="K65" s="9" t="s">
        <v>81</v>
      </c>
      <c r="L65" s="9" t="s">
        <v>126</v>
      </c>
      <c r="M65" s="9">
        <v>8182875</v>
      </c>
      <c r="N65" s="9" t="s">
        <v>583</v>
      </c>
    </row>
    <row r="66" spans="1:14">
      <c r="A66" s="8">
        <v>0.06</v>
      </c>
      <c r="B66" s="8">
        <v>0</v>
      </c>
      <c r="C66" s="12">
        <v>2539.9899999999998</v>
      </c>
      <c r="D66" s="8">
        <v>168.66</v>
      </c>
      <c r="E66" s="12">
        <v>1506000</v>
      </c>
      <c r="F66" s="8">
        <v>-1.1100000000000001</v>
      </c>
      <c r="G66" s="8">
        <v>5.5</v>
      </c>
      <c r="H66" s="9" t="s">
        <v>50</v>
      </c>
      <c r="I66" s="8">
        <v>0.92</v>
      </c>
      <c r="J66" s="16">
        <v>35309</v>
      </c>
      <c r="K66" s="9" t="s">
        <v>81</v>
      </c>
      <c r="L66" s="9" t="s">
        <v>126</v>
      </c>
      <c r="M66" s="9">
        <v>8182883</v>
      </c>
      <c r="N66" s="9" t="s">
        <v>584</v>
      </c>
    </row>
    <row r="67" spans="1:14">
      <c r="A67" s="8">
        <v>0.03</v>
      </c>
      <c r="B67" s="8">
        <v>0</v>
      </c>
      <c r="C67" s="12">
        <v>1363.12</v>
      </c>
      <c r="D67" s="8">
        <v>172.55</v>
      </c>
      <c r="E67" s="12">
        <v>790000</v>
      </c>
      <c r="F67" s="8">
        <v>-1.1100000000000001</v>
      </c>
      <c r="G67" s="8">
        <v>5.5</v>
      </c>
      <c r="H67" s="9" t="s">
        <v>50</v>
      </c>
      <c r="I67" s="8">
        <v>0.98</v>
      </c>
      <c r="J67" s="16">
        <v>35339</v>
      </c>
      <c r="K67" s="9" t="s">
        <v>81</v>
      </c>
      <c r="L67" s="9" t="s">
        <v>126</v>
      </c>
      <c r="M67" s="9">
        <v>8182891</v>
      </c>
      <c r="N67" s="9" t="s">
        <v>585</v>
      </c>
    </row>
    <row r="68" spans="1:14">
      <c r="A68" s="8">
        <v>0.04</v>
      </c>
      <c r="B68" s="8">
        <v>0</v>
      </c>
      <c r="C68" s="12">
        <v>1822.92</v>
      </c>
      <c r="D68" s="8">
        <v>171.97</v>
      </c>
      <c r="E68" s="12">
        <v>1060000</v>
      </c>
      <c r="F68" s="8">
        <v>-1.1100000000000001</v>
      </c>
      <c r="G68" s="8">
        <v>5.5</v>
      </c>
      <c r="H68" s="9" t="s">
        <v>50</v>
      </c>
      <c r="I68" s="8">
        <v>1.06</v>
      </c>
      <c r="J68" s="16">
        <v>35370</v>
      </c>
      <c r="K68" s="9" t="s">
        <v>81</v>
      </c>
      <c r="L68" s="9" t="s">
        <v>126</v>
      </c>
      <c r="M68" s="9">
        <v>8182909</v>
      </c>
      <c r="N68" s="9" t="s">
        <v>586</v>
      </c>
    </row>
    <row r="69" spans="1:14">
      <c r="A69" s="8">
        <v>0.05</v>
      </c>
      <c r="B69" s="8">
        <v>0</v>
      </c>
      <c r="C69" s="12">
        <v>2074.81</v>
      </c>
      <c r="D69" s="8">
        <v>170.71</v>
      </c>
      <c r="E69" s="12">
        <v>1215400</v>
      </c>
      <c r="F69" s="8">
        <v>-1.07</v>
      </c>
      <c r="G69" s="8">
        <v>5.5</v>
      </c>
      <c r="H69" s="9" t="s">
        <v>50</v>
      </c>
      <c r="I69" s="8">
        <v>1.1399999999999999</v>
      </c>
      <c r="J69" s="16">
        <v>35400</v>
      </c>
      <c r="K69" s="9" t="s">
        <v>81</v>
      </c>
      <c r="L69" s="9" t="s">
        <v>126</v>
      </c>
      <c r="M69" s="9">
        <v>8182917</v>
      </c>
      <c r="N69" s="9" t="s">
        <v>587</v>
      </c>
    </row>
    <row r="70" spans="1:14">
      <c r="A70" s="8">
        <v>0.05</v>
      </c>
      <c r="B70" s="8">
        <v>0</v>
      </c>
      <c r="C70" s="12">
        <v>2329.48</v>
      </c>
      <c r="D70" s="8">
        <v>169.79</v>
      </c>
      <c r="E70" s="12">
        <v>1372000</v>
      </c>
      <c r="F70" s="8">
        <v>-1.07</v>
      </c>
      <c r="G70" s="8">
        <v>5.5</v>
      </c>
      <c r="H70" s="9" t="s">
        <v>50</v>
      </c>
      <c r="I70" s="8">
        <v>1.23</v>
      </c>
      <c r="J70" s="16">
        <v>35431</v>
      </c>
      <c r="K70" s="9" t="s">
        <v>81</v>
      </c>
      <c r="L70" s="9" t="s">
        <v>126</v>
      </c>
      <c r="M70" s="9">
        <v>8182925</v>
      </c>
      <c r="N70" s="9" t="s">
        <v>588</v>
      </c>
    </row>
    <row r="71" spans="1:14">
      <c r="A71" s="8">
        <v>0.04</v>
      </c>
      <c r="B71" s="8">
        <v>0</v>
      </c>
      <c r="C71" s="12">
        <v>1741.78</v>
      </c>
      <c r="D71" s="8">
        <v>168.65</v>
      </c>
      <c r="E71" s="12">
        <v>1032800</v>
      </c>
      <c r="F71" s="8">
        <v>-1.08</v>
      </c>
      <c r="G71" s="8">
        <v>5.5</v>
      </c>
      <c r="H71" s="9" t="s">
        <v>50</v>
      </c>
      <c r="I71" s="8">
        <v>1.32</v>
      </c>
      <c r="J71" s="16">
        <v>35463</v>
      </c>
      <c r="K71" s="9" t="s">
        <v>81</v>
      </c>
      <c r="L71" s="9" t="s">
        <v>126</v>
      </c>
      <c r="M71" s="9">
        <v>8182933</v>
      </c>
      <c r="N71" s="9" t="s">
        <v>589</v>
      </c>
    </row>
    <row r="72" spans="1:14">
      <c r="A72" s="8">
        <v>0.03</v>
      </c>
      <c r="B72" s="8">
        <v>0</v>
      </c>
      <c r="C72" s="12">
        <v>1504.72</v>
      </c>
      <c r="D72" s="8">
        <v>167.94</v>
      </c>
      <c r="E72" s="12">
        <v>896000</v>
      </c>
      <c r="F72" s="8">
        <v>-1.01</v>
      </c>
      <c r="G72" s="8">
        <v>5.5</v>
      </c>
      <c r="H72" s="9" t="s">
        <v>50</v>
      </c>
      <c r="I72" s="8">
        <v>1.39</v>
      </c>
      <c r="J72" s="16">
        <v>35491</v>
      </c>
      <c r="K72" s="9" t="s">
        <v>81</v>
      </c>
      <c r="L72" s="9" t="s">
        <v>126</v>
      </c>
      <c r="M72" s="9">
        <v>8182941</v>
      </c>
      <c r="N72" s="9" t="s">
        <v>590</v>
      </c>
    </row>
    <row r="73" spans="1:14">
      <c r="A73" s="8">
        <v>0.04</v>
      </c>
      <c r="B73" s="8">
        <v>0</v>
      </c>
      <c r="C73" s="12">
        <v>1822.06</v>
      </c>
      <c r="D73" s="8">
        <v>166</v>
      </c>
      <c r="E73" s="12">
        <v>1097600</v>
      </c>
      <c r="F73" s="8">
        <v>-1.02</v>
      </c>
      <c r="G73" s="8">
        <v>5.5</v>
      </c>
      <c r="H73" s="9" t="s">
        <v>50</v>
      </c>
      <c r="I73" s="8">
        <v>1.06</v>
      </c>
      <c r="J73" s="16">
        <v>35521</v>
      </c>
      <c r="K73" s="9" t="s">
        <v>81</v>
      </c>
      <c r="L73" s="9" t="s">
        <v>126</v>
      </c>
      <c r="M73" s="9">
        <v>8182958</v>
      </c>
      <c r="N73" s="9" t="s">
        <v>591</v>
      </c>
    </row>
    <row r="74" spans="1:14">
      <c r="A74" s="8">
        <v>0.05</v>
      </c>
      <c r="B74" s="8">
        <v>0</v>
      </c>
      <c r="C74" s="12">
        <v>2317.7800000000002</v>
      </c>
      <c r="D74" s="8">
        <v>164.57</v>
      </c>
      <c r="E74" s="12">
        <v>1408400</v>
      </c>
      <c r="F74" s="8">
        <v>-1.02</v>
      </c>
      <c r="G74" s="8">
        <v>5.5</v>
      </c>
      <c r="H74" s="9" t="s">
        <v>50</v>
      </c>
      <c r="I74" s="8">
        <v>1.1399999999999999</v>
      </c>
      <c r="J74" s="16">
        <v>35551</v>
      </c>
      <c r="K74" s="9" t="s">
        <v>81</v>
      </c>
      <c r="L74" s="9" t="s">
        <v>126</v>
      </c>
      <c r="M74" s="9">
        <v>8182966</v>
      </c>
      <c r="N74" s="9" t="s">
        <v>592</v>
      </c>
    </row>
    <row r="75" spans="1:14">
      <c r="A75" s="8">
        <v>7.0000000000000007E-2</v>
      </c>
      <c r="B75" s="8">
        <v>0</v>
      </c>
      <c r="C75" s="12">
        <v>3043.44</v>
      </c>
      <c r="D75" s="8">
        <v>163.38</v>
      </c>
      <c r="E75" s="12">
        <v>1862840</v>
      </c>
      <c r="F75" s="8">
        <v>-0.97</v>
      </c>
      <c r="G75" s="8">
        <v>5.5</v>
      </c>
      <c r="H75" s="9" t="s">
        <v>50</v>
      </c>
      <c r="I75" s="8">
        <v>1.22</v>
      </c>
      <c r="J75" s="16">
        <v>35582</v>
      </c>
      <c r="K75" s="9" t="s">
        <v>81</v>
      </c>
      <c r="L75" s="9" t="s">
        <v>126</v>
      </c>
      <c r="M75" s="9">
        <v>8182974</v>
      </c>
      <c r="N75" s="9" t="s">
        <v>593</v>
      </c>
    </row>
    <row r="76" spans="1:14">
      <c r="A76" s="8">
        <v>0.05</v>
      </c>
      <c r="B76" s="8">
        <v>0</v>
      </c>
      <c r="C76" s="12">
        <v>2278.4699999999998</v>
      </c>
      <c r="D76" s="8">
        <v>162.75</v>
      </c>
      <c r="E76" s="12">
        <v>1400000</v>
      </c>
      <c r="F76" s="8">
        <v>-0.97</v>
      </c>
      <c r="G76" s="8">
        <v>5.5</v>
      </c>
      <c r="H76" s="9" t="s">
        <v>50</v>
      </c>
      <c r="I76" s="8">
        <v>1.31</v>
      </c>
      <c r="J76" s="16">
        <v>35612</v>
      </c>
      <c r="K76" s="9" t="s">
        <v>81</v>
      </c>
      <c r="L76" s="9" t="s">
        <v>126</v>
      </c>
      <c r="M76" s="9">
        <v>8182982</v>
      </c>
      <c r="N76" s="9" t="s">
        <v>594</v>
      </c>
    </row>
    <row r="77" spans="1:14">
      <c r="A77" s="8">
        <v>0.04</v>
      </c>
      <c r="B77" s="8">
        <v>0</v>
      </c>
      <c r="C77" s="12">
        <v>1601.92</v>
      </c>
      <c r="D77" s="8">
        <v>161.16</v>
      </c>
      <c r="E77" s="12">
        <v>994000</v>
      </c>
      <c r="F77" s="8">
        <v>-0.98</v>
      </c>
      <c r="G77" s="8">
        <v>5.5</v>
      </c>
      <c r="H77" s="9" t="s">
        <v>50</v>
      </c>
      <c r="I77" s="8">
        <v>1.39</v>
      </c>
      <c r="J77" s="16">
        <v>35643</v>
      </c>
      <c r="K77" s="9" t="s">
        <v>81</v>
      </c>
      <c r="L77" s="9" t="s">
        <v>126</v>
      </c>
      <c r="M77" s="9">
        <v>8182990</v>
      </c>
      <c r="N77" s="9" t="s">
        <v>595</v>
      </c>
    </row>
    <row r="78" spans="1:14">
      <c r="A78" s="8">
        <v>0.08</v>
      </c>
      <c r="B78" s="8">
        <v>0</v>
      </c>
      <c r="C78" s="12">
        <v>3432.22</v>
      </c>
      <c r="D78" s="8">
        <v>159.61000000000001</v>
      </c>
      <c r="E78" s="12">
        <v>2150400</v>
      </c>
      <c r="F78" s="8">
        <v>-0.94</v>
      </c>
      <c r="G78" s="8">
        <v>5.5</v>
      </c>
      <c r="H78" s="9" t="s">
        <v>50</v>
      </c>
      <c r="I78" s="8">
        <v>1.47</v>
      </c>
      <c r="J78" s="16">
        <v>35674</v>
      </c>
      <c r="K78" s="9" t="s">
        <v>81</v>
      </c>
      <c r="L78" s="9" t="s">
        <v>126</v>
      </c>
      <c r="M78" s="9">
        <v>8183006</v>
      </c>
      <c r="N78" s="9" t="s">
        <v>596</v>
      </c>
    </row>
    <row r="79" spans="1:14">
      <c r="A79" s="8">
        <v>0.05</v>
      </c>
      <c r="B79" s="8">
        <v>0</v>
      </c>
      <c r="C79" s="12">
        <v>2205.52</v>
      </c>
      <c r="D79" s="8">
        <v>163.08000000000001</v>
      </c>
      <c r="E79" s="12">
        <v>1352400</v>
      </c>
      <c r="F79" s="8">
        <v>-0.94</v>
      </c>
      <c r="G79" s="8">
        <v>5.5</v>
      </c>
      <c r="H79" s="9" t="s">
        <v>50</v>
      </c>
      <c r="I79" s="8">
        <v>1.52</v>
      </c>
      <c r="J79" s="16">
        <v>35704</v>
      </c>
      <c r="K79" s="9" t="s">
        <v>81</v>
      </c>
      <c r="L79" s="9" t="s">
        <v>126</v>
      </c>
      <c r="M79" s="9">
        <v>8183014</v>
      </c>
      <c r="N79" s="9" t="s">
        <v>597</v>
      </c>
    </row>
    <row r="80" spans="1:14">
      <c r="A80" s="8">
        <v>7.0000000000000007E-2</v>
      </c>
      <c r="B80" s="8">
        <v>0</v>
      </c>
      <c r="C80" s="12">
        <v>3297.43</v>
      </c>
      <c r="D80" s="8">
        <v>163.34</v>
      </c>
      <c r="E80" s="12">
        <v>2018800</v>
      </c>
      <c r="F80" s="8">
        <v>-0.95</v>
      </c>
      <c r="G80" s="8">
        <v>5.5</v>
      </c>
      <c r="H80" s="9" t="s">
        <v>50</v>
      </c>
      <c r="I80" s="8">
        <v>1.61</v>
      </c>
      <c r="J80" s="16">
        <v>35736</v>
      </c>
      <c r="K80" s="9" t="s">
        <v>81</v>
      </c>
      <c r="L80" s="9" t="s">
        <v>126</v>
      </c>
      <c r="M80" s="9">
        <v>8183022</v>
      </c>
      <c r="N80" s="9" t="s">
        <v>598</v>
      </c>
    </row>
    <row r="81" spans="1:14">
      <c r="A81" s="8">
        <v>0.06</v>
      </c>
      <c r="B81" s="8">
        <v>0</v>
      </c>
      <c r="C81" s="12">
        <v>2870.71</v>
      </c>
      <c r="D81" s="8">
        <v>161.46</v>
      </c>
      <c r="E81" s="12">
        <v>1778000</v>
      </c>
      <c r="F81" s="8">
        <v>-0.91</v>
      </c>
      <c r="G81" s="8">
        <v>5.5</v>
      </c>
      <c r="H81" s="9" t="s">
        <v>50</v>
      </c>
      <c r="I81" s="8">
        <v>1.69</v>
      </c>
      <c r="J81" s="16">
        <v>35765</v>
      </c>
      <c r="K81" s="9" t="s">
        <v>81</v>
      </c>
      <c r="L81" s="9" t="s">
        <v>126</v>
      </c>
      <c r="M81" s="9">
        <v>8183030</v>
      </c>
      <c r="N81" s="9" t="s">
        <v>599</v>
      </c>
    </row>
    <row r="82" spans="1:14">
      <c r="A82" s="8">
        <v>0.06</v>
      </c>
      <c r="B82" s="8">
        <v>0</v>
      </c>
      <c r="C82" s="12">
        <v>2497.29</v>
      </c>
      <c r="D82" s="8">
        <v>162.01</v>
      </c>
      <c r="E82" s="12">
        <v>1541400</v>
      </c>
      <c r="F82" s="8">
        <v>-0.92</v>
      </c>
      <c r="G82" s="8">
        <v>5.5</v>
      </c>
      <c r="H82" s="9" t="s">
        <v>50</v>
      </c>
      <c r="I82" s="8">
        <v>1.77</v>
      </c>
      <c r="J82" s="16">
        <v>35796</v>
      </c>
      <c r="K82" s="9" t="s">
        <v>81</v>
      </c>
      <c r="L82" s="9" t="s">
        <v>126</v>
      </c>
      <c r="M82" s="9">
        <v>8183048</v>
      </c>
      <c r="N82" s="9" t="s">
        <v>600</v>
      </c>
    </row>
    <row r="83" spans="1:14">
      <c r="A83" s="8">
        <v>0.05</v>
      </c>
      <c r="B83" s="8">
        <v>0</v>
      </c>
      <c r="C83" s="12">
        <v>2414.1799999999998</v>
      </c>
      <c r="D83" s="8">
        <v>162.68</v>
      </c>
      <c r="E83" s="12">
        <v>1484000</v>
      </c>
      <c r="F83" s="8">
        <v>-0.92</v>
      </c>
      <c r="G83" s="8">
        <v>5.5</v>
      </c>
      <c r="H83" s="9" t="s">
        <v>50</v>
      </c>
      <c r="I83" s="8">
        <v>1.86</v>
      </c>
      <c r="J83" s="16">
        <v>35827</v>
      </c>
      <c r="K83" s="9" t="s">
        <v>81</v>
      </c>
      <c r="L83" s="9" t="s">
        <v>126</v>
      </c>
      <c r="M83" s="9">
        <v>8183055</v>
      </c>
      <c r="N83" s="9" t="s">
        <v>601</v>
      </c>
    </row>
    <row r="84" spans="1:14">
      <c r="A84" s="8">
        <v>0.05</v>
      </c>
      <c r="B84" s="8">
        <v>0</v>
      </c>
      <c r="C84" s="12">
        <v>2247.4</v>
      </c>
      <c r="D84" s="8">
        <v>162.15</v>
      </c>
      <c r="E84" s="12">
        <v>1386000</v>
      </c>
      <c r="F84" s="8">
        <v>-0.88</v>
      </c>
      <c r="G84" s="8">
        <v>5.5</v>
      </c>
      <c r="H84" s="9" t="s">
        <v>50</v>
      </c>
      <c r="I84" s="8">
        <v>1.93</v>
      </c>
      <c r="J84" s="16">
        <v>35855</v>
      </c>
      <c r="K84" s="9" t="s">
        <v>81</v>
      </c>
      <c r="L84" s="9" t="s">
        <v>126</v>
      </c>
      <c r="M84" s="9">
        <v>8183063</v>
      </c>
      <c r="N84" s="9" t="s">
        <v>602</v>
      </c>
    </row>
    <row r="85" spans="1:14">
      <c r="A85" s="8">
        <v>0.05</v>
      </c>
      <c r="B85" s="8">
        <v>0</v>
      </c>
      <c r="C85" s="12">
        <v>2333.66</v>
      </c>
      <c r="D85" s="8">
        <v>162.06</v>
      </c>
      <c r="E85" s="12">
        <v>1440000</v>
      </c>
      <c r="F85" s="8">
        <v>-0.89</v>
      </c>
      <c r="G85" s="8">
        <v>5.5</v>
      </c>
      <c r="H85" s="9" t="s">
        <v>50</v>
      </c>
      <c r="I85" s="8">
        <v>1.57</v>
      </c>
      <c r="J85" s="16">
        <v>35886</v>
      </c>
      <c r="K85" s="9" t="s">
        <v>81</v>
      </c>
      <c r="L85" s="9" t="s">
        <v>126</v>
      </c>
      <c r="M85" s="9">
        <v>8183071</v>
      </c>
      <c r="N85" s="9" t="s">
        <v>603</v>
      </c>
    </row>
    <row r="86" spans="1:14">
      <c r="A86" s="8">
        <v>7.0000000000000007E-2</v>
      </c>
      <c r="B86" s="8">
        <v>0</v>
      </c>
      <c r="C86" s="12">
        <v>2983.87</v>
      </c>
      <c r="D86" s="8">
        <v>162.52000000000001</v>
      </c>
      <c r="E86" s="12">
        <v>1836000</v>
      </c>
      <c r="F86" s="8">
        <v>-0.89</v>
      </c>
      <c r="G86" s="8">
        <v>5.5</v>
      </c>
      <c r="H86" s="9" t="s">
        <v>50</v>
      </c>
      <c r="I86" s="8">
        <v>1.66</v>
      </c>
      <c r="J86" s="16">
        <v>35918</v>
      </c>
      <c r="K86" s="9" t="s">
        <v>81</v>
      </c>
      <c r="L86" s="9" t="s">
        <v>126</v>
      </c>
      <c r="M86" s="9">
        <v>8183089</v>
      </c>
      <c r="N86" s="9" t="s">
        <v>604</v>
      </c>
    </row>
    <row r="87" spans="1:14">
      <c r="A87" s="8">
        <v>0.08</v>
      </c>
      <c r="B87" s="8">
        <v>0</v>
      </c>
      <c r="C87" s="12">
        <v>3578.88</v>
      </c>
      <c r="D87" s="8">
        <v>160.34</v>
      </c>
      <c r="E87" s="12">
        <v>2232000</v>
      </c>
      <c r="F87" s="8">
        <v>-0.86</v>
      </c>
      <c r="G87" s="8">
        <v>5.5</v>
      </c>
      <c r="H87" s="9" t="s">
        <v>50</v>
      </c>
      <c r="I87" s="8">
        <v>1.74</v>
      </c>
      <c r="J87" s="16">
        <v>35947</v>
      </c>
      <c r="K87" s="9" t="s">
        <v>81</v>
      </c>
      <c r="L87" s="9" t="s">
        <v>126</v>
      </c>
      <c r="M87" s="9">
        <v>8183097</v>
      </c>
      <c r="N87" s="9" t="s">
        <v>605</v>
      </c>
    </row>
    <row r="88" spans="1:14">
      <c r="A88" s="8">
        <v>0.05</v>
      </c>
      <c r="B88" s="8">
        <v>0</v>
      </c>
      <c r="C88" s="12">
        <v>2359.46</v>
      </c>
      <c r="D88" s="8">
        <v>159.85</v>
      </c>
      <c r="E88" s="12">
        <v>1476000</v>
      </c>
      <c r="F88" s="8">
        <v>-0.86</v>
      </c>
      <c r="G88" s="8">
        <v>5.5</v>
      </c>
      <c r="H88" s="9" t="s">
        <v>50</v>
      </c>
      <c r="I88" s="8">
        <v>1.82</v>
      </c>
      <c r="J88" s="16">
        <v>35977</v>
      </c>
      <c r="K88" s="9" t="s">
        <v>81</v>
      </c>
      <c r="L88" s="9" t="s">
        <v>126</v>
      </c>
      <c r="M88" s="9">
        <v>8183105</v>
      </c>
      <c r="N88" s="9" t="s">
        <v>606</v>
      </c>
    </row>
    <row r="89" spans="1:14">
      <c r="A89" s="8">
        <v>7.0000000000000007E-2</v>
      </c>
      <c r="B89" s="8">
        <v>0</v>
      </c>
      <c r="C89" s="12">
        <v>3155.77</v>
      </c>
      <c r="D89" s="8">
        <v>159.38</v>
      </c>
      <c r="E89" s="12">
        <v>1980000</v>
      </c>
      <c r="F89" s="8">
        <v>-0.87</v>
      </c>
      <c r="G89" s="8">
        <v>5.5</v>
      </c>
      <c r="H89" s="9" t="s">
        <v>50</v>
      </c>
      <c r="I89" s="8">
        <v>1.91</v>
      </c>
      <c r="J89" s="16">
        <v>36010</v>
      </c>
      <c r="K89" s="9" t="s">
        <v>81</v>
      </c>
      <c r="L89" s="9" t="s">
        <v>126</v>
      </c>
      <c r="M89" s="9">
        <v>8183113</v>
      </c>
      <c r="N89" s="9" t="s">
        <v>607</v>
      </c>
    </row>
    <row r="90" spans="1:14">
      <c r="A90" s="8">
        <v>0.06</v>
      </c>
      <c r="B90" s="8">
        <v>0</v>
      </c>
      <c r="C90" s="12">
        <v>2700.51</v>
      </c>
      <c r="D90" s="8">
        <v>159.6</v>
      </c>
      <c r="E90" s="12">
        <v>1692000</v>
      </c>
      <c r="F90" s="8">
        <v>-0.84</v>
      </c>
      <c r="G90" s="8">
        <v>5.5</v>
      </c>
      <c r="H90" s="9" t="s">
        <v>50</v>
      </c>
      <c r="I90" s="8">
        <v>1.99</v>
      </c>
      <c r="J90" s="16">
        <v>36039</v>
      </c>
      <c r="K90" s="9" t="s">
        <v>81</v>
      </c>
      <c r="L90" s="9" t="s">
        <v>126</v>
      </c>
      <c r="M90" s="9">
        <v>8183121</v>
      </c>
      <c r="N90" s="9" t="s">
        <v>608</v>
      </c>
    </row>
    <row r="91" spans="1:14">
      <c r="A91" s="8">
        <v>0.05</v>
      </c>
      <c r="B91" s="8">
        <v>0</v>
      </c>
      <c r="C91" s="12">
        <v>2343.7800000000002</v>
      </c>
      <c r="D91" s="8">
        <v>162.76</v>
      </c>
      <c r="E91" s="12">
        <v>1440000</v>
      </c>
      <c r="F91" s="8">
        <v>-0.84</v>
      </c>
      <c r="G91" s="8">
        <v>5.5</v>
      </c>
      <c r="H91" s="9" t="s">
        <v>50</v>
      </c>
      <c r="I91" s="8">
        <v>2.0299999999999998</v>
      </c>
      <c r="J91" s="16">
        <v>36069</v>
      </c>
      <c r="K91" s="9" t="s">
        <v>81</v>
      </c>
      <c r="L91" s="9" t="s">
        <v>126</v>
      </c>
      <c r="M91" s="9">
        <v>8183139</v>
      </c>
      <c r="N91" s="9" t="s">
        <v>609</v>
      </c>
    </row>
    <row r="92" spans="1:14">
      <c r="A92" s="8">
        <v>0.09</v>
      </c>
      <c r="B92" s="8">
        <v>0</v>
      </c>
      <c r="C92" s="12">
        <v>3874.74</v>
      </c>
      <c r="D92" s="8">
        <v>160.63999999999999</v>
      </c>
      <c r="E92" s="12">
        <v>2412000</v>
      </c>
      <c r="F92" s="8">
        <v>-0.85</v>
      </c>
      <c r="G92" s="8">
        <v>5.5</v>
      </c>
      <c r="H92" s="9" t="s">
        <v>50</v>
      </c>
      <c r="I92" s="8">
        <v>2.11</v>
      </c>
      <c r="J92" s="16">
        <v>36100</v>
      </c>
      <c r="K92" s="9" t="s">
        <v>81</v>
      </c>
      <c r="L92" s="9" t="s">
        <v>126</v>
      </c>
      <c r="M92" s="9">
        <v>8183147</v>
      </c>
      <c r="N92" s="9" t="s">
        <v>610</v>
      </c>
    </row>
    <row r="93" spans="1:14">
      <c r="A93" s="8">
        <v>0.1</v>
      </c>
      <c r="B93" s="8">
        <v>0</v>
      </c>
      <c r="C93" s="12">
        <v>4603.8599999999997</v>
      </c>
      <c r="D93" s="8">
        <v>155.96</v>
      </c>
      <c r="E93" s="12">
        <v>2952000</v>
      </c>
      <c r="F93" s="8">
        <v>-0.82</v>
      </c>
      <c r="G93" s="8">
        <v>5.5</v>
      </c>
      <c r="H93" s="9" t="s">
        <v>50</v>
      </c>
      <c r="I93" s="8">
        <v>2.19</v>
      </c>
      <c r="J93" s="16">
        <v>36130</v>
      </c>
      <c r="K93" s="9" t="s">
        <v>81</v>
      </c>
      <c r="L93" s="9" t="s">
        <v>126</v>
      </c>
      <c r="M93" s="9">
        <v>8183154</v>
      </c>
      <c r="N93" s="9" t="s">
        <v>611</v>
      </c>
    </row>
    <row r="94" spans="1:14">
      <c r="A94" s="8">
        <v>7.0000000000000007E-2</v>
      </c>
      <c r="B94" s="8">
        <v>0</v>
      </c>
      <c r="C94" s="12">
        <v>3106.79</v>
      </c>
      <c r="D94" s="8">
        <v>154.11000000000001</v>
      </c>
      <c r="E94" s="12">
        <v>2016000</v>
      </c>
      <c r="F94" s="8">
        <v>-0.82</v>
      </c>
      <c r="G94" s="8">
        <v>5.5</v>
      </c>
      <c r="H94" s="9" t="s">
        <v>50</v>
      </c>
      <c r="I94" s="8">
        <v>2.2799999999999998</v>
      </c>
      <c r="J94" s="16">
        <v>36161</v>
      </c>
      <c r="K94" s="9" t="s">
        <v>81</v>
      </c>
      <c r="L94" s="9" t="s">
        <v>126</v>
      </c>
      <c r="M94" s="9">
        <v>8183162</v>
      </c>
      <c r="N94" s="9" t="s">
        <v>612</v>
      </c>
    </row>
    <row r="95" spans="1:14">
      <c r="A95" s="8">
        <v>7.0000000000000007E-2</v>
      </c>
      <c r="B95" s="8">
        <v>0</v>
      </c>
      <c r="C95" s="12">
        <v>3329.3</v>
      </c>
      <c r="D95" s="8">
        <v>154.13</v>
      </c>
      <c r="E95" s="12">
        <v>2160000</v>
      </c>
      <c r="F95" s="8">
        <v>-0.83</v>
      </c>
      <c r="G95" s="8">
        <v>5.5</v>
      </c>
      <c r="H95" s="9" t="s">
        <v>50</v>
      </c>
      <c r="I95" s="8">
        <v>2.36</v>
      </c>
      <c r="J95" s="16">
        <v>36192</v>
      </c>
      <c r="K95" s="9" t="s">
        <v>81</v>
      </c>
      <c r="L95" s="9" t="s">
        <v>126</v>
      </c>
      <c r="M95" s="9">
        <v>8183170</v>
      </c>
      <c r="N95" s="9" t="s">
        <v>613</v>
      </c>
    </row>
    <row r="96" spans="1:14">
      <c r="A96" s="8">
        <v>7.0000000000000007E-2</v>
      </c>
      <c r="B96" s="8">
        <v>0</v>
      </c>
      <c r="C96" s="12">
        <v>3344.33</v>
      </c>
      <c r="D96" s="8">
        <v>154.83000000000001</v>
      </c>
      <c r="E96" s="12">
        <v>2160000</v>
      </c>
      <c r="F96" s="8">
        <v>-0.8</v>
      </c>
      <c r="G96" s="8">
        <v>5.5</v>
      </c>
      <c r="H96" s="9" t="s">
        <v>50</v>
      </c>
      <c r="I96" s="8">
        <v>2.44</v>
      </c>
      <c r="J96" s="16">
        <v>36220</v>
      </c>
      <c r="K96" s="9" t="s">
        <v>81</v>
      </c>
      <c r="L96" s="9" t="s">
        <v>126</v>
      </c>
      <c r="M96" s="9">
        <v>8183188</v>
      </c>
      <c r="N96" s="9" t="s">
        <v>614</v>
      </c>
    </row>
    <row r="97" spans="1:14">
      <c r="A97" s="8">
        <v>0.09</v>
      </c>
      <c r="B97" s="8">
        <v>0</v>
      </c>
      <c r="C97" s="12">
        <v>4112.13</v>
      </c>
      <c r="D97" s="8">
        <v>155.76</v>
      </c>
      <c r="E97" s="12">
        <v>2640000</v>
      </c>
      <c r="F97" s="8">
        <v>-0.8</v>
      </c>
      <c r="G97" s="8">
        <v>5.5</v>
      </c>
      <c r="H97" s="9" t="s">
        <v>50</v>
      </c>
      <c r="I97" s="8">
        <v>2.0699999999999998</v>
      </c>
      <c r="J97" s="16">
        <v>36252</v>
      </c>
      <c r="K97" s="9" t="s">
        <v>81</v>
      </c>
      <c r="L97" s="9" t="s">
        <v>126</v>
      </c>
      <c r="M97" s="9">
        <v>8183196</v>
      </c>
      <c r="N97" s="9" t="s">
        <v>615</v>
      </c>
    </row>
    <row r="98" spans="1:14">
      <c r="A98" s="8">
        <v>0.1</v>
      </c>
      <c r="B98" s="8">
        <v>0</v>
      </c>
      <c r="C98" s="12">
        <v>4535.57</v>
      </c>
      <c r="D98" s="8">
        <v>156.18</v>
      </c>
      <c r="E98" s="12">
        <v>2904000</v>
      </c>
      <c r="F98" s="8">
        <v>-0.8</v>
      </c>
      <c r="G98" s="8">
        <v>5.5</v>
      </c>
      <c r="H98" s="9" t="s">
        <v>50</v>
      </c>
      <c r="I98" s="8">
        <v>2.16</v>
      </c>
      <c r="J98" s="16">
        <v>36282</v>
      </c>
      <c r="K98" s="9" t="s">
        <v>81</v>
      </c>
      <c r="L98" s="9" t="s">
        <v>126</v>
      </c>
      <c r="M98" s="9">
        <v>8183204</v>
      </c>
      <c r="N98" s="9" t="s">
        <v>616</v>
      </c>
    </row>
    <row r="99" spans="1:14">
      <c r="A99" s="8">
        <v>0.11</v>
      </c>
      <c r="B99" s="8">
        <v>0</v>
      </c>
      <c r="C99" s="12">
        <v>4796.45</v>
      </c>
      <c r="D99" s="8">
        <v>155.72999999999999</v>
      </c>
      <c r="E99" s="12">
        <v>3080000</v>
      </c>
      <c r="F99" s="8">
        <v>-0.77</v>
      </c>
      <c r="G99" s="8">
        <v>5.5</v>
      </c>
      <c r="H99" s="9" t="s">
        <v>50</v>
      </c>
      <c r="I99" s="8">
        <v>2.2400000000000002</v>
      </c>
      <c r="J99" s="16">
        <v>36312</v>
      </c>
      <c r="K99" s="9" t="s">
        <v>81</v>
      </c>
      <c r="L99" s="9" t="s">
        <v>126</v>
      </c>
      <c r="M99" s="9">
        <v>8183212</v>
      </c>
      <c r="N99" s="9" t="s">
        <v>617</v>
      </c>
    </row>
    <row r="100" spans="1:14">
      <c r="A100" s="8">
        <v>7.0000000000000007E-2</v>
      </c>
      <c r="B100" s="8">
        <v>0</v>
      </c>
      <c r="C100" s="12">
        <v>2934.49</v>
      </c>
      <c r="D100" s="8">
        <v>155.1</v>
      </c>
      <c r="E100" s="12">
        <v>1892000</v>
      </c>
      <c r="F100" s="8">
        <v>-0.78</v>
      </c>
      <c r="G100" s="8">
        <v>5.5</v>
      </c>
      <c r="H100" s="9" t="s">
        <v>50</v>
      </c>
      <c r="I100" s="8">
        <v>2.3199999999999998</v>
      </c>
      <c r="J100" s="16">
        <v>36342</v>
      </c>
      <c r="K100" s="9" t="s">
        <v>81</v>
      </c>
      <c r="L100" s="9" t="s">
        <v>126</v>
      </c>
      <c r="M100" s="9">
        <v>8183220</v>
      </c>
      <c r="N100" s="9" t="s">
        <v>618</v>
      </c>
    </row>
    <row r="101" spans="1:14">
      <c r="A101" s="8">
        <v>7.0000000000000007E-2</v>
      </c>
      <c r="B101" s="8">
        <v>0</v>
      </c>
      <c r="C101" s="12">
        <v>3064.54</v>
      </c>
      <c r="D101" s="8">
        <v>154.77000000000001</v>
      </c>
      <c r="E101" s="12">
        <v>1980000</v>
      </c>
      <c r="F101" s="8">
        <v>-0.78</v>
      </c>
      <c r="G101" s="8">
        <v>5.5</v>
      </c>
      <c r="H101" s="9" t="s">
        <v>50</v>
      </c>
      <c r="I101" s="8">
        <v>2.4</v>
      </c>
      <c r="J101" s="16">
        <v>36373</v>
      </c>
      <c r="K101" s="9" t="s">
        <v>81</v>
      </c>
      <c r="L101" s="9" t="s">
        <v>126</v>
      </c>
      <c r="M101" s="9">
        <v>8183238</v>
      </c>
      <c r="N101" s="9" t="s">
        <v>619</v>
      </c>
    </row>
    <row r="102" spans="1:14">
      <c r="A102" s="8">
        <v>0.08</v>
      </c>
      <c r="B102" s="8">
        <v>0</v>
      </c>
      <c r="C102" s="12">
        <v>3734.5</v>
      </c>
      <c r="D102" s="8">
        <v>154.32</v>
      </c>
      <c r="E102" s="12">
        <v>2420000</v>
      </c>
      <c r="F102" s="8">
        <v>-0.75</v>
      </c>
      <c r="G102" s="8">
        <v>5.5</v>
      </c>
      <c r="H102" s="9" t="s">
        <v>50</v>
      </c>
      <c r="I102" s="8">
        <v>2.4900000000000002</v>
      </c>
      <c r="J102" s="16">
        <v>36404</v>
      </c>
      <c r="K102" s="9" t="s">
        <v>81</v>
      </c>
      <c r="L102" s="9" t="s">
        <v>126</v>
      </c>
      <c r="M102" s="9">
        <v>8183246</v>
      </c>
      <c r="N102" s="9" t="s">
        <v>620</v>
      </c>
    </row>
    <row r="103" spans="1:14">
      <c r="A103" s="8">
        <v>0.08</v>
      </c>
      <c r="B103" s="8">
        <v>0</v>
      </c>
      <c r="C103" s="12">
        <v>3737.9</v>
      </c>
      <c r="D103" s="8">
        <v>157.32</v>
      </c>
      <c r="E103" s="12">
        <v>2376000</v>
      </c>
      <c r="F103" s="8">
        <v>-0.76</v>
      </c>
      <c r="G103" s="8">
        <v>5.5</v>
      </c>
      <c r="H103" s="9" t="s">
        <v>50</v>
      </c>
      <c r="I103" s="8">
        <v>2.5099999999999998</v>
      </c>
      <c r="J103" s="16">
        <v>36434</v>
      </c>
      <c r="K103" s="9" t="s">
        <v>81</v>
      </c>
      <c r="L103" s="9" t="s">
        <v>126</v>
      </c>
      <c r="M103" s="9">
        <v>8183253</v>
      </c>
      <c r="N103" s="9" t="s">
        <v>621</v>
      </c>
    </row>
    <row r="104" spans="1:14">
      <c r="A104" s="8">
        <v>0.1</v>
      </c>
      <c r="B104" s="8">
        <v>0</v>
      </c>
      <c r="C104" s="12">
        <v>4378.05</v>
      </c>
      <c r="D104" s="8">
        <v>156.69</v>
      </c>
      <c r="E104" s="12">
        <v>2794000</v>
      </c>
      <c r="F104" s="8">
        <v>-0.76</v>
      </c>
      <c r="G104" s="8">
        <v>5.5</v>
      </c>
      <c r="H104" s="9" t="s">
        <v>50</v>
      </c>
      <c r="I104" s="8">
        <v>2.6</v>
      </c>
      <c r="J104" s="16">
        <v>36465</v>
      </c>
      <c r="K104" s="9" t="s">
        <v>81</v>
      </c>
      <c r="L104" s="9" t="s">
        <v>126</v>
      </c>
      <c r="M104" s="9">
        <v>8183261</v>
      </c>
      <c r="N104" s="9" t="s">
        <v>622</v>
      </c>
    </row>
    <row r="105" spans="1:14">
      <c r="A105" s="8">
        <v>0.11</v>
      </c>
      <c r="B105" s="8">
        <v>0</v>
      </c>
      <c r="C105" s="12">
        <v>4793.43</v>
      </c>
      <c r="D105" s="8">
        <v>155.63</v>
      </c>
      <c r="E105" s="12">
        <v>3080000</v>
      </c>
      <c r="F105" s="8">
        <v>-0.73</v>
      </c>
      <c r="G105" s="8">
        <v>5.5</v>
      </c>
      <c r="H105" s="9" t="s">
        <v>50</v>
      </c>
      <c r="I105" s="8">
        <v>2.68</v>
      </c>
      <c r="J105" s="16">
        <v>36495</v>
      </c>
      <c r="K105" s="9" t="s">
        <v>81</v>
      </c>
      <c r="L105" s="9" t="s">
        <v>126</v>
      </c>
      <c r="M105" s="9">
        <v>8183279</v>
      </c>
      <c r="N105" s="9" t="s">
        <v>623</v>
      </c>
    </row>
    <row r="106" spans="1:14">
      <c r="A106" s="8">
        <v>0.11</v>
      </c>
      <c r="B106" s="8">
        <v>0</v>
      </c>
      <c r="C106" s="12">
        <v>5149.41</v>
      </c>
      <c r="D106" s="8">
        <v>156.04</v>
      </c>
      <c r="E106" s="12">
        <v>3300000</v>
      </c>
      <c r="F106" s="8">
        <v>-0.73</v>
      </c>
      <c r="G106" s="8">
        <v>5.5</v>
      </c>
      <c r="H106" s="9" t="s">
        <v>50</v>
      </c>
      <c r="I106" s="8">
        <v>2.77</v>
      </c>
      <c r="J106" s="16">
        <v>36528</v>
      </c>
      <c r="K106" s="9" t="s">
        <v>81</v>
      </c>
      <c r="L106" s="9" t="s">
        <v>126</v>
      </c>
      <c r="M106" s="9">
        <v>8183287</v>
      </c>
      <c r="N106" s="9" t="s">
        <v>624</v>
      </c>
    </row>
    <row r="107" spans="1:14">
      <c r="A107" s="8">
        <v>0.09</v>
      </c>
      <c r="B107" s="8">
        <v>0</v>
      </c>
      <c r="C107" s="12">
        <v>3847.5</v>
      </c>
      <c r="D107" s="8">
        <v>156.15</v>
      </c>
      <c r="E107" s="12">
        <v>2464000</v>
      </c>
      <c r="F107" s="8">
        <v>-0.73</v>
      </c>
      <c r="G107" s="8">
        <v>5.5</v>
      </c>
      <c r="H107" s="9" t="s">
        <v>50</v>
      </c>
      <c r="I107" s="8">
        <v>2.85</v>
      </c>
      <c r="J107" s="16">
        <v>36557</v>
      </c>
      <c r="K107" s="9" t="s">
        <v>81</v>
      </c>
      <c r="L107" s="9" t="s">
        <v>126</v>
      </c>
      <c r="M107" s="9">
        <v>8183295</v>
      </c>
      <c r="N107" s="9" t="s">
        <v>625</v>
      </c>
    </row>
    <row r="108" spans="1:14">
      <c r="A108" s="8">
        <v>0.09</v>
      </c>
      <c r="B108" s="8">
        <v>0</v>
      </c>
      <c r="C108" s="12">
        <v>3863.76</v>
      </c>
      <c r="D108" s="8">
        <v>156.81</v>
      </c>
      <c r="E108" s="12">
        <v>2464000</v>
      </c>
      <c r="F108" s="8">
        <v>-0.7</v>
      </c>
      <c r="G108" s="8">
        <v>5.5</v>
      </c>
      <c r="H108" s="9" t="s">
        <v>50</v>
      </c>
      <c r="I108" s="8">
        <v>2.93</v>
      </c>
      <c r="J108" s="16">
        <v>36586</v>
      </c>
      <c r="K108" s="9" t="s">
        <v>81</v>
      </c>
      <c r="L108" s="9" t="s">
        <v>126</v>
      </c>
      <c r="M108" s="9">
        <v>8183303</v>
      </c>
      <c r="N108" s="9" t="s">
        <v>626</v>
      </c>
    </row>
    <row r="109" spans="1:14">
      <c r="A109" s="8">
        <v>0.09</v>
      </c>
      <c r="B109" s="8">
        <v>0</v>
      </c>
      <c r="C109" s="12">
        <v>4252.93</v>
      </c>
      <c r="D109" s="8">
        <v>157.28</v>
      </c>
      <c r="E109" s="12">
        <v>2704000</v>
      </c>
      <c r="F109" s="8">
        <v>-0.7</v>
      </c>
      <c r="G109" s="8">
        <v>5.5</v>
      </c>
      <c r="H109" s="9" t="s">
        <v>50</v>
      </c>
      <c r="I109" s="8">
        <v>2.56</v>
      </c>
      <c r="J109" s="16">
        <v>36618</v>
      </c>
      <c r="K109" s="9" t="s">
        <v>81</v>
      </c>
      <c r="L109" s="9" t="s">
        <v>126</v>
      </c>
      <c r="M109" s="9">
        <v>8183311</v>
      </c>
      <c r="N109" s="9" t="s">
        <v>627</v>
      </c>
    </row>
    <row r="110" spans="1:14">
      <c r="A110" s="8">
        <v>0.08</v>
      </c>
      <c r="B110" s="8">
        <v>0</v>
      </c>
      <c r="C110" s="12">
        <v>3693.46</v>
      </c>
      <c r="D110" s="8">
        <v>157.84</v>
      </c>
      <c r="E110" s="12">
        <v>2340000</v>
      </c>
      <c r="F110" s="8">
        <v>-0.71</v>
      </c>
      <c r="G110" s="8">
        <v>5.5</v>
      </c>
      <c r="H110" s="9" t="s">
        <v>50</v>
      </c>
      <c r="I110" s="8">
        <v>2.64</v>
      </c>
      <c r="J110" s="16">
        <v>36647</v>
      </c>
      <c r="K110" s="9" t="s">
        <v>81</v>
      </c>
      <c r="L110" s="9" t="s">
        <v>126</v>
      </c>
      <c r="M110" s="9">
        <v>8183329</v>
      </c>
      <c r="N110" s="9" t="s">
        <v>628</v>
      </c>
    </row>
    <row r="111" spans="1:14">
      <c r="A111" s="8">
        <v>0.11</v>
      </c>
      <c r="B111" s="8">
        <v>0</v>
      </c>
      <c r="C111" s="12">
        <v>4899.6899999999996</v>
      </c>
      <c r="D111" s="8">
        <v>157.04</v>
      </c>
      <c r="E111" s="12">
        <v>3120000</v>
      </c>
      <c r="F111" s="8">
        <v>-0.67</v>
      </c>
      <c r="G111" s="8">
        <v>5.5</v>
      </c>
      <c r="H111" s="9" t="s">
        <v>50</v>
      </c>
      <c r="I111" s="8">
        <v>2.72</v>
      </c>
      <c r="J111" s="16">
        <v>36678</v>
      </c>
      <c r="K111" s="9" t="s">
        <v>81</v>
      </c>
      <c r="L111" s="9" t="s">
        <v>126</v>
      </c>
      <c r="M111" s="9">
        <v>8183337</v>
      </c>
      <c r="N111" s="9" t="s">
        <v>629</v>
      </c>
    </row>
    <row r="112" spans="1:14">
      <c r="A112" s="8">
        <v>0.1</v>
      </c>
      <c r="B112" s="8">
        <v>0</v>
      </c>
      <c r="C112" s="12">
        <v>4537.7</v>
      </c>
      <c r="D112" s="8">
        <v>155.83000000000001</v>
      </c>
      <c r="E112" s="12">
        <v>2912000</v>
      </c>
      <c r="F112" s="8">
        <v>-0.68</v>
      </c>
      <c r="G112" s="8">
        <v>5.5</v>
      </c>
      <c r="H112" s="9" t="s">
        <v>50</v>
      </c>
      <c r="I112" s="8">
        <v>2.81</v>
      </c>
      <c r="J112" s="16">
        <v>36709</v>
      </c>
      <c r="K112" s="9" t="s">
        <v>81</v>
      </c>
      <c r="L112" s="9" t="s">
        <v>126</v>
      </c>
      <c r="M112" s="9">
        <v>8183345</v>
      </c>
      <c r="N112" s="9" t="s">
        <v>630</v>
      </c>
    </row>
    <row r="113" spans="1:14">
      <c r="A113" s="8">
        <v>0.09</v>
      </c>
      <c r="B113" s="8">
        <v>0</v>
      </c>
      <c r="C113" s="12">
        <v>4204.66</v>
      </c>
      <c r="D113" s="8">
        <v>155.5</v>
      </c>
      <c r="E113" s="12">
        <v>2704000</v>
      </c>
      <c r="F113" s="8">
        <v>-0.68</v>
      </c>
      <c r="G113" s="8">
        <v>5.5</v>
      </c>
      <c r="H113" s="9" t="s">
        <v>50</v>
      </c>
      <c r="I113" s="8">
        <v>2.89</v>
      </c>
      <c r="J113" s="16">
        <v>36739</v>
      </c>
      <c r="K113" s="9" t="s">
        <v>81</v>
      </c>
      <c r="L113" s="9" t="s">
        <v>126</v>
      </c>
      <c r="M113" s="9">
        <v>8183352</v>
      </c>
      <c r="N113" s="9" t="s">
        <v>631</v>
      </c>
    </row>
    <row r="114" spans="1:14">
      <c r="A114" s="8">
        <v>0.04</v>
      </c>
      <c r="B114" s="8">
        <v>0</v>
      </c>
      <c r="C114" s="12">
        <v>1773.19</v>
      </c>
      <c r="D114" s="8">
        <v>155</v>
      </c>
      <c r="E114" s="12">
        <v>1144000</v>
      </c>
      <c r="F114" s="8">
        <v>-0.65</v>
      </c>
      <c r="G114" s="8">
        <v>5.5</v>
      </c>
      <c r="H114" s="9" t="s">
        <v>50</v>
      </c>
      <c r="I114" s="8">
        <v>2.97</v>
      </c>
      <c r="J114" s="16">
        <v>36770</v>
      </c>
      <c r="K114" s="9" t="s">
        <v>81</v>
      </c>
      <c r="L114" s="9" t="s">
        <v>126</v>
      </c>
      <c r="M114" s="9">
        <v>8183360</v>
      </c>
      <c r="N114" s="9" t="s">
        <v>632</v>
      </c>
    </row>
    <row r="115" spans="1:14">
      <c r="A115" s="8">
        <v>0.06</v>
      </c>
      <c r="B115" s="8">
        <v>0</v>
      </c>
      <c r="C115" s="12">
        <v>2489.15</v>
      </c>
      <c r="D115" s="8">
        <v>159.56</v>
      </c>
      <c r="E115" s="12">
        <v>1560000</v>
      </c>
      <c r="F115" s="8">
        <v>-0.65</v>
      </c>
      <c r="G115" s="8">
        <v>5.5</v>
      </c>
      <c r="H115" s="9" t="s">
        <v>50</v>
      </c>
      <c r="I115" s="8">
        <v>2.99</v>
      </c>
      <c r="J115" s="16">
        <v>36801</v>
      </c>
      <c r="K115" s="9" t="s">
        <v>81</v>
      </c>
      <c r="L115" s="9" t="s">
        <v>126</v>
      </c>
      <c r="M115" s="9">
        <v>8183378</v>
      </c>
      <c r="N115" s="9" t="s">
        <v>633</v>
      </c>
    </row>
    <row r="116" spans="1:14">
      <c r="A116" s="8">
        <v>7.0000000000000007E-2</v>
      </c>
      <c r="B116" s="8">
        <v>0</v>
      </c>
      <c r="C116" s="12">
        <v>3339.86</v>
      </c>
      <c r="D116" s="8">
        <v>160.57</v>
      </c>
      <c r="E116" s="12">
        <v>2080000</v>
      </c>
      <c r="F116" s="8">
        <v>-0.66</v>
      </c>
      <c r="G116" s="8">
        <v>5.5</v>
      </c>
      <c r="H116" s="9" t="s">
        <v>50</v>
      </c>
      <c r="I116" s="8">
        <v>3.07</v>
      </c>
      <c r="J116" s="16">
        <v>36831</v>
      </c>
      <c r="K116" s="9" t="s">
        <v>81</v>
      </c>
      <c r="L116" s="9" t="s">
        <v>126</v>
      </c>
      <c r="M116" s="9">
        <v>8183386</v>
      </c>
      <c r="N116" s="9" t="s">
        <v>634</v>
      </c>
    </row>
    <row r="117" spans="1:14">
      <c r="A117" s="8">
        <v>0.09</v>
      </c>
      <c r="B117" s="8">
        <v>0</v>
      </c>
      <c r="C117" s="12">
        <v>4149.25</v>
      </c>
      <c r="D117" s="8">
        <v>159.59</v>
      </c>
      <c r="E117" s="12">
        <v>2600000</v>
      </c>
      <c r="F117" s="8">
        <v>-0.62</v>
      </c>
      <c r="G117" s="8">
        <v>5.5</v>
      </c>
      <c r="H117" s="9" t="s">
        <v>50</v>
      </c>
      <c r="I117" s="8">
        <v>3.15</v>
      </c>
      <c r="J117" s="16">
        <v>36861</v>
      </c>
      <c r="K117" s="9" t="s">
        <v>81</v>
      </c>
      <c r="L117" s="9" t="s">
        <v>126</v>
      </c>
      <c r="M117" s="9">
        <v>8183394</v>
      </c>
      <c r="N117" s="9" t="s">
        <v>635</v>
      </c>
    </row>
    <row r="118" spans="1:14">
      <c r="A118" s="8">
        <v>0.09</v>
      </c>
      <c r="B118" s="8">
        <v>0</v>
      </c>
      <c r="C118" s="12">
        <v>4151.9799999999996</v>
      </c>
      <c r="D118" s="8">
        <v>159.69</v>
      </c>
      <c r="E118" s="12">
        <v>2600000</v>
      </c>
      <c r="F118" s="8">
        <v>-0.63</v>
      </c>
      <c r="G118" s="8">
        <v>5.5</v>
      </c>
      <c r="H118" s="9" t="s">
        <v>50</v>
      </c>
      <c r="I118" s="8">
        <v>3.24</v>
      </c>
      <c r="J118" s="16">
        <v>36892</v>
      </c>
      <c r="K118" s="9" t="s">
        <v>81</v>
      </c>
      <c r="L118" s="9" t="s">
        <v>126</v>
      </c>
      <c r="M118" s="9">
        <v>8183402</v>
      </c>
      <c r="N118" s="9" t="s">
        <v>636</v>
      </c>
    </row>
    <row r="119" spans="1:14">
      <c r="A119" s="8">
        <v>0.06</v>
      </c>
      <c r="B119" s="8">
        <v>0</v>
      </c>
      <c r="C119" s="12">
        <v>2495.1799999999998</v>
      </c>
      <c r="D119" s="8">
        <v>159.94999999999999</v>
      </c>
      <c r="E119" s="12">
        <v>1560000</v>
      </c>
      <c r="F119" s="8">
        <v>-0.63</v>
      </c>
      <c r="G119" s="8">
        <v>5.5</v>
      </c>
      <c r="H119" s="9" t="s">
        <v>50</v>
      </c>
      <c r="I119" s="8">
        <v>3.32</v>
      </c>
      <c r="J119" s="16">
        <v>36923</v>
      </c>
      <c r="K119" s="9" t="s">
        <v>81</v>
      </c>
      <c r="L119" s="9" t="s">
        <v>126</v>
      </c>
      <c r="M119" s="9">
        <v>8183410</v>
      </c>
      <c r="N119" s="9" t="s">
        <v>637</v>
      </c>
    </row>
    <row r="120" spans="1:14">
      <c r="A120" s="8">
        <v>0.12</v>
      </c>
      <c r="B120" s="8">
        <v>0</v>
      </c>
      <c r="C120" s="12">
        <v>5183.49</v>
      </c>
      <c r="D120" s="8">
        <v>160.78</v>
      </c>
      <c r="E120" s="12">
        <v>3224000</v>
      </c>
      <c r="F120" s="8">
        <v>-0.6</v>
      </c>
      <c r="G120" s="8">
        <v>5.5</v>
      </c>
      <c r="H120" s="9" t="s">
        <v>50</v>
      </c>
      <c r="I120" s="8">
        <v>3.4</v>
      </c>
      <c r="J120" s="16">
        <v>36951</v>
      </c>
      <c r="K120" s="9" t="s">
        <v>81</v>
      </c>
      <c r="L120" s="9" t="s">
        <v>126</v>
      </c>
      <c r="M120" s="9">
        <v>8183428</v>
      </c>
      <c r="N120" s="9" t="s">
        <v>638</v>
      </c>
    </row>
    <row r="121" spans="1:14">
      <c r="A121" s="8">
        <v>0.1</v>
      </c>
      <c r="B121" s="8">
        <v>0</v>
      </c>
      <c r="C121" s="12">
        <v>4627.8500000000004</v>
      </c>
      <c r="D121" s="8">
        <v>160.69</v>
      </c>
      <c r="E121" s="12">
        <v>2880000</v>
      </c>
      <c r="F121" s="8">
        <v>-0.6</v>
      </c>
      <c r="G121" s="8">
        <v>5.5</v>
      </c>
      <c r="H121" s="9" t="s">
        <v>50</v>
      </c>
      <c r="I121" s="8">
        <v>3.03</v>
      </c>
      <c r="J121" s="16">
        <v>36982</v>
      </c>
      <c r="K121" s="9" t="s">
        <v>81</v>
      </c>
      <c r="L121" s="9" t="s">
        <v>126</v>
      </c>
      <c r="M121" s="9">
        <v>8183436</v>
      </c>
      <c r="N121" s="9" t="s">
        <v>639</v>
      </c>
    </row>
    <row r="122" spans="1:14">
      <c r="A122" s="8">
        <v>0.08</v>
      </c>
      <c r="B122" s="8">
        <v>0</v>
      </c>
      <c r="C122" s="12">
        <v>3562.49</v>
      </c>
      <c r="D122" s="8">
        <v>160.47</v>
      </c>
      <c r="E122" s="12">
        <v>2220000</v>
      </c>
      <c r="F122" s="8">
        <v>-0.61</v>
      </c>
      <c r="G122" s="8">
        <v>5.5</v>
      </c>
      <c r="H122" s="9" t="s">
        <v>50</v>
      </c>
      <c r="I122" s="8">
        <v>3.11</v>
      </c>
      <c r="J122" s="16">
        <v>37012</v>
      </c>
      <c r="K122" s="9" t="s">
        <v>81</v>
      </c>
      <c r="L122" s="9" t="s">
        <v>126</v>
      </c>
      <c r="M122" s="9">
        <v>8183444</v>
      </c>
      <c r="N122" s="9" t="s">
        <v>640</v>
      </c>
    </row>
    <row r="123" spans="1:14">
      <c r="A123" s="8">
        <v>0.11</v>
      </c>
      <c r="B123" s="8">
        <v>0</v>
      </c>
      <c r="C123" s="12">
        <v>4768.54</v>
      </c>
      <c r="D123" s="8">
        <v>158.94999999999999</v>
      </c>
      <c r="E123" s="12">
        <v>3000000</v>
      </c>
      <c r="F123" s="8">
        <v>-0.56999999999999995</v>
      </c>
      <c r="G123" s="8">
        <v>5.5</v>
      </c>
      <c r="H123" s="9" t="s">
        <v>50</v>
      </c>
      <c r="I123" s="8">
        <v>3.19</v>
      </c>
      <c r="J123" s="16">
        <v>37043</v>
      </c>
      <c r="K123" s="9" t="s">
        <v>81</v>
      </c>
      <c r="L123" s="9" t="s">
        <v>126</v>
      </c>
      <c r="M123" s="9">
        <v>8183451</v>
      </c>
      <c r="N123" s="9" t="s">
        <v>641</v>
      </c>
    </row>
    <row r="124" spans="1:14">
      <c r="A124" s="8">
        <v>0.11</v>
      </c>
      <c r="B124" s="8">
        <v>0</v>
      </c>
      <c r="C124" s="12">
        <v>4752.6499999999996</v>
      </c>
      <c r="D124" s="8">
        <v>158.41999999999999</v>
      </c>
      <c r="E124" s="12">
        <v>3000000</v>
      </c>
      <c r="F124" s="8">
        <v>-0.57999999999999996</v>
      </c>
      <c r="G124" s="8">
        <v>5.5</v>
      </c>
      <c r="H124" s="9" t="s">
        <v>50</v>
      </c>
      <c r="I124" s="8">
        <v>3.27</v>
      </c>
      <c r="J124" s="16">
        <v>37073</v>
      </c>
      <c r="K124" s="9" t="s">
        <v>81</v>
      </c>
      <c r="L124" s="9" t="s">
        <v>126</v>
      </c>
      <c r="M124" s="9">
        <v>8183469</v>
      </c>
      <c r="N124" s="9" t="s">
        <v>642</v>
      </c>
    </row>
    <row r="125" spans="1:14">
      <c r="A125" s="8">
        <v>0.08</v>
      </c>
      <c r="B125" s="8">
        <v>0</v>
      </c>
      <c r="C125" s="12">
        <v>3793.32</v>
      </c>
      <c r="D125" s="8">
        <v>158.06</v>
      </c>
      <c r="E125" s="12">
        <v>2400000</v>
      </c>
      <c r="F125" s="8">
        <v>-0.57999999999999996</v>
      </c>
      <c r="G125" s="8">
        <v>5.5</v>
      </c>
      <c r="H125" s="9" t="s">
        <v>50</v>
      </c>
      <c r="I125" s="8">
        <v>3.36</v>
      </c>
      <c r="J125" s="16">
        <v>37104</v>
      </c>
      <c r="K125" s="9" t="s">
        <v>81</v>
      </c>
      <c r="L125" s="9" t="s">
        <v>126</v>
      </c>
      <c r="M125" s="9">
        <v>8183477</v>
      </c>
      <c r="N125" s="9" t="s">
        <v>643</v>
      </c>
    </row>
    <row r="126" spans="1:14">
      <c r="A126" s="8">
        <v>0.1</v>
      </c>
      <c r="B126" s="8">
        <v>0</v>
      </c>
      <c r="C126" s="12">
        <v>4720.29</v>
      </c>
      <c r="D126" s="8">
        <v>157.34</v>
      </c>
      <c r="E126" s="12">
        <v>3000000</v>
      </c>
      <c r="F126" s="8">
        <v>-0.55000000000000004</v>
      </c>
      <c r="G126" s="8">
        <v>5.5</v>
      </c>
      <c r="H126" s="9" t="s">
        <v>50</v>
      </c>
      <c r="I126" s="8">
        <v>3.45</v>
      </c>
      <c r="J126" s="16">
        <v>37136</v>
      </c>
      <c r="K126" s="9" t="s">
        <v>81</v>
      </c>
      <c r="L126" s="9" t="s">
        <v>126</v>
      </c>
      <c r="M126" s="9">
        <v>8183485</v>
      </c>
      <c r="N126" s="9" t="s">
        <v>644</v>
      </c>
    </row>
    <row r="127" spans="1:14">
      <c r="A127" s="8">
        <v>0.09</v>
      </c>
      <c r="B127" s="8">
        <v>0</v>
      </c>
      <c r="C127" s="12">
        <v>4217.8</v>
      </c>
      <c r="D127" s="8">
        <v>160.49</v>
      </c>
      <c r="E127" s="12">
        <v>2628000</v>
      </c>
      <c r="F127" s="8">
        <v>-0.56000000000000005</v>
      </c>
      <c r="G127" s="8">
        <v>5.5</v>
      </c>
      <c r="H127" s="9" t="s">
        <v>50</v>
      </c>
      <c r="I127" s="8">
        <v>3.45</v>
      </c>
      <c r="J127" s="16">
        <v>37165</v>
      </c>
      <c r="K127" s="9" t="s">
        <v>81</v>
      </c>
      <c r="L127" s="9" t="s">
        <v>126</v>
      </c>
      <c r="M127" s="9">
        <v>8183493</v>
      </c>
      <c r="N127" s="9" t="s">
        <v>645</v>
      </c>
    </row>
    <row r="128" spans="1:14">
      <c r="A128" s="8">
        <v>0.15</v>
      </c>
      <c r="B128" s="8">
        <v>0</v>
      </c>
      <c r="C128" s="12">
        <v>6731.82</v>
      </c>
      <c r="D128" s="8">
        <v>160.28</v>
      </c>
      <c r="E128" s="12">
        <v>4200000</v>
      </c>
      <c r="F128" s="8">
        <v>-0.56000000000000005</v>
      </c>
      <c r="G128" s="8">
        <v>5.5</v>
      </c>
      <c r="H128" s="9" t="s">
        <v>50</v>
      </c>
      <c r="I128" s="8">
        <v>3.53</v>
      </c>
      <c r="J128" s="16">
        <v>37196</v>
      </c>
      <c r="K128" s="9" t="s">
        <v>81</v>
      </c>
      <c r="L128" s="9" t="s">
        <v>126</v>
      </c>
      <c r="M128" s="9">
        <v>8183501</v>
      </c>
      <c r="N128" s="9" t="s">
        <v>646</v>
      </c>
    </row>
    <row r="129" spans="1:14">
      <c r="A129" s="8">
        <v>0.18</v>
      </c>
      <c r="B129" s="8">
        <v>0</v>
      </c>
      <c r="C129" s="12">
        <v>8065.08</v>
      </c>
      <c r="D129" s="8">
        <v>160.02000000000001</v>
      </c>
      <c r="E129" s="12">
        <v>5040000</v>
      </c>
      <c r="F129" s="8">
        <v>-0.53</v>
      </c>
      <c r="G129" s="8">
        <v>5.5</v>
      </c>
      <c r="H129" s="9" t="s">
        <v>50</v>
      </c>
      <c r="I129" s="8">
        <v>3.62</v>
      </c>
      <c r="J129" s="16">
        <v>37227</v>
      </c>
      <c r="K129" s="9" t="s">
        <v>81</v>
      </c>
      <c r="L129" s="9" t="s">
        <v>126</v>
      </c>
      <c r="M129" s="9">
        <v>8183519</v>
      </c>
      <c r="N129" s="9" t="s">
        <v>647</v>
      </c>
    </row>
    <row r="130" spans="1:14">
      <c r="A130" s="8">
        <v>7.0000000000000007E-2</v>
      </c>
      <c r="B130" s="8">
        <v>0</v>
      </c>
      <c r="C130" s="12">
        <v>3188.97</v>
      </c>
      <c r="D130" s="8">
        <v>161.06</v>
      </c>
      <c r="E130" s="12">
        <v>1980000</v>
      </c>
      <c r="F130" s="8">
        <v>-0.53</v>
      </c>
      <c r="G130" s="8">
        <v>5.5</v>
      </c>
      <c r="H130" s="9" t="s">
        <v>50</v>
      </c>
      <c r="I130" s="8">
        <v>3.7</v>
      </c>
      <c r="J130" s="16">
        <v>37257</v>
      </c>
      <c r="K130" s="9" t="s">
        <v>81</v>
      </c>
      <c r="L130" s="9" t="s">
        <v>126</v>
      </c>
      <c r="M130" s="9">
        <v>8183527</v>
      </c>
      <c r="N130" s="9" t="s">
        <v>648</v>
      </c>
    </row>
    <row r="131" spans="1:14">
      <c r="A131" s="8">
        <v>0.11</v>
      </c>
      <c r="B131" s="8">
        <v>0</v>
      </c>
      <c r="C131" s="12">
        <v>4839.45</v>
      </c>
      <c r="D131" s="8">
        <v>161.31</v>
      </c>
      <c r="E131" s="12">
        <v>3000000</v>
      </c>
      <c r="F131" s="8">
        <v>-0.54</v>
      </c>
      <c r="G131" s="8">
        <v>5.5</v>
      </c>
      <c r="H131" s="9" t="s">
        <v>50</v>
      </c>
      <c r="I131" s="8">
        <v>3.78</v>
      </c>
      <c r="J131" s="16">
        <v>37288</v>
      </c>
      <c r="K131" s="9" t="s">
        <v>81</v>
      </c>
      <c r="L131" s="9" t="s">
        <v>126</v>
      </c>
      <c r="M131" s="9">
        <v>8183535</v>
      </c>
      <c r="N131" s="9" t="s">
        <v>649</v>
      </c>
    </row>
    <row r="132" spans="1:14">
      <c r="A132" s="8">
        <v>0.1</v>
      </c>
      <c r="B132" s="8">
        <v>0</v>
      </c>
      <c r="C132" s="12">
        <v>4305.2700000000004</v>
      </c>
      <c r="D132" s="8">
        <v>159.44999999999999</v>
      </c>
      <c r="E132" s="12">
        <v>2700000</v>
      </c>
      <c r="F132" s="8">
        <v>-0.5</v>
      </c>
      <c r="G132" s="8">
        <v>5.5</v>
      </c>
      <c r="H132" s="9" t="s">
        <v>50</v>
      </c>
      <c r="I132" s="8">
        <v>3.86</v>
      </c>
      <c r="J132" s="16">
        <v>37316</v>
      </c>
      <c r="K132" s="9" t="s">
        <v>81</v>
      </c>
      <c r="L132" s="9" t="s">
        <v>126</v>
      </c>
      <c r="M132" s="9">
        <v>8183543</v>
      </c>
      <c r="N132" s="9" t="s">
        <v>650</v>
      </c>
    </row>
    <row r="133" spans="1:14">
      <c r="A133" s="8">
        <v>0.11</v>
      </c>
      <c r="B133" s="8">
        <v>0</v>
      </c>
      <c r="C133" s="12">
        <v>4727.7</v>
      </c>
      <c r="D133" s="8">
        <v>158.01</v>
      </c>
      <c r="E133" s="12">
        <v>2992000</v>
      </c>
      <c r="F133" s="8">
        <v>-0.51</v>
      </c>
      <c r="G133" s="8">
        <v>5.5</v>
      </c>
      <c r="H133" s="9" t="s">
        <v>50</v>
      </c>
      <c r="I133" s="8">
        <v>3.49</v>
      </c>
      <c r="J133" s="16">
        <v>37347</v>
      </c>
      <c r="K133" s="9" t="s">
        <v>81</v>
      </c>
      <c r="L133" s="9" t="s">
        <v>126</v>
      </c>
      <c r="M133" s="9">
        <v>8183550</v>
      </c>
      <c r="N133" s="9" t="s">
        <v>651</v>
      </c>
    </row>
    <row r="134" spans="1:14">
      <c r="A134" s="8">
        <v>0.1</v>
      </c>
      <c r="B134" s="8">
        <v>0</v>
      </c>
      <c r="C134" s="12">
        <v>4600.82</v>
      </c>
      <c r="D134" s="8">
        <v>157.35</v>
      </c>
      <c r="E134" s="12">
        <v>2924000</v>
      </c>
      <c r="F134" s="8">
        <v>-0.51</v>
      </c>
      <c r="G134" s="8">
        <v>5.5</v>
      </c>
      <c r="H134" s="9" t="s">
        <v>50</v>
      </c>
      <c r="I134" s="8">
        <v>3.57</v>
      </c>
      <c r="J134" s="16">
        <v>37377</v>
      </c>
      <c r="K134" s="9" t="s">
        <v>81</v>
      </c>
      <c r="L134" s="9" t="s">
        <v>126</v>
      </c>
      <c r="M134" s="9">
        <v>8183568</v>
      </c>
      <c r="N134" s="9" t="s">
        <v>652</v>
      </c>
    </row>
    <row r="135" spans="1:14">
      <c r="A135" s="8">
        <v>0.12</v>
      </c>
      <c r="B135" s="8">
        <v>0</v>
      </c>
      <c r="C135" s="12">
        <v>5265.32</v>
      </c>
      <c r="D135" s="8">
        <v>154.86000000000001</v>
      </c>
      <c r="E135" s="12">
        <v>3400000</v>
      </c>
      <c r="F135" s="8">
        <v>-0.48</v>
      </c>
      <c r="G135" s="8">
        <v>5.5</v>
      </c>
      <c r="H135" s="9" t="s">
        <v>50</v>
      </c>
      <c r="I135" s="8">
        <v>3.66</v>
      </c>
      <c r="J135" s="16">
        <v>37409</v>
      </c>
      <c r="K135" s="9" t="s">
        <v>81</v>
      </c>
      <c r="L135" s="9" t="s">
        <v>126</v>
      </c>
      <c r="M135" s="9">
        <v>8183576</v>
      </c>
      <c r="N135" s="9" t="s">
        <v>653</v>
      </c>
    </row>
    <row r="136" spans="1:14">
      <c r="A136" s="8">
        <v>0.03</v>
      </c>
      <c r="B136" s="8">
        <v>0</v>
      </c>
      <c r="C136" s="12">
        <v>1565.65</v>
      </c>
      <c r="D136" s="8">
        <v>153.5</v>
      </c>
      <c r="E136" s="12">
        <v>1020000</v>
      </c>
      <c r="F136" s="8">
        <v>-0.49</v>
      </c>
      <c r="G136" s="8">
        <v>5.5</v>
      </c>
      <c r="H136" s="9" t="s">
        <v>50</v>
      </c>
      <c r="I136" s="8">
        <v>3.74</v>
      </c>
      <c r="J136" s="16">
        <v>37438</v>
      </c>
      <c r="K136" s="9" t="s">
        <v>81</v>
      </c>
      <c r="L136" s="9" t="s">
        <v>126</v>
      </c>
      <c r="M136" s="9">
        <v>8183584</v>
      </c>
      <c r="N136" s="9" t="s">
        <v>654</v>
      </c>
    </row>
    <row r="137" spans="1:14">
      <c r="A137" s="8">
        <v>0.1</v>
      </c>
      <c r="B137" s="8">
        <v>0</v>
      </c>
      <c r="C137" s="12">
        <v>4329.58</v>
      </c>
      <c r="D137" s="8">
        <v>151.6</v>
      </c>
      <c r="E137" s="12">
        <v>2856000</v>
      </c>
      <c r="F137" s="8">
        <v>-0.49</v>
      </c>
      <c r="G137" s="8">
        <v>5.5</v>
      </c>
      <c r="H137" s="9" t="s">
        <v>50</v>
      </c>
      <c r="I137" s="8">
        <v>3.82</v>
      </c>
      <c r="J137" s="16">
        <v>37469</v>
      </c>
      <c r="K137" s="9" t="s">
        <v>81</v>
      </c>
      <c r="L137" s="9" t="s">
        <v>126</v>
      </c>
      <c r="M137" s="9">
        <v>8183592</v>
      </c>
      <c r="N137" s="9" t="s">
        <v>655</v>
      </c>
    </row>
    <row r="138" spans="1:14">
      <c r="A138" s="8">
        <v>0.17</v>
      </c>
      <c r="B138" s="8">
        <v>0</v>
      </c>
      <c r="C138" s="12">
        <v>7778.41</v>
      </c>
      <c r="D138" s="8">
        <v>150.51</v>
      </c>
      <c r="E138" s="12">
        <v>5168000</v>
      </c>
      <c r="F138" s="8">
        <v>-0.46</v>
      </c>
      <c r="G138" s="8">
        <v>5.5</v>
      </c>
      <c r="H138" s="9" t="s">
        <v>50</v>
      </c>
      <c r="I138" s="8">
        <v>3.9</v>
      </c>
      <c r="J138" s="16">
        <v>37500</v>
      </c>
      <c r="K138" s="9" t="s">
        <v>81</v>
      </c>
      <c r="L138" s="9" t="s">
        <v>126</v>
      </c>
      <c r="M138" s="9">
        <v>8183600</v>
      </c>
      <c r="N138" s="9" t="s">
        <v>656</v>
      </c>
    </row>
    <row r="139" spans="1:14">
      <c r="A139" s="8">
        <v>0.13</v>
      </c>
      <c r="B139" s="8">
        <v>0</v>
      </c>
      <c r="C139" s="12">
        <v>5882.15</v>
      </c>
      <c r="D139" s="8">
        <v>154.47</v>
      </c>
      <c r="E139" s="12">
        <v>3808000</v>
      </c>
      <c r="F139" s="8">
        <v>-0.47</v>
      </c>
      <c r="G139" s="8">
        <v>5.5</v>
      </c>
      <c r="H139" s="9" t="s">
        <v>50</v>
      </c>
      <c r="I139" s="8">
        <v>3.9</v>
      </c>
      <c r="J139" s="16">
        <v>37530</v>
      </c>
      <c r="K139" s="9" t="s">
        <v>81</v>
      </c>
      <c r="L139" s="9" t="s">
        <v>126</v>
      </c>
      <c r="M139" s="9">
        <v>8183618</v>
      </c>
      <c r="N139" s="9" t="s">
        <v>657</v>
      </c>
    </row>
    <row r="140" spans="1:14">
      <c r="A140" s="8">
        <v>0.05</v>
      </c>
      <c r="B140" s="8">
        <v>0</v>
      </c>
      <c r="C140" s="12">
        <v>2094.2399999999998</v>
      </c>
      <c r="D140" s="8">
        <v>153.99</v>
      </c>
      <c r="E140" s="12">
        <v>1360000</v>
      </c>
      <c r="F140" s="8">
        <v>-0.47</v>
      </c>
      <c r="G140" s="8">
        <v>5.5</v>
      </c>
      <c r="H140" s="9" t="s">
        <v>50</v>
      </c>
      <c r="I140" s="8">
        <v>3.99</v>
      </c>
      <c r="J140" s="16">
        <v>37561</v>
      </c>
      <c r="K140" s="9" t="s">
        <v>81</v>
      </c>
      <c r="L140" s="9" t="s">
        <v>126</v>
      </c>
      <c r="M140" s="9">
        <v>8183626</v>
      </c>
      <c r="N140" s="9" t="s">
        <v>658</v>
      </c>
    </row>
    <row r="141" spans="1:14">
      <c r="A141" s="8">
        <v>0.06</v>
      </c>
      <c r="B141" s="8">
        <v>0</v>
      </c>
      <c r="C141" s="12">
        <v>2910.91</v>
      </c>
      <c r="D141" s="8">
        <v>152.88</v>
      </c>
      <c r="E141" s="12">
        <v>1904000</v>
      </c>
      <c r="F141" s="8">
        <v>-0.44</v>
      </c>
      <c r="G141" s="8">
        <v>5.5</v>
      </c>
      <c r="H141" s="9" t="s">
        <v>50</v>
      </c>
      <c r="I141" s="8">
        <v>4.07</v>
      </c>
      <c r="J141" s="16">
        <v>37591</v>
      </c>
      <c r="K141" s="9" t="s">
        <v>81</v>
      </c>
      <c r="L141" s="9" t="s">
        <v>126</v>
      </c>
      <c r="M141" s="9">
        <v>8183634</v>
      </c>
      <c r="N141" s="9" t="s">
        <v>659</v>
      </c>
    </row>
    <row r="142" spans="1:14">
      <c r="A142" s="8">
        <v>0.12</v>
      </c>
      <c r="B142" s="8">
        <v>0</v>
      </c>
      <c r="C142" s="12">
        <v>5261.58</v>
      </c>
      <c r="D142" s="8">
        <v>154.75</v>
      </c>
      <c r="E142" s="12">
        <v>3400000</v>
      </c>
      <c r="F142" s="8">
        <v>-0.45</v>
      </c>
      <c r="G142" s="8">
        <v>5.5</v>
      </c>
      <c r="H142" s="9" t="s">
        <v>50</v>
      </c>
      <c r="I142" s="8">
        <v>4.24</v>
      </c>
      <c r="J142" s="16">
        <v>37654</v>
      </c>
      <c r="K142" s="9" t="s">
        <v>81</v>
      </c>
      <c r="L142" s="9" t="s">
        <v>126</v>
      </c>
      <c r="M142" s="9">
        <v>8183659</v>
      </c>
      <c r="N142" s="9" t="s">
        <v>660</v>
      </c>
    </row>
    <row r="143" spans="1:14">
      <c r="A143" s="8">
        <v>0.12</v>
      </c>
      <c r="B143" s="8">
        <v>0</v>
      </c>
      <c r="C143" s="12">
        <v>5246.91</v>
      </c>
      <c r="D143" s="8">
        <v>154.32</v>
      </c>
      <c r="E143" s="12">
        <v>3400000</v>
      </c>
      <c r="F143" s="8">
        <v>-0.42</v>
      </c>
      <c r="G143" s="8">
        <v>5.5</v>
      </c>
      <c r="H143" s="9" t="s">
        <v>50</v>
      </c>
      <c r="I143" s="8">
        <v>4.32</v>
      </c>
      <c r="J143" s="16">
        <v>37682</v>
      </c>
      <c r="K143" s="9" t="s">
        <v>81</v>
      </c>
      <c r="L143" s="9" t="s">
        <v>126</v>
      </c>
      <c r="M143" s="9">
        <v>8183667</v>
      </c>
      <c r="N143" s="9" t="s">
        <v>661</v>
      </c>
    </row>
    <row r="144" spans="1:14">
      <c r="A144" s="8">
        <v>0.23</v>
      </c>
      <c r="B144" s="8">
        <v>0</v>
      </c>
      <c r="C144" s="12">
        <v>10502.38</v>
      </c>
      <c r="D144" s="8">
        <v>153.54</v>
      </c>
      <c r="E144" s="12">
        <v>6840000</v>
      </c>
      <c r="F144" s="8">
        <v>-0.43</v>
      </c>
      <c r="G144" s="8">
        <v>5.5</v>
      </c>
      <c r="H144" s="9" t="s">
        <v>50</v>
      </c>
      <c r="I144" s="8">
        <v>3.94</v>
      </c>
      <c r="J144" s="16">
        <v>37712</v>
      </c>
      <c r="K144" s="9" t="s">
        <v>81</v>
      </c>
      <c r="L144" s="9" t="s">
        <v>126</v>
      </c>
      <c r="M144" s="9">
        <v>8183675</v>
      </c>
      <c r="N144" s="9" t="s">
        <v>662</v>
      </c>
    </row>
    <row r="145" spans="1:14">
      <c r="A145" s="8">
        <v>0.15</v>
      </c>
      <c r="B145" s="8">
        <v>0</v>
      </c>
      <c r="C145" s="12">
        <v>6650.06</v>
      </c>
      <c r="D145" s="8">
        <v>153.51</v>
      </c>
      <c r="E145" s="12">
        <v>4332000</v>
      </c>
      <c r="F145" s="8">
        <v>-0.4</v>
      </c>
      <c r="G145" s="8">
        <v>5.5</v>
      </c>
      <c r="H145" s="9" t="s">
        <v>50</v>
      </c>
      <c r="I145" s="8">
        <v>4.1100000000000003</v>
      </c>
      <c r="J145" s="16">
        <v>37773</v>
      </c>
      <c r="K145" s="9" t="s">
        <v>81</v>
      </c>
      <c r="L145" s="9" t="s">
        <v>126</v>
      </c>
      <c r="M145" s="9">
        <v>8183709</v>
      </c>
      <c r="N145" s="9" t="s">
        <v>663</v>
      </c>
    </row>
    <row r="146" spans="1:14">
      <c r="A146" s="8">
        <v>0.13</v>
      </c>
      <c r="B146" s="8">
        <v>0</v>
      </c>
      <c r="C146" s="12">
        <v>5747.95</v>
      </c>
      <c r="D146" s="8">
        <v>154.35</v>
      </c>
      <c r="E146" s="12">
        <v>3724000</v>
      </c>
      <c r="F146" s="8">
        <v>-0.41</v>
      </c>
      <c r="G146" s="8">
        <v>5.5</v>
      </c>
      <c r="H146" s="9" t="s">
        <v>50</v>
      </c>
      <c r="I146" s="8">
        <v>4.1900000000000004</v>
      </c>
      <c r="J146" s="16">
        <v>37803</v>
      </c>
      <c r="K146" s="9" t="s">
        <v>81</v>
      </c>
      <c r="L146" s="9" t="s">
        <v>126</v>
      </c>
      <c r="M146" s="9">
        <v>8183717</v>
      </c>
      <c r="N146" s="9" t="s">
        <v>664</v>
      </c>
    </row>
    <row r="147" spans="1:14">
      <c r="A147" s="8">
        <v>0.13</v>
      </c>
      <c r="B147" s="8">
        <v>0</v>
      </c>
      <c r="C147" s="12">
        <v>5667.25</v>
      </c>
      <c r="D147" s="8">
        <v>155.35</v>
      </c>
      <c r="E147" s="12">
        <v>3648000</v>
      </c>
      <c r="F147" s="8">
        <v>-0.41</v>
      </c>
      <c r="G147" s="8">
        <v>5.5</v>
      </c>
      <c r="H147" s="9" t="s">
        <v>50</v>
      </c>
      <c r="I147" s="8">
        <v>4.28</v>
      </c>
      <c r="J147" s="16">
        <v>37834</v>
      </c>
      <c r="K147" s="9" t="s">
        <v>81</v>
      </c>
      <c r="L147" s="9" t="s">
        <v>126</v>
      </c>
      <c r="M147" s="9">
        <v>8183725</v>
      </c>
      <c r="N147" s="9" t="s">
        <v>665</v>
      </c>
    </row>
    <row r="148" spans="1:14">
      <c r="A148" s="6">
        <v>7.3</v>
      </c>
      <c r="B148" s="6"/>
      <c r="C148" s="13">
        <v>328823.01</v>
      </c>
      <c r="D148" s="6"/>
      <c r="E148" s="13">
        <v>206792240.02000001</v>
      </c>
      <c r="F148" s="6">
        <v>-0.7</v>
      </c>
      <c r="G148" s="6"/>
      <c r="H148" s="7"/>
      <c r="I148" s="6">
        <v>2.78</v>
      </c>
      <c r="J148" s="6"/>
      <c r="K148" s="7"/>
      <c r="L148" s="7"/>
      <c r="M148" s="7"/>
      <c r="N148" s="7" t="s">
        <v>162</v>
      </c>
    </row>
    <row r="149" spans="1:14">
      <c r="A149" s="6">
        <v>7.3</v>
      </c>
      <c r="B149" s="6"/>
      <c r="C149" s="13">
        <v>328823.01</v>
      </c>
      <c r="D149" s="6"/>
      <c r="E149" s="13">
        <v>206792240.02000001</v>
      </c>
      <c r="F149" s="6">
        <v>-0.7</v>
      </c>
      <c r="G149" s="6"/>
      <c r="H149" s="7"/>
      <c r="I149" s="6">
        <v>2.78</v>
      </c>
      <c r="J149" s="6"/>
      <c r="K149" s="7"/>
      <c r="L149" s="7"/>
      <c r="M149" s="7"/>
      <c r="N149" s="7" t="s">
        <v>666</v>
      </c>
    </row>
    <row r="150" spans="1:14">
      <c r="A150" s="6"/>
      <c r="B150" s="6"/>
      <c r="C150" s="6"/>
      <c r="D150" s="6"/>
      <c r="E150" s="6"/>
      <c r="F150" s="6"/>
      <c r="G150" s="6"/>
      <c r="H150" s="7"/>
      <c r="I150" s="6"/>
      <c r="J150" s="6"/>
      <c r="K150" s="7"/>
      <c r="L150" s="7"/>
      <c r="M150" s="7"/>
      <c r="N150" s="7" t="s">
        <v>667</v>
      </c>
    </row>
    <row r="151" spans="1:14">
      <c r="A151" s="6"/>
      <c r="B151" s="6"/>
      <c r="C151" s="6"/>
      <c r="D151" s="6"/>
      <c r="E151" s="6"/>
      <c r="F151" s="6"/>
      <c r="G151" s="6"/>
      <c r="H151" s="7"/>
      <c r="I151" s="6"/>
      <c r="J151" s="6"/>
      <c r="K151" s="7"/>
      <c r="L151" s="7"/>
      <c r="M151" s="7"/>
      <c r="N151" s="7"/>
    </row>
    <row r="152" spans="1:14">
      <c r="A152" s="8">
        <v>0</v>
      </c>
      <c r="B152" s="8">
        <v>0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9">
        <v>0</v>
      </c>
      <c r="I152" s="8">
        <v>0</v>
      </c>
      <c r="J152" s="8"/>
      <c r="K152" s="9"/>
      <c r="L152" s="9">
        <v>0</v>
      </c>
      <c r="M152" s="9">
        <v>0</v>
      </c>
      <c r="N152" s="9">
        <v>0</v>
      </c>
    </row>
    <row r="153" spans="1:14">
      <c r="A153" s="6">
        <v>0</v>
      </c>
      <c r="B153" s="6"/>
      <c r="C153" s="6">
        <v>0</v>
      </c>
      <c r="D153" s="6"/>
      <c r="E153" s="6">
        <v>0</v>
      </c>
      <c r="F153" s="6">
        <v>0</v>
      </c>
      <c r="G153" s="6"/>
      <c r="H153" s="7"/>
      <c r="I153" s="6">
        <v>0</v>
      </c>
      <c r="J153" s="6"/>
      <c r="K153" s="7"/>
      <c r="L153" s="7"/>
      <c r="M153" s="7"/>
      <c r="N153" s="7" t="s">
        <v>162</v>
      </c>
    </row>
    <row r="154" spans="1:14">
      <c r="A154" s="6">
        <v>0</v>
      </c>
      <c r="B154" s="6"/>
      <c r="C154" s="6">
        <v>0</v>
      </c>
      <c r="D154" s="6"/>
      <c r="E154" s="6">
        <v>0</v>
      </c>
      <c r="F154" s="6">
        <v>0</v>
      </c>
      <c r="G154" s="6"/>
      <c r="H154" s="7"/>
      <c r="I154" s="6">
        <v>0</v>
      </c>
      <c r="J154" s="6"/>
      <c r="K154" s="7"/>
      <c r="L154" s="7"/>
      <c r="M154" s="7"/>
      <c r="N154" s="7" t="s">
        <v>668</v>
      </c>
    </row>
    <row r="155" spans="1:14">
      <c r="A155" s="6"/>
      <c r="B155" s="6"/>
      <c r="C155" s="6"/>
      <c r="D155" s="6"/>
      <c r="E155" s="6"/>
      <c r="F155" s="6"/>
      <c r="G155" s="6"/>
      <c r="H155" s="7"/>
      <c r="I155" s="6"/>
      <c r="J155" s="6"/>
      <c r="K155" s="7"/>
      <c r="L155" s="7"/>
      <c r="M155" s="7"/>
      <c r="N155" s="7" t="s">
        <v>181</v>
      </c>
    </row>
    <row r="156" spans="1:14">
      <c r="A156" s="6"/>
      <c r="B156" s="6"/>
      <c r="C156" s="6"/>
      <c r="D156" s="6"/>
      <c r="E156" s="6"/>
      <c r="F156" s="6"/>
      <c r="G156" s="6"/>
      <c r="H156" s="7"/>
      <c r="I156" s="6"/>
      <c r="J156" s="6"/>
      <c r="K156" s="7"/>
      <c r="L156" s="7"/>
      <c r="M156" s="7"/>
      <c r="N156" s="7"/>
    </row>
    <row r="157" spans="1:14" ht="22.5">
      <c r="A157" s="8">
        <v>56.11</v>
      </c>
      <c r="B157" s="8">
        <v>0</v>
      </c>
      <c r="C157" s="12">
        <v>2525930.14</v>
      </c>
      <c r="D157" s="8">
        <v>109.69</v>
      </c>
      <c r="E157" s="12">
        <v>2302758001.75</v>
      </c>
      <c r="F157" s="8">
        <v>0.53</v>
      </c>
      <c r="G157" s="8">
        <v>0</v>
      </c>
      <c r="H157" s="9" t="s">
        <v>50</v>
      </c>
      <c r="I157" s="8">
        <v>17.739999999999998</v>
      </c>
      <c r="J157" s="8" t="s">
        <v>669</v>
      </c>
      <c r="K157" s="9" t="s">
        <v>81</v>
      </c>
      <c r="L157" s="9" t="s">
        <v>126</v>
      </c>
      <c r="M157" s="9">
        <v>7893456</v>
      </c>
      <c r="N157" s="9" t="s">
        <v>670</v>
      </c>
    </row>
    <row r="158" spans="1:14">
      <c r="A158" s="6">
        <v>56.11</v>
      </c>
      <c r="B158" s="6"/>
      <c r="C158" s="13">
        <v>2525930.14</v>
      </c>
      <c r="D158" s="6"/>
      <c r="E158" s="13">
        <v>2302758001.75</v>
      </c>
      <c r="F158" s="6">
        <v>0.53</v>
      </c>
      <c r="G158" s="6"/>
      <c r="H158" s="7"/>
      <c r="I158" s="6">
        <v>17.739999999999998</v>
      </c>
      <c r="J158" s="6"/>
      <c r="K158" s="7"/>
      <c r="L158" s="7"/>
      <c r="M158" s="7"/>
      <c r="N158" s="7" t="s">
        <v>162</v>
      </c>
    </row>
    <row r="159" spans="1:14">
      <c r="A159" s="6">
        <v>56.11</v>
      </c>
      <c r="B159" s="6"/>
      <c r="C159" s="13">
        <v>2525930.14</v>
      </c>
      <c r="D159" s="6"/>
      <c r="E159" s="13">
        <v>2302758001.75</v>
      </c>
      <c r="F159" s="6">
        <v>0.53</v>
      </c>
      <c r="G159" s="6"/>
      <c r="H159" s="7"/>
      <c r="I159" s="6">
        <v>17.739999999999998</v>
      </c>
      <c r="J159" s="6"/>
      <c r="K159" s="7"/>
      <c r="L159" s="7"/>
      <c r="M159" s="7"/>
      <c r="N159" s="7" t="s">
        <v>351</v>
      </c>
    </row>
    <row r="160" spans="1:14">
      <c r="A160" s="6">
        <v>70.180000000000007</v>
      </c>
      <c r="B160" s="6"/>
      <c r="C160" s="13">
        <v>3159127.37</v>
      </c>
      <c r="D160" s="6"/>
      <c r="E160" s="13">
        <v>2769756241.77</v>
      </c>
      <c r="F160" s="6">
        <v>0.67</v>
      </c>
      <c r="G160" s="6"/>
      <c r="H160" s="7"/>
      <c r="I160" s="6">
        <v>15.46</v>
      </c>
      <c r="J160" s="6"/>
      <c r="K160" s="7"/>
      <c r="L160" s="7"/>
      <c r="M160" s="7"/>
      <c r="N160" s="7" t="s">
        <v>108</v>
      </c>
    </row>
    <row r="161" spans="1:15">
      <c r="A161" s="6"/>
      <c r="B161" s="6"/>
      <c r="C161" s="6"/>
      <c r="D161" s="6"/>
      <c r="E161" s="6"/>
      <c r="F161" s="6"/>
      <c r="G161" s="6"/>
      <c r="H161" s="7"/>
      <c r="I161" s="6"/>
      <c r="J161" s="6"/>
      <c r="K161" s="7"/>
      <c r="L161" s="7"/>
      <c r="M161" s="7"/>
      <c r="N161" s="7" t="s">
        <v>109</v>
      </c>
    </row>
    <row r="162" spans="1:15" ht="22.5">
      <c r="A162" s="6"/>
      <c r="B162" s="6"/>
      <c r="C162" s="6"/>
      <c r="D162" s="6"/>
      <c r="E162" s="6"/>
      <c r="F162" s="6"/>
      <c r="G162" s="6"/>
      <c r="H162" s="7"/>
      <c r="I162" s="6"/>
      <c r="J162" s="6"/>
      <c r="K162" s="7"/>
      <c r="L162" s="7"/>
      <c r="M162" s="7"/>
      <c r="N162" s="7" t="s">
        <v>671</v>
      </c>
    </row>
    <row r="163" spans="1:15">
      <c r="A163" s="6"/>
      <c r="B163" s="6"/>
      <c r="C163" s="6"/>
      <c r="D163" s="6"/>
      <c r="E163" s="6"/>
      <c r="F163" s="6"/>
      <c r="G163" s="6"/>
      <c r="H163" s="7"/>
      <c r="I163" s="6"/>
      <c r="J163" s="6"/>
      <c r="K163" s="7"/>
      <c r="L163" s="7"/>
      <c r="M163" s="7"/>
      <c r="N163" s="7"/>
    </row>
    <row r="164" spans="1:15">
      <c r="A164" s="8">
        <v>0</v>
      </c>
      <c r="B164" s="8">
        <v>0</v>
      </c>
      <c r="C164" s="8">
        <v>0</v>
      </c>
      <c r="D164" s="8">
        <v>0</v>
      </c>
      <c r="E164" s="8">
        <v>0</v>
      </c>
      <c r="F164" s="8">
        <v>0</v>
      </c>
      <c r="G164" s="8">
        <v>0</v>
      </c>
      <c r="H164" s="9">
        <v>0</v>
      </c>
      <c r="I164" s="8">
        <v>0</v>
      </c>
      <c r="J164" s="8"/>
      <c r="K164" s="9"/>
      <c r="L164" s="9">
        <v>0</v>
      </c>
      <c r="M164" s="9">
        <v>0</v>
      </c>
      <c r="N164" s="9">
        <v>0</v>
      </c>
    </row>
    <row r="165" spans="1:15">
      <c r="A165" s="6">
        <v>0</v>
      </c>
      <c r="B165" s="6"/>
      <c r="C165" s="6">
        <v>0</v>
      </c>
      <c r="D165" s="6"/>
      <c r="E165" s="6">
        <v>0</v>
      </c>
      <c r="F165" s="6">
        <v>0</v>
      </c>
      <c r="G165" s="6"/>
      <c r="H165" s="7"/>
      <c r="I165" s="6">
        <v>0</v>
      </c>
      <c r="J165" s="6"/>
      <c r="K165" s="7"/>
      <c r="L165" s="7"/>
      <c r="M165" s="7"/>
      <c r="N165" s="7" t="s">
        <v>162</v>
      </c>
    </row>
    <row r="166" spans="1:15" ht="22.5">
      <c r="A166" s="6">
        <v>0</v>
      </c>
      <c r="B166" s="6"/>
      <c r="C166" s="6">
        <v>0</v>
      </c>
      <c r="D166" s="6"/>
      <c r="E166" s="6">
        <v>0</v>
      </c>
      <c r="F166" s="6">
        <v>0</v>
      </c>
      <c r="G166" s="6"/>
      <c r="H166" s="7"/>
      <c r="I166" s="6">
        <v>0</v>
      </c>
      <c r="J166" s="6"/>
      <c r="K166" s="7"/>
      <c r="L166" s="7"/>
      <c r="M166" s="7"/>
      <c r="N166" s="7" t="s">
        <v>672</v>
      </c>
    </row>
    <row r="167" spans="1:15" ht="22.5">
      <c r="A167" s="6"/>
      <c r="B167" s="6"/>
      <c r="C167" s="6"/>
      <c r="D167" s="6"/>
      <c r="E167" s="6"/>
      <c r="F167" s="6"/>
      <c r="G167" s="6"/>
      <c r="H167" s="7"/>
      <c r="I167" s="6"/>
      <c r="J167" s="6"/>
      <c r="K167" s="7"/>
      <c r="L167" s="7"/>
      <c r="M167" s="7"/>
      <c r="N167" s="7" t="s">
        <v>673</v>
      </c>
    </row>
    <row r="168" spans="1:15">
      <c r="A168" s="6"/>
      <c r="B168" s="6"/>
      <c r="C168" s="6"/>
      <c r="D168" s="6"/>
      <c r="E168" s="6"/>
      <c r="F168" s="6"/>
      <c r="G168" s="6"/>
      <c r="H168" s="7"/>
      <c r="I168" s="6"/>
      <c r="J168" s="6"/>
      <c r="K168" s="7"/>
      <c r="L168" s="7"/>
      <c r="M168" s="7"/>
      <c r="N168" s="7"/>
    </row>
    <row r="169" spans="1:15">
      <c r="A169" s="8">
        <v>0</v>
      </c>
      <c r="B169" s="8">
        <v>0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9">
        <v>0</v>
      </c>
      <c r="I169" s="8">
        <v>0</v>
      </c>
      <c r="J169" s="8"/>
      <c r="K169" s="9"/>
      <c r="L169" s="9">
        <v>0</v>
      </c>
      <c r="M169" s="9">
        <v>0</v>
      </c>
      <c r="N169" s="9">
        <v>0</v>
      </c>
    </row>
    <row r="170" spans="1:15">
      <c r="A170" s="6">
        <v>0</v>
      </c>
      <c r="B170" s="6"/>
      <c r="C170" s="6">
        <v>0</v>
      </c>
      <c r="D170" s="6"/>
      <c r="E170" s="6">
        <v>0</v>
      </c>
      <c r="F170" s="6">
        <v>0</v>
      </c>
      <c r="G170" s="6"/>
      <c r="H170" s="7"/>
      <c r="I170" s="6">
        <v>0</v>
      </c>
      <c r="J170" s="6"/>
      <c r="K170" s="7"/>
      <c r="L170" s="7"/>
      <c r="M170" s="7"/>
      <c r="N170" s="7" t="s">
        <v>162</v>
      </c>
    </row>
    <row r="171" spans="1:15" ht="22.5">
      <c r="A171" s="6">
        <v>0</v>
      </c>
      <c r="B171" s="6"/>
      <c r="C171" s="6">
        <v>0</v>
      </c>
      <c r="D171" s="6"/>
      <c r="E171" s="6">
        <v>0</v>
      </c>
      <c r="F171" s="6">
        <v>0</v>
      </c>
      <c r="G171" s="6"/>
      <c r="H171" s="7"/>
      <c r="I171" s="6">
        <v>0</v>
      </c>
      <c r="J171" s="6"/>
      <c r="K171" s="7"/>
      <c r="L171" s="7"/>
      <c r="M171" s="7"/>
      <c r="N171" s="7" t="s">
        <v>674</v>
      </c>
    </row>
    <row r="172" spans="1:15">
      <c r="A172" s="6">
        <v>0</v>
      </c>
      <c r="B172" s="6"/>
      <c r="C172" s="6">
        <v>0</v>
      </c>
      <c r="D172" s="6"/>
      <c r="E172" s="6">
        <v>0</v>
      </c>
      <c r="F172" s="6">
        <v>0</v>
      </c>
      <c r="G172" s="6"/>
      <c r="H172" s="7"/>
      <c r="I172" s="6">
        <v>0</v>
      </c>
      <c r="J172" s="6"/>
      <c r="K172" s="7"/>
      <c r="L172" s="7"/>
      <c r="M172" s="7"/>
      <c r="N172" s="7" t="s">
        <v>114</v>
      </c>
    </row>
    <row r="173" spans="1:15" ht="24">
      <c r="A173" s="4">
        <v>70.180000000000007</v>
      </c>
      <c r="B173" s="4"/>
      <c r="C173" s="11">
        <v>3159127.37</v>
      </c>
      <c r="D173" s="4"/>
      <c r="E173" s="11">
        <v>2769756241.77</v>
      </c>
      <c r="F173" s="4">
        <v>0.67</v>
      </c>
      <c r="G173" s="4"/>
      <c r="H173" s="5"/>
      <c r="I173" s="4">
        <v>15.46</v>
      </c>
      <c r="J173" s="4"/>
      <c r="K173" s="5"/>
      <c r="L173" s="5"/>
      <c r="M173" s="5"/>
      <c r="N173" s="5" t="s">
        <v>166</v>
      </c>
    </row>
    <row r="174" spans="1:15" ht="154.15" customHeight="1"/>
    <row r="175" spans="1:15" ht="36" customHeight="1">
      <c r="A175" s="31" t="s">
        <v>32</v>
      </c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</row>
  </sheetData>
  <mergeCells count="3">
    <mergeCell ref="A2:O2"/>
    <mergeCell ref="A4:O4"/>
    <mergeCell ref="A175:O175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P32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8.7109375" customWidth="1"/>
    <col min="14" max="14" width="10.140625" customWidth="1"/>
    <col min="15" max="15" width="19.42578125" customWidth="1"/>
    <col min="16" max="16" width="6.85546875" customWidth="1"/>
  </cols>
  <sheetData>
    <row r="1" spans="1:16" ht="7.15" customHeight="1"/>
    <row r="2" spans="1:16" ht="25.15" customHeight="1">
      <c r="A2" s="28" t="s">
        <v>675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</row>
    <row r="3" spans="1:16" ht="3.6" customHeight="1"/>
    <row r="4" spans="1:16" ht="48.95" customHeight="1">
      <c r="A4" s="30" t="s">
        <v>1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16" ht="2.85" customHeight="1"/>
    <row r="6" spans="1:16" ht="15.2" customHeight="1"/>
    <row r="7" spans="1:16" ht="43.15" customHeight="1">
      <c r="A7" s="1" t="s">
        <v>2</v>
      </c>
      <c r="B7" s="1" t="s">
        <v>117</v>
      </c>
      <c r="C7" s="1" t="s">
        <v>41</v>
      </c>
      <c r="D7" s="1" t="s">
        <v>119</v>
      </c>
      <c r="E7" s="1" t="s">
        <v>120</v>
      </c>
      <c r="F7" s="1" t="s">
        <v>42</v>
      </c>
      <c r="G7" s="1" t="s">
        <v>43</v>
      </c>
      <c r="H7" s="1" t="s">
        <v>35</v>
      </c>
      <c r="I7" s="1" t="s">
        <v>121</v>
      </c>
      <c r="J7" s="1" t="s">
        <v>486</v>
      </c>
      <c r="K7" s="1" t="s">
        <v>44</v>
      </c>
      <c r="L7" s="1" t="s">
        <v>45</v>
      </c>
      <c r="M7" s="1" t="s">
        <v>168</v>
      </c>
      <c r="N7" s="1" t="s">
        <v>46</v>
      </c>
      <c r="O7" s="1" t="s">
        <v>47</v>
      </c>
    </row>
    <row r="8" spans="1:16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7"/>
      <c r="N8" s="7"/>
      <c r="O8" s="7" t="s">
        <v>48</v>
      </c>
    </row>
    <row r="9" spans="1:16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7"/>
      <c r="N9" s="7"/>
      <c r="O9" s="7" t="s">
        <v>169</v>
      </c>
    </row>
    <row r="10" spans="1:16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9">
        <v>0</v>
      </c>
      <c r="I10" s="8">
        <v>0</v>
      </c>
      <c r="J10" s="8"/>
      <c r="K10" s="9"/>
      <c r="L10" s="9">
        <v>0</v>
      </c>
      <c r="M10" s="9">
        <v>0</v>
      </c>
      <c r="N10" s="9">
        <v>0</v>
      </c>
      <c r="O10" s="9">
        <v>0</v>
      </c>
    </row>
    <row r="11" spans="1:16">
      <c r="A11" s="6">
        <v>0</v>
      </c>
      <c r="B11" s="6"/>
      <c r="C11" s="6">
        <v>0</v>
      </c>
      <c r="D11" s="6"/>
      <c r="E11" s="6">
        <v>0</v>
      </c>
      <c r="F11" s="6">
        <v>0</v>
      </c>
      <c r="G11" s="6"/>
      <c r="H11" s="7"/>
      <c r="I11" s="6">
        <v>0</v>
      </c>
      <c r="J11" s="6"/>
      <c r="K11" s="7"/>
      <c r="L11" s="7"/>
      <c r="M11" s="7"/>
      <c r="N11" s="7"/>
      <c r="O11" s="7" t="s">
        <v>170</v>
      </c>
    </row>
    <row r="12" spans="1:16">
      <c r="A12" s="6"/>
      <c r="B12" s="6"/>
      <c r="C12" s="6"/>
      <c r="D12" s="6"/>
      <c r="E12" s="6"/>
      <c r="F12" s="6"/>
      <c r="G12" s="6"/>
      <c r="H12" s="7"/>
      <c r="I12" s="6"/>
      <c r="J12" s="6"/>
      <c r="K12" s="7"/>
      <c r="L12" s="7"/>
      <c r="M12" s="7"/>
      <c r="N12" s="7"/>
      <c r="O12" s="7" t="s">
        <v>134</v>
      </c>
    </row>
    <row r="13" spans="1:16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9">
        <v>0</v>
      </c>
      <c r="I13" s="8">
        <v>0</v>
      </c>
      <c r="J13" s="8"/>
      <c r="K13" s="9"/>
      <c r="L13" s="9">
        <v>0</v>
      </c>
      <c r="M13" s="9">
        <v>0</v>
      </c>
      <c r="N13" s="9">
        <v>0</v>
      </c>
      <c r="O13" s="9">
        <v>0</v>
      </c>
    </row>
    <row r="14" spans="1:16">
      <c r="A14" s="6">
        <v>0</v>
      </c>
      <c r="B14" s="6"/>
      <c r="C14" s="6">
        <v>0</v>
      </c>
      <c r="D14" s="6"/>
      <c r="E14" s="6">
        <v>0</v>
      </c>
      <c r="F14" s="6">
        <v>0</v>
      </c>
      <c r="G14" s="6"/>
      <c r="H14" s="7"/>
      <c r="I14" s="6">
        <v>0</v>
      </c>
      <c r="J14" s="6"/>
      <c r="K14" s="7"/>
      <c r="L14" s="7"/>
      <c r="M14" s="7"/>
      <c r="N14" s="7"/>
      <c r="O14" s="7" t="s">
        <v>144</v>
      </c>
    </row>
    <row r="15" spans="1:16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7"/>
      <c r="N15" s="7"/>
      <c r="O15" s="7" t="s">
        <v>171</v>
      </c>
    </row>
    <row r="16" spans="1:16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/>
      <c r="K16" s="9"/>
      <c r="L16" s="9">
        <v>0</v>
      </c>
      <c r="M16" s="9">
        <v>0</v>
      </c>
      <c r="N16" s="9">
        <v>0</v>
      </c>
      <c r="O16" s="9">
        <v>0</v>
      </c>
    </row>
    <row r="17" spans="1:16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6"/>
      <c r="K17" s="7"/>
      <c r="L17" s="7"/>
      <c r="M17" s="7"/>
      <c r="N17" s="7"/>
      <c r="O17" s="7" t="s">
        <v>172</v>
      </c>
    </row>
    <row r="18" spans="1:16">
      <c r="A18" s="6"/>
      <c r="B18" s="6"/>
      <c r="C18" s="6"/>
      <c r="D18" s="6"/>
      <c r="E18" s="6"/>
      <c r="F18" s="6"/>
      <c r="G18" s="6"/>
      <c r="H18" s="7"/>
      <c r="I18" s="6"/>
      <c r="J18" s="6"/>
      <c r="K18" s="7"/>
      <c r="L18" s="7"/>
      <c r="M18" s="7"/>
      <c r="N18" s="7"/>
      <c r="O18" s="7" t="s">
        <v>181</v>
      </c>
    </row>
    <row r="19" spans="1:16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9">
        <v>0</v>
      </c>
      <c r="I19" s="8">
        <v>0</v>
      </c>
      <c r="J19" s="8"/>
      <c r="K19" s="9"/>
      <c r="L19" s="9">
        <v>0</v>
      </c>
      <c r="M19" s="9">
        <v>0</v>
      </c>
      <c r="N19" s="9">
        <v>0</v>
      </c>
      <c r="O19" s="9">
        <v>0</v>
      </c>
    </row>
    <row r="20" spans="1:16">
      <c r="A20" s="6">
        <v>0</v>
      </c>
      <c r="B20" s="6"/>
      <c r="C20" s="6">
        <v>0</v>
      </c>
      <c r="D20" s="6"/>
      <c r="E20" s="6">
        <v>0</v>
      </c>
      <c r="F20" s="6">
        <v>0</v>
      </c>
      <c r="G20" s="6"/>
      <c r="H20" s="7"/>
      <c r="I20" s="6">
        <v>0</v>
      </c>
      <c r="J20" s="6"/>
      <c r="K20" s="7"/>
      <c r="L20" s="7"/>
      <c r="M20" s="7"/>
      <c r="N20" s="7"/>
      <c r="O20" s="7" t="s">
        <v>351</v>
      </c>
    </row>
    <row r="21" spans="1:16">
      <c r="A21" s="6">
        <v>0</v>
      </c>
      <c r="B21" s="6"/>
      <c r="C21" s="6">
        <v>0</v>
      </c>
      <c r="D21" s="6"/>
      <c r="E21" s="6">
        <v>0</v>
      </c>
      <c r="F21" s="6">
        <v>0</v>
      </c>
      <c r="G21" s="6"/>
      <c r="H21" s="7"/>
      <c r="I21" s="6">
        <v>0</v>
      </c>
      <c r="J21" s="6"/>
      <c r="K21" s="7"/>
      <c r="L21" s="7"/>
      <c r="M21" s="7"/>
      <c r="N21" s="7"/>
      <c r="O21" s="7" t="s">
        <v>108</v>
      </c>
    </row>
    <row r="22" spans="1:16">
      <c r="A22" s="6"/>
      <c r="B22" s="6"/>
      <c r="C22" s="6"/>
      <c r="D22" s="6"/>
      <c r="E22" s="6"/>
      <c r="F22" s="6"/>
      <c r="G22" s="6"/>
      <c r="H22" s="7"/>
      <c r="I22" s="6"/>
      <c r="J22" s="6"/>
      <c r="K22" s="7"/>
      <c r="L22" s="7"/>
      <c r="M22" s="7"/>
      <c r="N22" s="7"/>
      <c r="O22" s="7" t="s">
        <v>109</v>
      </c>
    </row>
    <row r="23" spans="1:16" ht="22.5">
      <c r="A23" s="6"/>
      <c r="B23" s="6"/>
      <c r="C23" s="6"/>
      <c r="D23" s="6"/>
      <c r="E23" s="6"/>
      <c r="F23" s="6"/>
      <c r="G23" s="6"/>
      <c r="H23" s="7"/>
      <c r="I23" s="6"/>
      <c r="J23" s="6"/>
      <c r="K23" s="7"/>
      <c r="L23" s="7"/>
      <c r="M23" s="7"/>
      <c r="N23" s="7"/>
      <c r="O23" s="7" t="s">
        <v>676</v>
      </c>
    </row>
    <row r="24" spans="1:16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8"/>
      <c r="K24" s="9"/>
      <c r="L24" s="9">
        <v>0</v>
      </c>
      <c r="M24" s="9">
        <v>0</v>
      </c>
      <c r="N24" s="9">
        <v>0</v>
      </c>
      <c r="O24" s="9">
        <v>0</v>
      </c>
    </row>
    <row r="25" spans="1:16" ht="22.5">
      <c r="A25" s="6">
        <v>0</v>
      </c>
      <c r="B25" s="6"/>
      <c r="C25" s="6">
        <v>0</v>
      </c>
      <c r="D25" s="6"/>
      <c r="E25" s="6">
        <v>0</v>
      </c>
      <c r="F25" s="6">
        <v>0</v>
      </c>
      <c r="G25" s="6"/>
      <c r="H25" s="7"/>
      <c r="I25" s="6">
        <v>0</v>
      </c>
      <c r="J25" s="6"/>
      <c r="K25" s="7"/>
      <c r="L25" s="7"/>
      <c r="M25" s="7"/>
      <c r="N25" s="7"/>
      <c r="O25" s="7" t="s">
        <v>677</v>
      </c>
    </row>
    <row r="26" spans="1:16" ht="22.5">
      <c r="A26" s="6"/>
      <c r="B26" s="6"/>
      <c r="C26" s="6"/>
      <c r="D26" s="6"/>
      <c r="E26" s="6"/>
      <c r="F26" s="6"/>
      <c r="G26" s="6"/>
      <c r="H26" s="7"/>
      <c r="I26" s="6"/>
      <c r="J26" s="6"/>
      <c r="K26" s="7"/>
      <c r="L26" s="7"/>
      <c r="M26" s="7"/>
      <c r="N26" s="7"/>
      <c r="O26" s="7" t="s">
        <v>678</v>
      </c>
    </row>
    <row r="27" spans="1:16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9">
        <v>0</v>
      </c>
      <c r="I27" s="8">
        <v>0</v>
      </c>
      <c r="J27" s="8"/>
      <c r="K27" s="9"/>
      <c r="L27" s="9">
        <v>0</v>
      </c>
      <c r="M27" s="9">
        <v>0</v>
      </c>
      <c r="N27" s="9">
        <v>0</v>
      </c>
      <c r="O27" s="9">
        <v>0</v>
      </c>
    </row>
    <row r="28" spans="1:16" ht="22.5">
      <c r="A28" s="6">
        <v>0</v>
      </c>
      <c r="B28" s="6"/>
      <c r="C28" s="6">
        <v>0</v>
      </c>
      <c r="D28" s="6"/>
      <c r="E28" s="6">
        <v>0</v>
      </c>
      <c r="F28" s="6">
        <v>0</v>
      </c>
      <c r="G28" s="6"/>
      <c r="H28" s="7"/>
      <c r="I28" s="6">
        <v>0</v>
      </c>
      <c r="J28" s="6"/>
      <c r="K28" s="7"/>
      <c r="L28" s="7"/>
      <c r="M28" s="7"/>
      <c r="N28" s="7"/>
      <c r="O28" s="7" t="s">
        <v>679</v>
      </c>
    </row>
    <row r="29" spans="1:16">
      <c r="A29" s="6">
        <v>0</v>
      </c>
      <c r="B29" s="6"/>
      <c r="C29" s="6">
        <v>0</v>
      </c>
      <c r="D29" s="6"/>
      <c r="E29" s="6">
        <v>0</v>
      </c>
      <c r="F29" s="6">
        <v>0</v>
      </c>
      <c r="G29" s="6"/>
      <c r="H29" s="7"/>
      <c r="I29" s="6">
        <v>0</v>
      </c>
      <c r="J29" s="6"/>
      <c r="K29" s="7"/>
      <c r="L29" s="7"/>
      <c r="M29" s="7"/>
      <c r="N29" s="7"/>
      <c r="O29" s="7" t="s">
        <v>114</v>
      </c>
    </row>
    <row r="30" spans="1:16" ht="24">
      <c r="A30" s="4">
        <v>0</v>
      </c>
      <c r="B30" s="4"/>
      <c r="C30" s="4">
        <v>0</v>
      </c>
      <c r="D30" s="4"/>
      <c r="E30" s="4">
        <v>0</v>
      </c>
      <c r="F30" s="4">
        <v>0</v>
      </c>
      <c r="G30" s="4"/>
      <c r="H30" s="5"/>
      <c r="I30" s="4">
        <v>0</v>
      </c>
      <c r="J30" s="4"/>
      <c r="K30" s="5"/>
      <c r="L30" s="5"/>
      <c r="M30" s="5"/>
      <c r="N30" s="5"/>
      <c r="O30" s="5" t="s">
        <v>177</v>
      </c>
    </row>
    <row r="31" spans="1:16" ht="154.15" customHeight="1"/>
    <row r="32" spans="1:16" ht="36" customHeight="1">
      <c r="A32" s="31" t="s">
        <v>32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</row>
  </sheetData>
  <mergeCells count="3">
    <mergeCell ref="A2:P2"/>
    <mergeCell ref="A4:P4"/>
    <mergeCell ref="A32:P32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Q72"/>
  <sheetViews>
    <sheetView showGridLines="0" workbookViewId="0">
      <selection activeCell="I68" sqref="I68"/>
    </sheetView>
  </sheetViews>
  <sheetFormatPr defaultRowHeight="12.75"/>
  <cols>
    <col min="1" max="2" width="9.42578125" customWidth="1"/>
    <col min="3" max="3" width="14.140625" customWidth="1"/>
    <col min="4" max="4" width="7.85546875" bestFit="1" customWidth="1"/>
    <col min="5" max="5" width="14.140625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8.7109375" customWidth="1"/>
    <col min="14" max="14" width="10.140625" customWidth="1"/>
    <col min="15" max="15" width="14.42578125" customWidth="1"/>
    <col min="16" max="16" width="0" hidden="1" customWidth="1"/>
    <col min="17" max="17" width="6.7109375" customWidth="1"/>
  </cols>
  <sheetData>
    <row r="1" spans="1:17" ht="7.15" customHeight="1"/>
    <row r="2" spans="1:17" ht="25.15" customHeight="1">
      <c r="A2" s="28" t="s">
        <v>680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1:17" ht="3.6" customHeight="1"/>
    <row r="4" spans="1:17" ht="48.95" customHeight="1">
      <c r="A4" s="30" t="s">
        <v>1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</row>
    <row r="5" spans="1:17" ht="2.85" customHeight="1"/>
    <row r="6" spans="1:17" ht="15.2" customHeight="1"/>
    <row r="7" spans="1:17" ht="43.15" customHeight="1">
      <c r="A7" s="1" t="s">
        <v>2</v>
      </c>
      <c r="B7" s="1" t="s">
        <v>117</v>
      </c>
      <c r="C7" s="1" t="s">
        <v>41</v>
      </c>
      <c r="D7" s="1" t="s">
        <v>119</v>
      </c>
      <c r="E7" s="1" t="s">
        <v>120</v>
      </c>
      <c r="F7" s="1" t="s">
        <v>42</v>
      </c>
      <c r="G7" s="1" t="s">
        <v>43</v>
      </c>
      <c r="H7" s="1" t="s">
        <v>35</v>
      </c>
      <c r="I7" s="1" t="s">
        <v>121</v>
      </c>
      <c r="J7" s="1" t="s">
        <v>486</v>
      </c>
      <c r="K7" s="1" t="s">
        <v>44</v>
      </c>
      <c r="L7" s="1" t="s">
        <v>45</v>
      </c>
      <c r="M7" s="1" t="s">
        <v>168</v>
      </c>
      <c r="N7" s="1" t="s">
        <v>46</v>
      </c>
      <c r="O7" s="1" t="s">
        <v>47</v>
      </c>
    </row>
    <row r="8" spans="1:17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7"/>
      <c r="N8" s="7"/>
      <c r="O8" s="7" t="s">
        <v>48</v>
      </c>
    </row>
    <row r="9" spans="1:17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7"/>
      <c r="N9" s="7"/>
      <c r="O9" s="7" t="s">
        <v>681</v>
      </c>
    </row>
    <row r="10" spans="1:17" ht="33.75">
      <c r="A10" s="8">
        <v>0.05</v>
      </c>
      <c r="B10" s="8">
        <v>0</v>
      </c>
      <c r="C10" s="12">
        <v>2114.62</v>
      </c>
      <c r="D10" s="8">
        <v>139.12</v>
      </c>
      <c r="E10" s="12">
        <v>1520000</v>
      </c>
      <c r="F10" s="8">
        <v>0</v>
      </c>
      <c r="G10" s="8">
        <v>5.3</v>
      </c>
      <c r="H10" s="9" t="s">
        <v>50</v>
      </c>
      <c r="I10" s="8">
        <v>2.2200000000000002</v>
      </c>
      <c r="J10" s="17">
        <v>38717</v>
      </c>
      <c r="K10" s="9" t="s">
        <v>81</v>
      </c>
      <c r="L10" s="9" t="s">
        <v>82</v>
      </c>
      <c r="M10" s="9" t="s">
        <v>187</v>
      </c>
      <c r="N10" s="9">
        <v>6683262</v>
      </c>
      <c r="O10" s="9" t="s">
        <v>682</v>
      </c>
    </row>
    <row r="11" spans="1:17" ht="22.5">
      <c r="A11" s="8">
        <v>0.06</v>
      </c>
      <c r="B11" s="8">
        <v>0</v>
      </c>
      <c r="C11" s="12">
        <v>2843.93</v>
      </c>
      <c r="D11" s="8">
        <v>162.51</v>
      </c>
      <c r="E11" s="12">
        <v>1750000</v>
      </c>
      <c r="F11" s="8">
        <v>0.28999999999999998</v>
      </c>
      <c r="G11" s="8">
        <v>6.5</v>
      </c>
      <c r="H11" s="9" t="s">
        <v>50</v>
      </c>
      <c r="I11" s="8">
        <v>3.54</v>
      </c>
      <c r="J11" s="17">
        <v>38717</v>
      </c>
      <c r="K11" s="9" t="s">
        <v>81</v>
      </c>
      <c r="L11" s="9" t="s">
        <v>82</v>
      </c>
      <c r="M11" s="9" t="s">
        <v>187</v>
      </c>
      <c r="N11" s="9">
        <v>6404354</v>
      </c>
      <c r="O11" s="9" t="s">
        <v>683</v>
      </c>
    </row>
    <row r="12" spans="1:17" ht="22.5">
      <c r="A12" s="8">
        <v>0.04</v>
      </c>
      <c r="B12" s="8">
        <v>0</v>
      </c>
      <c r="C12" s="12">
        <v>1887.09</v>
      </c>
      <c r="D12" s="8">
        <v>161.75</v>
      </c>
      <c r="E12" s="12">
        <v>1166670</v>
      </c>
      <c r="F12" s="8">
        <v>0.3</v>
      </c>
      <c r="G12" s="8">
        <v>6.35</v>
      </c>
      <c r="H12" s="9" t="s">
        <v>50</v>
      </c>
      <c r="I12" s="8">
        <v>3.62</v>
      </c>
      <c r="J12" s="8" t="s">
        <v>684</v>
      </c>
      <c r="K12" s="9" t="s">
        <v>81</v>
      </c>
      <c r="L12" s="9" t="s">
        <v>82</v>
      </c>
      <c r="M12" s="9" t="s">
        <v>187</v>
      </c>
      <c r="N12" s="9">
        <v>6401533</v>
      </c>
      <c r="O12" s="9" t="s">
        <v>685</v>
      </c>
    </row>
    <row r="13" spans="1:17" ht="33.75">
      <c r="A13" s="8">
        <v>0.02</v>
      </c>
      <c r="B13" s="8">
        <v>0</v>
      </c>
      <c r="C13" s="12">
        <v>1000.37</v>
      </c>
      <c r="D13" s="8">
        <v>138.94</v>
      </c>
      <c r="E13" s="12">
        <v>720000</v>
      </c>
      <c r="F13" s="8">
        <v>0</v>
      </c>
      <c r="G13" s="8">
        <v>5.15</v>
      </c>
      <c r="H13" s="9" t="s">
        <v>50</v>
      </c>
      <c r="I13" s="8">
        <v>2.27</v>
      </c>
      <c r="J13" s="17">
        <v>38717</v>
      </c>
      <c r="K13" s="9" t="s">
        <v>81</v>
      </c>
      <c r="L13" s="9" t="s">
        <v>82</v>
      </c>
      <c r="M13" s="9" t="s">
        <v>187</v>
      </c>
      <c r="N13" s="9">
        <v>6683270</v>
      </c>
      <c r="O13" s="9" t="s">
        <v>686</v>
      </c>
    </row>
    <row r="14" spans="1:17" ht="22.5">
      <c r="A14" s="8">
        <v>0.37</v>
      </c>
      <c r="B14" s="8">
        <v>0</v>
      </c>
      <c r="C14" s="12">
        <v>16795.8</v>
      </c>
      <c r="D14" s="8">
        <v>239.94</v>
      </c>
      <c r="E14" s="12">
        <v>7000000</v>
      </c>
      <c r="F14" s="8">
        <v>0.15</v>
      </c>
      <c r="G14" s="8">
        <v>5.4</v>
      </c>
      <c r="H14" s="9" t="s">
        <v>50</v>
      </c>
      <c r="I14" s="8">
        <v>2.71</v>
      </c>
      <c r="J14" s="8" t="s">
        <v>687</v>
      </c>
      <c r="K14" s="9" t="s">
        <v>81</v>
      </c>
      <c r="L14" s="9" t="s">
        <v>82</v>
      </c>
      <c r="M14" s="9" t="s">
        <v>187</v>
      </c>
      <c r="N14" s="9">
        <v>6620330</v>
      </c>
      <c r="O14" s="9" t="s">
        <v>688</v>
      </c>
    </row>
    <row r="15" spans="1:17" ht="22.5">
      <c r="A15" s="8">
        <v>0.28000000000000003</v>
      </c>
      <c r="B15" s="8">
        <v>0</v>
      </c>
      <c r="C15" s="12">
        <v>12593.5</v>
      </c>
      <c r="D15" s="8">
        <v>251.87</v>
      </c>
      <c r="E15" s="12">
        <v>5000000</v>
      </c>
      <c r="F15" s="8">
        <v>0.39</v>
      </c>
      <c r="G15" s="8">
        <v>5.25</v>
      </c>
      <c r="H15" s="9" t="s">
        <v>50</v>
      </c>
      <c r="I15" s="8">
        <v>4.2300000000000004</v>
      </c>
      <c r="J15" s="8" t="s">
        <v>689</v>
      </c>
      <c r="K15" s="9" t="s">
        <v>81</v>
      </c>
      <c r="L15" s="9" t="s">
        <v>82</v>
      </c>
      <c r="M15" s="9" t="s">
        <v>187</v>
      </c>
      <c r="N15" s="9">
        <v>6620314</v>
      </c>
      <c r="O15" s="9" t="s">
        <v>690</v>
      </c>
    </row>
    <row r="16" spans="1:17" ht="33.75">
      <c r="A16" s="8">
        <v>0.03</v>
      </c>
      <c r="B16" s="8">
        <v>0.43</v>
      </c>
      <c r="C16" s="12">
        <v>1219.52</v>
      </c>
      <c r="D16" s="8">
        <v>140.38</v>
      </c>
      <c r="E16" s="12">
        <v>868730.52</v>
      </c>
      <c r="F16" s="8">
        <v>0.02</v>
      </c>
      <c r="G16" s="8">
        <v>5.55</v>
      </c>
      <c r="H16" s="9" t="s">
        <v>50</v>
      </c>
      <c r="I16" s="8">
        <v>2.44</v>
      </c>
      <c r="J16" s="17">
        <v>38717</v>
      </c>
      <c r="K16" s="9" t="s">
        <v>81</v>
      </c>
      <c r="L16" s="9" t="s">
        <v>92</v>
      </c>
      <c r="M16" s="9" t="s">
        <v>182</v>
      </c>
      <c r="N16" s="9">
        <v>1089655</v>
      </c>
      <c r="O16" s="9" t="s">
        <v>691</v>
      </c>
    </row>
    <row r="17" spans="1:15" ht="22.5">
      <c r="A17" s="8">
        <v>0.01</v>
      </c>
      <c r="B17" s="8">
        <v>0.05</v>
      </c>
      <c r="C17" s="8">
        <v>464.21</v>
      </c>
      <c r="D17" s="8">
        <v>146.94999999999999</v>
      </c>
      <c r="E17" s="12">
        <v>315897.14</v>
      </c>
      <c r="F17" s="8">
        <v>0.67</v>
      </c>
      <c r="G17" s="8">
        <v>4.9000000000000004</v>
      </c>
      <c r="H17" s="9" t="s">
        <v>50</v>
      </c>
      <c r="I17" s="8">
        <v>5.0199999999999996</v>
      </c>
      <c r="J17" s="8" t="s">
        <v>692</v>
      </c>
      <c r="K17" s="9" t="s">
        <v>196</v>
      </c>
      <c r="L17" s="9" t="s">
        <v>92</v>
      </c>
      <c r="M17" s="9" t="s">
        <v>198</v>
      </c>
      <c r="N17" s="9">
        <v>1106822</v>
      </c>
      <c r="O17" s="9" t="s">
        <v>693</v>
      </c>
    </row>
    <row r="18" spans="1:15" ht="33.75">
      <c r="A18" s="8">
        <v>0.03</v>
      </c>
      <c r="B18" s="8">
        <v>0</v>
      </c>
      <c r="C18" s="12">
        <v>1243.5</v>
      </c>
      <c r="D18" s="8">
        <v>124.35</v>
      </c>
      <c r="E18" s="12">
        <v>1000000</v>
      </c>
      <c r="F18" s="8">
        <v>0.72</v>
      </c>
      <c r="G18" s="8">
        <v>3.95</v>
      </c>
      <c r="H18" s="9" t="s">
        <v>50</v>
      </c>
      <c r="I18" s="8">
        <v>5.99</v>
      </c>
      <c r="J18" s="8" t="s">
        <v>694</v>
      </c>
      <c r="K18" s="9" t="s">
        <v>695</v>
      </c>
      <c r="L18" s="9" t="s">
        <v>696</v>
      </c>
      <c r="M18" s="9" t="s">
        <v>187</v>
      </c>
      <c r="N18" s="9">
        <v>6014211</v>
      </c>
      <c r="O18" s="9" t="s">
        <v>697</v>
      </c>
    </row>
    <row r="19" spans="1:15" ht="22.5">
      <c r="A19" s="8">
        <v>0.04</v>
      </c>
      <c r="B19" s="8">
        <v>0</v>
      </c>
      <c r="C19" s="12">
        <v>1652.43</v>
      </c>
      <c r="D19" s="8">
        <v>127.11</v>
      </c>
      <c r="E19" s="12">
        <v>1300000</v>
      </c>
      <c r="F19" s="8">
        <v>0.63</v>
      </c>
      <c r="G19" s="8">
        <v>3.8</v>
      </c>
      <c r="H19" s="9" t="s">
        <v>50</v>
      </c>
      <c r="I19" s="8">
        <v>6.67</v>
      </c>
      <c r="J19" s="14" t="s">
        <v>698</v>
      </c>
      <c r="K19" s="9" t="s">
        <v>81</v>
      </c>
      <c r="L19" s="9" t="s">
        <v>180</v>
      </c>
      <c r="M19" s="9" t="s">
        <v>187</v>
      </c>
      <c r="N19" s="9">
        <v>6390041</v>
      </c>
      <c r="O19" s="9" t="s">
        <v>699</v>
      </c>
    </row>
    <row r="20" spans="1:15" ht="45">
      <c r="A20" s="8">
        <v>0.06</v>
      </c>
      <c r="B20" s="8">
        <v>0</v>
      </c>
      <c r="C20" s="12">
        <v>2712.2</v>
      </c>
      <c r="D20" s="8">
        <v>135.61000000000001</v>
      </c>
      <c r="E20" s="12">
        <v>2000000</v>
      </c>
      <c r="F20" s="8">
        <v>0.72</v>
      </c>
      <c r="G20" s="8">
        <v>4.0999999999999996</v>
      </c>
      <c r="H20" s="9" t="s">
        <v>50</v>
      </c>
      <c r="I20" s="8">
        <v>8.1199999999999992</v>
      </c>
      <c r="J20" s="8" t="s">
        <v>700</v>
      </c>
      <c r="K20" s="9" t="s">
        <v>81</v>
      </c>
      <c r="L20" s="9" t="s">
        <v>180</v>
      </c>
      <c r="M20" s="9" t="s">
        <v>187</v>
      </c>
      <c r="N20" s="9">
        <v>7290497</v>
      </c>
      <c r="O20" s="9" t="s">
        <v>701</v>
      </c>
    </row>
    <row r="21" spans="1:15" ht="33.75">
      <c r="A21" s="8">
        <v>0.03</v>
      </c>
      <c r="B21" s="8">
        <v>0</v>
      </c>
      <c r="C21" s="12">
        <v>1397.44</v>
      </c>
      <c r="D21" s="8">
        <v>127.04</v>
      </c>
      <c r="E21" s="12">
        <v>1100000</v>
      </c>
      <c r="F21" s="8">
        <v>0.63</v>
      </c>
      <c r="G21" s="8">
        <v>3.8</v>
      </c>
      <c r="H21" s="9" t="s">
        <v>50</v>
      </c>
      <c r="I21" s="8">
        <v>6.67</v>
      </c>
      <c r="J21" s="8" t="s">
        <v>702</v>
      </c>
      <c r="K21" s="9" t="s">
        <v>81</v>
      </c>
      <c r="L21" s="9" t="s">
        <v>180</v>
      </c>
      <c r="M21" s="9" t="s">
        <v>187</v>
      </c>
      <c r="N21" s="9">
        <v>7299522</v>
      </c>
      <c r="O21" s="9" t="s">
        <v>703</v>
      </c>
    </row>
    <row r="22" spans="1:15" ht="22.5">
      <c r="A22" s="8">
        <v>0.01</v>
      </c>
      <c r="B22" s="8">
        <v>0.09</v>
      </c>
      <c r="C22" s="8">
        <v>420.21</v>
      </c>
      <c r="D22" s="8">
        <v>135.44</v>
      </c>
      <c r="E22" s="12">
        <v>310253.58</v>
      </c>
      <c r="F22" s="8">
        <v>0.33</v>
      </c>
      <c r="G22" s="8">
        <v>4.95</v>
      </c>
      <c r="H22" s="9" t="s">
        <v>50</v>
      </c>
      <c r="I22" s="8">
        <v>2.86</v>
      </c>
      <c r="J22" s="8" t="s">
        <v>704</v>
      </c>
      <c r="K22" s="9" t="s">
        <v>81</v>
      </c>
      <c r="L22" s="9" t="s">
        <v>180</v>
      </c>
      <c r="M22" s="9" t="s">
        <v>230</v>
      </c>
      <c r="N22" s="9">
        <v>1103092</v>
      </c>
      <c r="O22" s="9" t="s">
        <v>705</v>
      </c>
    </row>
    <row r="23" spans="1:15">
      <c r="A23" s="8">
        <v>0.05</v>
      </c>
      <c r="B23" s="8">
        <v>0.21</v>
      </c>
      <c r="C23" s="12">
        <v>2323.5300000000002</v>
      </c>
      <c r="D23" s="8">
        <v>159.69999999999999</v>
      </c>
      <c r="E23" s="12">
        <v>1454937.04</v>
      </c>
      <c r="F23" s="8">
        <v>0.82</v>
      </c>
      <c r="G23" s="8">
        <v>5.6</v>
      </c>
      <c r="H23" s="9" t="s">
        <v>50</v>
      </c>
      <c r="I23" s="8">
        <v>6.26</v>
      </c>
      <c r="J23" s="14" t="s">
        <v>706</v>
      </c>
      <c r="K23" s="9" t="s">
        <v>196</v>
      </c>
      <c r="L23" s="9" t="s">
        <v>180</v>
      </c>
      <c r="M23" s="9" t="s">
        <v>707</v>
      </c>
      <c r="N23" s="9">
        <v>1103084</v>
      </c>
      <c r="O23" s="9" t="s">
        <v>708</v>
      </c>
    </row>
    <row r="24" spans="1:15">
      <c r="A24" s="8">
        <v>0.04</v>
      </c>
      <c r="B24" s="8">
        <v>0</v>
      </c>
      <c r="C24" s="12">
        <v>1698.19</v>
      </c>
      <c r="D24" s="8">
        <v>141.28</v>
      </c>
      <c r="E24" s="12">
        <v>1202000</v>
      </c>
      <c r="F24" s="8">
        <v>1.33</v>
      </c>
      <c r="G24" s="8">
        <v>4.8</v>
      </c>
      <c r="H24" s="9" t="s">
        <v>50</v>
      </c>
      <c r="I24" s="8">
        <v>9.68</v>
      </c>
      <c r="J24" s="14" t="s">
        <v>709</v>
      </c>
      <c r="K24" s="9" t="s">
        <v>196</v>
      </c>
      <c r="L24" s="9" t="s">
        <v>180</v>
      </c>
      <c r="M24" s="9" t="s">
        <v>707</v>
      </c>
      <c r="N24" s="9">
        <v>1125509</v>
      </c>
      <c r="O24" s="9" t="s">
        <v>710</v>
      </c>
    </row>
    <row r="25" spans="1:15" ht="56.25">
      <c r="A25" s="8">
        <v>0.04</v>
      </c>
      <c r="B25" s="8">
        <v>0</v>
      </c>
      <c r="C25" s="12">
        <v>1954.65</v>
      </c>
      <c r="D25" s="8">
        <v>130.31</v>
      </c>
      <c r="E25" s="12">
        <v>1500000</v>
      </c>
      <c r="F25" s="8">
        <v>0.54</v>
      </c>
      <c r="G25" s="8">
        <v>4.6500000000000004</v>
      </c>
      <c r="H25" s="9" t="s">
        <v>50</v>
      </c>
      <c r="I25" s="8">
        <v>5.79</v>
      </c>
      <c r="J25" s="14" t="s">
        <v>711</v>
      </c>
      <c r="K25" s="9" t="s">
        <v>695</v>
      </c>
      <c r="L25" s="9" t="s">
        <v>409</v>
      </c>
      <c r="M25" s="9" t="s">
        <v>182</v>
      </c>
      <c r="N25" s="9">
        <v>1124759</v>
      </c>
      <c r="O25" s="9" t="s">
        <v>712</v>
      </c>
    </row>
    <row r="26" spans="1:15" ht="22.5">
      <c r="A26" s="8">
        <v>0.17</v>
      </c>
      <c r="B26" s="8">
        <v>0</v>
      </c>
      <c r="C26" s="12">
        <v>7687.16</v>
      </c>
      <c r="D26" s="8">
        <v>147.83000000000001</v>
      </c>
      <c r="E26" s="12">
        <v>5200000</v>
      </c>
      <c r="F26" s="8">
        <v>1.29</v>
      </c>
      <c r="G26" s="8">
        <v>4.0999999999999996</v>
      </c>
      <c r="H26" s="9" t="s">
        <v>50</v>
      </c>
      <c r="I26" s="8">
        <v>13.64</v>
      </c>
      <c r="J26" s="8" t="s">
        <v>713</v>
      </c>
      <c r="K26" s="9" t="s">
        <v>196</v>
      </c>
      <c r="L26" s="9" t="s">
        <v>151</v>
      </c>
      <c r="M26" s="9" t="s">
        <v>707</v>
      </c>
      <c r="N26" s="9">
        <v>1124346</v>
      </c>
      <c r="O26" s="9" t="s">
        <v>714</v>
      </c>
    </row>
    <row r="27" spans="1:15" ht="22.5">
      <c r="A27" s="8">
        <v>0.19</v>
      </c>
      <c r="B27" s="8">
        <v>0.9</v>
      </c>
      <c r="C27" s="12">
        <v>8520.9599999999991</v>
      </c>
      <c r="D27" s="8">
        <v>133.13999999999999</v>
      </c>
      <c r="E27" s="12">
        <v>6400000</v>
      </c>
      <c r="F27" s="8">
        <v>-0.02</v>
      </c>
      <c r="G27" s="8">
        <v>4.9000000000000004</v>
      </c>
      <c r="H27" s="9" t="s">
        <v>50</v>
      </c>
      <c r="I27" s="8">
        <v>2.19</v>
      </c>
      <c r="J27" s="8" t="s">
        <v>715</v>
      </c>
      <c r="K27" s="9" t="s">
        <v>196</v>
      </c>
      <c r="L27" s="9" t="s">
        <v>151</v>
      </c>
      <c r="M27" s="9" t="s">
        <v>707</v>
      </c>
      <c r="N27" s="9">
        <v>1095538</v>
      </c>
      <c r="O27" s="9" t="s">
        <v>716</v>
      </c>
    </row>
    <row r="28" spans="1:15" ht="22.5">
      <c r="A28" s="8">
        <v>0.02</v>
      </c>
      <c r="B28" s="8">
        <v>0.04</v>
      </c>
      <c r="C28" s="12">
        <v>1045.0999999999999</v>
      </c>
      <c r="D28" s="8">
        <v>180.19</v>
      </c>
      <c r="E28" s="12">
        <v>580000</v>
      </c>
      <c r="F28" s="8">
        <v>0.95</v>
      </c>
      <c r="G28" s="8">
        <v>4.9000000000000004</v>
      </c>
      <c r="H28" s="9" t="s">
        <v>50</v>
      </c>
      <c r="I28" s="8">
        <v>11.14</v>
      </c>
      <c r="J28" s="14" t="s">
        <v>717</v>
      </c>
      <c r="K28" s="9" t="s">
        <v>196</v>
      </c>
      <c r="L28" s="9" t="s">
        <v>151</v>
      </c>
      <c r="M28" s="9" t="s">
        <v>707</v>
      </c>
      <c r="N28" s="9">
        <v>1100908</v>
      </c>
      <c r="O28" s="9" t="s">
        <v>718</v>
      </c>
    </row>
    <row r="29" spans="1:15" ht="22.5">
      <c r="A29" s="8">
        <v>7.0000000000000007E-2</v>
      </c>
      <c r="B29" s="8">
        <v>0.15</v>
      </c>
      <c r="C29" s="12">
        <v>3223.4</v>
      </c>
      <c r="D29" s="8">
        <v>161.16999999999999</v>
      </c>
      <c r="E29" s="12">
        <v>2000000</v>
      </c>
      <c r="F29" s="8">
        <v>0.65</v>
      </c>
      <c r="G29" s="8">
        <v>5.75</v>
      </c>
      <c r="H29" s="9" t="s">
        <v>50</v>
      </c>
      <c r="I29" s="8">
        <v>6.41</v>
      </c>
      <c r="J29" s="8" t="s">
        <v>719</v>
      </c>
      <c r="K29" s="9" t="s">
        <v>81</v>
      </c>
      <c r="L29" s="9" t="s">
        <v>151</v>
      </c>
      <c r="M29" s="9" t="s">
        <v>187</v>
      </c>
      <c r="N29" s="9">
        <v>6620280</v>
      </c>
      <c r="O29" s="9" t="s">
        <v>720</v>
      </c>
    </row>
    <row r="30" spans="1:15" ht="22.5">
      <c r="A30" s="8">
        <v>0.06</v>
      </c>
      <c r="B30" s="8">
        <v>0</v>
      </c>
      <c r="C30" s="12">
        <v>2579.54</v>
      </c>
      <c r="D30" s="8">
        <v>138.65</v>
      </c>
      <c r="E30" s="12">
        <v>1860469.17</v>
      </c>
      <c r="F30" s="8">
        <v>0.32</v>
      </c>
      <c r="G30" s="8">
        <v>6.3</v>
      </c>
      <c r="H30" s="9" t="s">
        <v>50</v>
      </c>
      <c r="I30" s="8">
        <v>2.0499999999999998</v>
      </c>
      <c r="J30" s="14" t="s">
        <v>721</v>
      </c>
      <c r="K30" s="9" t="s">
        <v>81</v>
      </c>
      <c r="L30" s="9" t="s">
        <v>151</v>
      </c>
      <c r="M30" s="9" t="s">
        <v>230</v>
      </c>
      <c r="N30" s="9">
        <v>1099159</v>
      </c>
      <c r="O30" s="9" t="s">
        <v>722</v>
      </c>
    </row>
    <row r="31" spans="1:15" ht="22.5">
      <c r="A31" s="8">
        <v>0.1</v>
      </c>
      <c r="B31" s="8">
        <v>0</v>
      </c>
      <c r="C31" s="12">
        <v>4308.1000000000004</v>
      </c>
      <c r="D31" s="8">
        <v>125.09</v>
      </c>
      <c r="E31" s="12">
        <v>3444000.02</v>
      </c>
      <c r="F31" s="8">
        <v>0.97</v>
      </c>
      <c r="G31" s="8">
        <v>6.4</v>
      </c>
      <c r="H31" s="9" t="s">
        <v>50</v>
      </c>
      <c r="I31" s="8">
        <v>3.54</v>
      </c>
      <c r="J31" s="14" t="s">
        <v>723</v>
      </c>
      <c r="K31" s="9" t="s">
        <v>81</v>
      </c>
      <c r="L31" s="9" t="s">
        <v>203</v>
      </c>
      <c r="M31" s="9" t="s">
        <v>198</v>
      </c>
      <c r="N31" s="9">
        <v>33811</v>
      </c>
      <c r="O31" s="9" t="s">
        <v>724</v>
      </c>
    </row>
    <row r="32" spans="1:15" ht="33.75">
      <c r="A32" s="8">
        <v>0.03</v>
      </c>
      <c r="B32" s="8">
        <v>0</v>
      </c>
      <c r="C32" s="12">
        <v>1136.17</v>
      </c>
      <c r="D32" s="8">
        <v>116.89</v>
      </c>
      <c r="E32" s="12">
        <v>972000</v>
      </c>
      <c r="F32" s="8">
        <v>2.14</v>
      </c>
      <c r="G32" s="8">
        <v>5.85</v>
      </c>
      <c r="H32" s="9" t="s">
        <v>50</v>
      </c>
      <c r="I32" s="8">
        <v>2.4700000000000002</v>
      </c>
      <c r="J32" s="8" t="s">
        <v>725</v>
      </c>
      <c r="K32" s="9" t="s">
        <v>81</v>
      </c>
      <c r="L32" s="9" t="s">
        <v>203</v>
      </c>
      <c r="M32" s="9" t="s">
        <v>198</v>
      </c>
      <c r="N32" s="9">
        <v>1121490</v>
      </c>
      <c r="O32" s="9" t="s">
        <v>726</v>
      </c>
    </row>
    <row r="33" spans="1:15" ht="22.5">
      <c r="A33" s="8">
        <v>0.05</v>
      </c>
      <c r="B33" s="8">
        <v>0</v>
      </c>
      <c r="C33" s="12">
        <v>2270.11</v>
      </c>
      <c r="D33" s="8">
        <v>149.19</v>
      </c>
      <c r="E33" s="12">
        <v>1521621.23</v>
      </c>
      <c r="F33" s="8">
        <v>1.45</v>
      </c>
      <c r="G33" s="8">
        <v>7.15</v>
      </c>
      <c r="H33" s="9" t="s">
        <v>50</v>
      </c>
      <c r="I33" s="8">
        <v>6.6</v>
      </c>
      <c r="J33" s="8" t="s">
        <v>727</v>
      </c>
      <c r="K33" s="9" t="s">
        <v>695</v>
      </c>
      <c r="L33" s="9" t="s">
        <v>728</v>
      </c>
      <c r="M33" s="9" t="s">
        <v>707</v>
      </c>
      <c r="N33" s="9">
        <v>6270</v>
      </c>
      <c r="O33" s="9" t="s">
        <v>729</v>
      </c>
    </row>
    <row r="34" spans="1:15" ht="22.5">
      <c r="A34" s="8">
        <v>0</v>
      </c>
      <c r="B34" s="8">
        <v>0.06</v>
      </c>
      <c r="C34" s="8">
        <v>212.39</v>
      </c>
      <c r="D34" s="8">
        <v>128.72</v>
      </c>
      <c r="E34" s="12">
        <v>165000.01999999999</v>
      </c>
      <c r="F34" s="8">
        <v>0.25</v>
      </c>
      <c r="G34" s="8">
        <v>6.5</v>
      </c>
      <c r="H34" s="9" t="s">
        <v>50</v>
      </c>
      <c r="I34" s="8">
        <v>1.38</v>
      </c>
      <c r="J34" s="8" t="s">
        <v>730</v>
      </c>
      <c r="K34" s="9" t="s">
        <v>695</v>
      </c>
      <c r="L34" s="9" t="s">
        <v>728</v>
      </c>
      <c r="M34" s="9" t="s">
        <v>244</v>
      </c>
      <c r="N34" s="9">
        <v>1109198</v>
      </c>
      <c r="O34" s="9" t="s">
        <v>731</v>
      </c>
    </row>
    <row r="35" spans="1:15" ht="22.5">
      <c r="A35" s="8">
        <v>0</v>
      </c>
      <c r="B35" s="8">
        <v>0.02</v>
      </c>
      <c r="C35" s="8">
        <v>62.83</v>
      </c>
      <c r="D35" s="8">
        <v>124.4</v>
      </c>
      <c r="E35" s="12">
        <v>50504.13</v>
      </c>
      <c r="F35" s="8">
        <v>0.42</v>
      </c>
      <c r="G35" s="8">
        <v>5</v>
      </c>
      <c r="H35" s="9" t="s">
        <v>50</v>
      </c>
      <c r="I35" s="8">
        <v>0.84</v>
      </c>
      <c r="J35" s="8" t="s">
        <v>732</v>
      </c>
      <c r="K35" s="9" t="s">
        <v>196</v>
      </c>
      <c r="L35" s="9" t="s">
        <v>197</v>
      </c>
      <c r="M35" s="9" t="s">
        <v>230</v>
      </c>
      <c r="N35" s="9">
        <v>6940134</v>
      </c>
      <c r="O35" s="9" t="s">
        <v>733</v>
      </c>
    </row>
    <row r="36" spans="1:15" ht="22.5">
      <c r="A36" s="8">
        <v>7.0000000000000007E-2</v>
      </c>
      <c r="B36" s="8">
        <v>0</v>
      </c>
      <c r="C36" s="12">
        <v>3240.8</v>
      </c>
      <c r="D36" s="8">
        <v>127.24</v>
      </c>
      <c r="E36" s="12">
        <v>2547000</v>
      </c>
      <c r="F36" s="8">
        <v>2.46</v>
      </c>
      <c r="G36" s="8">
        <v>6</v>
      </c>
      <c r="H36" s="9" t="s">
        <v>50</v>
      </c>
      <c r="I36" s="8">
        <v>5.58</v>
      </c>
      <c r="J36" s="8" t="s">
        <v>734</v>
      </c>
      <c r="K36" s="9" t="s">
        <v>196</v>
      </c>
      <c r="L36" s="9" t="s">
        <v>197</v>
      </c>
      <c r="M36" s="9" t="s">
        <v>198</v>
      </c>
      <c r="N36" s="9">
        <v>6000129</v>
      </c>
      <c r="O36" s="9" t="s">
        <v>735</v>
      </c>
    </row>
    <row r="37" spans="1:15" ht="22.5">
      <c r="A37" s="8">
        <v>0.06</v>
      </c>
      <c r="B37" s="8">
        <v>0.15</v>
      </c>
      <c r="C37" s="12">
        <v>2528.4299999999998</v>
      </c>
      <c r="D37" s="8">
        <v>135.21</v>
      </c>
      <c r="E37" s="12">
        <v>1870000</v>
      </c>
      <c r="F37" s="8">
        <v>0.03</v>
      </c>
      <c r="G37" s="8">
        <v>6.5</v>
      </c>
      <c r="H37" s="9" t="s">
        <v>50</v>
      </c>
      <c r="I37" s="8">
        <v>1.33</v>
      </c>
      <c r="J37" s="8" t="s">
        <v>736</v>
      </c>
      <c r="K37" s="9" t="s">
        <v>196</v>
      </c>
      <c r="L37" s="9" t="s">
        <v>197</v>
      </c>
      <c r="M37" s="9" t="s">
        <v>198</v>
      </c>
      <c r="N37" s="9">
        <v>6000038</v>
      </c>
      <c r="O37" s="9" t="s">
        <v>737</v>
      </c>
    </row>
    <row r="38" spans="1:15" ht="22.5">
      <c r="A38" s="8">
        <v>7.0000000000000007E-2</v>
      </c>
      <c r="B38" s="8">
        <v>0.41</v>
      </c>
      <c r="C38" s="12">
        <v>3158.92</v>
      </c>
      <c r="D38" s="8">
        <v>129.88999999999999</v>
      </c>
      <c r="E38" s="12">
        <v>2432000</v>
      </c>
      <c r="F38" s="8">
        <v>0.3</v>
      </c>
      <c r="G38" s="8">
        <v>5.35</v>
      </c>
      <c r="H38" s="9" t="s">
        <v>50</v>
      </c>
      <c r="I38" s="8">
        <v>1.49</v>
      </c>
      <c r="J38" s="14" t="s">
        <v>738</v>
      </c>
      <c r="K38" s="9" t="s">
        <v>196</v>
      </c>
      <c r="L38" s="9" t="s">
        <v>186</v>
      </c>
      <c r="M38" s="9" t="s">
        <v>230</v>
      </c>
      <c r="N38" s="9">
        <v>1099639</v>
      </c>
      <c r="O38" s="9" t="s">
        <v>739</v>
      </c>
    </row>
    <row r="39" spans="1:15">
      <c r="A39" s="6">
        <v>2.0499999999999998</v>
      </c>
      <c r="B39" s="6"/>
      <c r="C39" s="13">
        <v>92295.1</v>
      </c>
      <c r="D39" s="6"/>
      <c r="E39" s="13">
        <v>57251082.850000001</v>
      </c>
      <c r="F39" s="6">
        <v>0.56000000000000005</v>
      </c>
      <c r="G39" s="6"/>
      <c r="H39" s="7"/>
      <c r="I39" s="6">
        <v>4.79</v>
      </c>
      <c r="J39" s="6"/>
      <c r="K39" s="7"/>
      <c r="L39" s="7"/>
      <c r="M39" s="7"/>
      <c r="N39" s="7"/>
      <c r="O39" s="7" t="s">
        <v>740</v>
      </c>
    </row>
    <row r="40" spans="1:15">
      <c r="A40" s="6"/>
      <c r="B40" s="6"/>
      <c r="C40" s="6"/>
      <c r="D40" s="6"/>
      <c r="E40" s="6"/>
      <c r="F40" s="6"/>
      <c r="G40" s="6"/>
      <c r="H40" s="7"/>
      <c r="I40" s="6"/>
      <c r="J40" s="6"/>
      <c r="K40" s="7"/>
      <c r="L40" s="7"/>
      <c r="M40" s="7"/>
      <c r="N40" s="7"/>
      <c r="O40" s="7" t="s">
        <v>190</v>
      </c>
    </row>
    <row r="41" spans="1:15">
      <c r="A41" s="8">
        <v>0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9">
        <v>0</v>
      </c>
      <c r="I41" s="8">
        <v>0</v>
      </c>
      <c r="J41" s="8"/>
      <c r="K41" s="9"/>
      <c r="L41" s="9">
        <v>0</v>
      </c>
      <c r="M41" s="9">
        <v>0</v>
      </c>
      <c r="N41" s="9">
        <v>0</v>
      </c>
      <c r="O41" s="9">
        <v>0</v>
      </c>
    </row>
    <row r="42" spans="1:15">
      <c r="A42" s="6">
        <v>0</v>
      </c>
      <c r="B42" s="6"/>
      <c r="C42" s="6">
        <v>0</v>
      </c>
      <c r="D42" s="6"/>
      <c r="E42" s="6">
        <v>0</v>
      </c>
      <c r="F42" s="6">
        <v>0</v>
      </c>
      <c r="G42" s="6"/>
      <c r="H42" s="7"/>
      <c r="I42" s="6">
        <v>0</v>
      </c>
      <c r="J42" s="6"/>
      <c r="K42" s="7"/>
      <c r="L42" s="7"/>
      <c r="M42" s="7"/>
      <c r="N42" s="7"/>
      <c r="O42" s="7" t="s">
        <v>191</v>
      </c>
    </row>
    <row r="43" spans="1:15">
      <c r="A43" s="6"/>
      <c r="B43" s="6"/>
      <c r="C43" s="6"/>
      <c r="D43" s="6"/>
      <c r="E43" s="6"/>
      <c r="F43" s="6"/>
      <c r="G43" s="6"/>
      <c r="H43" s="7"/>
      <c r="I43" s="6"/>
      <c r="J43" s="6"/>
      <c r="K43" s="7"/>
      <c r="L43" s="7"/>
      <c r="M43" s="7"/>
      <c r="N43" s="7"/>
      <c r="O43" s="7" t="s">
        <v>741</v>
      </c>
    </row>
    <row r="44" spans="1:15" ht="22.5">
      <c r="A44" s="8">
        <v>0.01</v>
      </c>
      <c r="B44" s="8">
        <v>0.06</v>
      </c>
      <c r="C44" s="8">
        <v>573.11</v>
      </c>
      <c r="D44" s="8">
        <v>63.43</v>
      </c>
      <c r="E44" s="12">
        <v>903538.29</v>
      </c>
      <c r="F44" s="8">
        <v>9.8000000000000007</v>
      </c>
      <c r="G44" s="8">
        <v>3</v>
      </c>
      <c r="H44" s="9" t="s">
        <v>36</v>
      </c>
      <c r="I44" s="8">
        <v>7.01</v>
      </c>
      <c r="J44" s="8" t="s">
        <v>742</v>
      </c>
      <c r="K44" s="9" t="s">
        <v>51</v>
      </c>
      <c r="L44" s="9">
        <v>0</v>
      </c>
      <c r="M44" s="9" t="s">
        <v>198</v>
      </c>
      <c r="N44" s="9">
        <v>6510044</v>
      </c>
      <c r="O44" s="9" t="s">
        <v>743</v>
      </c>
    </row>
    <row r="45" spans="1:15" ht="22.5">
      <c r="A45" s="8">
        <v>0.01</v>
      </c>
      <c r="B45" s="8">
        <v>0.15</v>
      </c>
      <c r="C45" s="8">
        <v>294.08999999999997</v>
      </c>
      <c r="D45" s="8">
        <v>100.8</v>
      </c>
      <c r="E45" s="12">
        <v>291754.65999999997</v>
      </c>
      <c r="F45" s="8">
        <v>2.87</v>
      </c>
      <c r="G45" s="8">
        <v>3.07</v>
      </c>
      <c r="H45" s="9" t="s">
        <v>36</v>
      </c>
      <c r="I45" s="8">
        <v>3.52</v>
      </c>
      <c r="J45" s="8" t="s">
        <v>742</v>
      </c>
      <c r="K45" s="9" t="s">
        <v>51</v>
      </c>
      <c r="L45" s="9">
        <v>0</v>
      </c>
      <c r="M45" s="9" t="s">
        <v>198</v>
      </c>
      <c r="N45" s="9">
        <v>6510069</v>
      </c>
      <c r="O45" s="9" t="s">
        <v>744</v>
      </c>
    </row>
    <row r="46" spans="1:15">
      <c r="A46" s="6">
        <v>0.02</v>
      </c>
      <c r="B46" s="6"/>
      <c r="C46" s="6">
        <v>867.2</v>
      </c>
      <c r="D46" s="6"/>
      <c r="E46" s="13">
        <v>1195292.94</v>
      </c>
      <c r="F46" s="6">
        <v>7.45</v>
      </c>
      <c r="G46" s="6"/>
      <c r="H46" s="7"/>
      <c r="I46" s="6">
        <v>5.82</v>
      </c>
      <c r="J46" s="6"/>
      <c r="K46" s="7"/>
      <c r="L46" s="7"/>
      <c r="M46" s="7"/>
      <c r="N46" s="7"/>
      <c r="O46" s="7" t="s">
        <v>745</v>
      </c>
    </row>
    <row r="47" spans="1:15">
      <c r="A47" s="6"/>
      <c r="B47" s="6"/>
      <c r="C47" s="6"/>
      <c r="D47" s="6"/>
      <c r="E47" s="6"/>
      <c r="F47" s="6"/>
      <c r="G47" s="6"/>
      <c r="H47" s="7"/>
      <c r="I47" s="6"/>
      <c r="J47" s="6"/>
      <c r="K47" s="7"/>
      <c r="L47" s="7"/>
      <c r="M47" s="7"/>
      <c r="N47" s="7"/>
      <c r="O47" s="7" t="s">
        <v>181</v>
      </c>
    </row>
    <row r="48" spans="1:15">
      <c r="A48" s="8">
        <v>0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9">
        <v>0</v>
      </c>
      <c r="I48" s="8">
        <v>0</v>
      </c>
      <c r="J48" s="8"/>
      <c r="K48" s="9"/>
      <c r="L48" s="9">
        <v>0</v>
      </c>
      <c r="M48" s="9">
        <v>0</v>
      </c>
      <c r="N48" s="9">
        <v>0</v>
      </c>
      <c r="O48" s="9">
        <v>0</v>
      </c>
    </row>
    <row r="49" spans="1:15">
      <c r="A49" s="6">
        <v>0</v>
      </c>
      <c r="B49" s="6"/>
      <c r="C49" s="6">
        <v>0</v>
      </c>
      <c r="D49" s="6"/>
      <c r="E49" s="6">
        <v>0</v>
      </c>
      <c r="F49" s="6">
        <v>0</v>
      </c>
      <c r="G49" s="6"/>
      <c r="H49" s="7"/>
      <c r="I49" s="6">
        <v>0</v>
      </c>
      <c r="J49" s="6"/>
      <c r="K49" s="7"/>
      <c r="L49" s="7"/>
      <c r="M49" s="7"/>
      <c r="N49" s="7"/>
      <c r="O49" s="7" t="s">
        <v>351</v>
      </c>
    </row>
    <row r="50" spans="1:15">
      <c r="A50" s="6">
        <v>2.0699999999999998</v>
      </c>
      <c r="B50" s="6"/>
      <c r="C50" s="13">
        <v>93162.3</v>
      </c>
      <c r="D50" s="6"/>
      <c r="E50" s="13">
        <v>58446375.789999999</v>
      </c>
      <c r="F50" s="6">
        <v>0.63</v>
      </c>
      <c r="G50" s="6"/>
      <c r="H50" s="7"/>
      <c r="I50" s="6">
        <v>4.8</v>
      </c>
      <c r="J50" s="6"/>
      <c r="K50" s="7"/>
      <c r="L50" s="7"/>
      <c r="M50" s="7"/>
      <c r="N50" s="7"/>
      <c r="O50" s="7" t="s">
        <v>108</v>
      </c>
    </row>
    <row r="51" spans="1:15">
      <c r="A51" s="6"/>
      <c r="B51" s="6"/>
      <c r="C51" s="6"/>
      <c r="D51" s="6"/>
      <c r="E51" s="6"/>
      <c r="F51" s="6"/>
      <c r="G51" s="6"/>
      <c r="H51" s="7"/>
      <c r="I51" s="6"/>
      <c r="J51" s="6"/>
      <c r="K51" s="7"/>
      <c r="L51" s="7"/>
      <c r="M51" s="7"/>
      <c r="N51" s="7"/>
      <c r="O51" s="7" t="s">
        <v>109</v>
      </c>
    </row>
    <row r="52" spans="1:15" ht="22.5">
      <c r="A52" s="6"/>
      <c r="B52" s="6"/>
      <c r="C52" s="6"/>
      <c r="D52" s="6"/>
      <c r="E52" s="6"/>
      <c r="F52" s="6"/>
      <c r="G52" s="6"/>
      <c r="H52" s="7"/>
      <c r="I52" s="6"/>
      <c r="J52" s="6"/>
      <c r="K52" s="7"/>
      <c r="L52" s="7"/>
      <c r="M52" s="7"/>
      <c r="N52" s="7"/>
      <c r="O52" s="7" t="s">
        <v>746</v>
      </c>
    </row>
    <row r="53" spans="1:15">
      <c r="A53" s="8">
        <v>0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9">
        <v>0</v>
      </c>
      <c r="I53" s="8">
        <v>0</v>
      </c>
      <c r="J53" s="8"/>
      <c r="K53" s="9"/>
      <c r="L53" s="9">
        <v>0</v>
      </c>
      <c r="M53" s="9">
        <v>0</v>
      </c>
      <c r="N53" s="9">
        <v>0</v>
      </c>
      <c r="O53" s="9">
        <v>0</v>
      </c>
    </row>
    <row r="54" spans="1:15" ht="22.5">
      <c r="A54" s="6">
        <v>0</v>
      </c>
      <c r="B54" s="6"/>
      <c r="C54" s="6">
        <v>0</v>
      </c>
      <c r="D54" s="6"/>
      <c r="E54" s="6">
        <v>0</v>
      </c>
      <c r="F54" s="6">
        <v>0</v>
      </c>
      <c r="G54" s="6"/>
      <c r="H54" s="7"/>
      <c r="I54" s="6">
        <v>0</v>
      </c>
      <c r="J54" s="6"/>
      <c r="K54" s="7"/>
      <c r="L54" s="7"/>
      <c r="M54" s="7"/>
      <c r="N54" s="7"/>
      <c r="O54" s="7" t="s">
        <v>747</v>
      </c>
    </row>
    <row r="55" spans="1:15" ht="22.5">
      <c r="A55" s="6"/>
      <c r="B55" s="6"/>
      <c r="C55" s="6"/>
      <c r="D55" s="6"/>
      <c r="E55" s="6"/>
      <c r="F55" s="6"/>
      <c r="G55" s="6"/>
      <c r="H55" s="7"/>
      <c r="I55" s="6"/>
      <c r="J55" s="6"/>
      <c r="K55" s="7"/>
      <c r="L55" s="7"/>
      <c r="M55" s="7"/>
      <c r="N55" s="7"/>
      <c r="O55" s="7" t="s">
        <v>748</v>
      </c>
    </row>
    <row r="56" spans="1:15" ht="33.75">
      <c r="A56" s="8">
        <v>0.05</v>
      </c>
      <c r="B56" s="8">
        <v>0</v>
      </c>
      <c r="C56" s="12">
        <v>2111.92</v>
      </c>
      <c r="D56" s="8">
        <v>132</v>
      </c>
      <c r="E56" s="12">
        <v>1600000</v>
      </c>
      <c r="F56" s="8">
        <v>2.94</v>
      </c>
      <c r="G56" s="8">
        <v>6.14</v>
      </c>
      <c r="H56" s="9" t="s">
        <v>50</v>
      </c>
      <c r="I56" s="8">
        <v>9.2799999999999994</v>
      </c>
      <c r="J56" s="8" t="s">
        <v>749</v>
      </c>
      <c r="K56" s="9" t="s">
        <v>150</v>
      </c>
      <c r="L56" s="9" t="s">
        <v>180</v>
      </c>
      <c r="M56" s="9" t="s">
        <v>187</v>
      </c>
      <c r="N56" s="9" t="s">
        <v>750</v>
      </c>
      <c r="O56" s="9" t="s">
        <v>751</v>
      </c>
    </row>
    <row r="57" spans="1:15" ht="33.75">
      <c r="A57" s="8">
        <v>0.14000000000000001</v>
      </c>
      <c r="B57" s="8">
        <v>2.63</v>
      </c>
      <c r="C57" s="12">
        <v>6425.5</v>
      </c>
      <c r="D57" s="8">
        <v>128.51</v>
      </c>
      <c r="E57" s="12">
        <v>5000000</v>
      </c>
      <c r="F57" s="8">
        <v>1.71</v>
      </c>
      <c r="G57" s="8">
        <v>6.45</v>
      </c>
      <c r="H57" s="9" t="s">
        <v>50</v>
      </c>
      <c r="I57" s="8">
        <v>4.5</v>
      </c>
      <c r="J57" s="8" t="s">
        <v>752</v>
      </c>
      <c r="K57" s="9" t="s">
        <v>150</v>
      </c>
      <c r="L57" s="9" t="s">
        <v>203</v>
      </c>
      <c r="M57" s="9" t="s">
        <v>187</v>
      </c>
      <c r="N57" s="9" t="s">
        <v>753</v>
      </c>
      <c r="O57" s="9" t="s">
        <v>754</v>
      </c>
    </row>
    <row r="58" spans="1:15" ht="33.75">
      <c r="A58" s="8">
        <v>7.0000000000000007E-2</v>
      </c>
      <c r="B58" s="8">
        <v>0</v>
      </c>
      <c r="C58" s="12">
        <v>3094.97</v>
      </c>
      <c r="D58" s="8">
        <v>111.09</v>
      </c>
      <c r="E58" s="12">
        <v>2786000</v>
      </c>
      <c r="F58" s="8">
        <v>2.31</v>
      </c>
      <c r="G58" s="8">
        <v>3.88</v>
      </c>
      <c r="H58" s="9" t="s">
        <v>36</v>
      </c>
      <c r="I58" s="8">
        <v>6.38</v>
      </c>
      <c r="J58" s="8" t="s">
        <v>755</v>
      </c>
      <c r="K58" s="9" t="s">
        <v>150</v>
      </c>
      <c r="L58" s="9" t="s">
        <v>203</v>
      </c>
      <c r="M58" s="9" t="s">
        <v>187</v>
      </c>
      <c r="N58" s="9" t="s">
        <v>756</v>
      </c>
      <c r="O58" s="9" t="s">
        <v>757</v>
      </c>
    </row>
    <row r="59" spans="1:15" ht="33.75">
      <c r="A59" s="8">
        <v>0.23</v>
      </c>
      <c r="B59" s="8">
        <v>0</v>
      </c>
      <c r="C59" s="12">
        <v>10479.61</v>
      </c>
      <c r="D59" s="12">
        <v>11696</v>
      </c>
      <c r="E59" s="12">
        <v>89599.91</v>
      </c>
      <c r="F59" s="8">
        <v>2.14</v>
      </c>
      <c r="G59" s="8">
        <v>0</v>
      </c>
      <c r="H59" s="9" t="s">
        <v>36</v>
      </c>
      <c r="I59" s="8">
        <v>5.97</v>
      </c>
      <c r="J59" s="14" t="s">
        <v>758</v>
      </c>
      <c r="K59" s="9" t="s">
        <v>150</v>
      </c>
      <c r="L59" s="9" t="s">
        <v>203</v>
      </c>
      <c r="M59" s="9" t="s">
        <v>410</v>
      </c>
      <c r="N59" s="9" t="s">
        <v>759</v>
      </c>
      <c r="O59" s="9" t="s">
        <v>760</v>
      </c>
    </row>
    <row r="60" spans="1:15" ht="33.75">
      <c r="A60" s="8">
        <v>0.09</v>
      </c>
      <c r="B60" s="8">
        <v>0</v>
      </c>
      <c r="C60" s="12">
        <v>4225.17</v>
      </c>
      <c r="D60" s="8">
        <v>106.16</v>
      </c>
      <c r="E60" s="12">
        <v>3980000</v>
      </c>
      <c r="F60" s="8">
        <v>2.36</v>
      </c>
      <c r="G60" s="8">
        <v>3.23</v>
      </c>
      <c r="H60" s="9" t="s">
        <v>36</v>
      </c>
      <c r="I60" s="8">
        <v>5.46</v>
      </c>
      <c r="J60" s="8" t="s">
        <v>761</v>
      </c>
      <c r="K60" s="9" t="s">
        <v>206</v>
      </c>
      <c r="L60" s="9" t="s">
        <v>728</v>
      </c>
      <c r="M60" s="9" t="s">
        <v>187</v>
      </c>
      <c r="N60" s="9" t="s">
        <v>762</v>
      </c>
      <c r="O60" s="9" t="s">
        <v>763</v>
      </c>
    </row>
    <row r="61" spans="1:15" ht="33.75">
      <c r="A61" s="8">
        <v>7.0000000000000007E-2</v>
      </c>
      <c r="B61" s="8">
        <v>1.47</v>
      </c>
      <c r="C61" s="12">
        <v>3280.85</v>
      </c>
      <c r="D61" s="8">
        <v>111.85</v>
      </c>
      <c r="E61" s="12">
        <v>2933260</v>
      </c>
      <c r="F61" s="8">
        <v>2.39</v>
      </c>
      <c r="G61" s="8">
        <v>4.03</v>
      </c>
      <c r="H61" s="9" t="s">
        <v>36</v>
      </c>
      <c r="I61" s="8">
        <v>5.94</v>
      </c>
      <c r="J61" s="14" t="s">
        <v>717</v>
      </c>
      <c r="K61" s="9" t="s">
        <v>150</v>
      </c>
      <c r="L61" s="9" t="s">
        <v>203</v>
      </c>
      <c r="M61" s="9" t="s">
        <v>187</v>
      </c>
      <c r="N61" s="9" t="s">
        <v>764</v>
      </c>
      <c r="O61" s="9" t="s">
        <v>765</v>
      </c>
    </row>
    <row r="62" spans="1:15" ht="33.75">
      <c r="A62" s="8">
        <v>0.11</v>
      </c>
      <c r="B62" s="8">
        <v>0</v>
      </c>
      <c r="C62" s="12">
        <v>4767.87</v>
      </c>
      <c r="D62" s="8">
        <v>106.49</v>
      </c>
      <c r="E62" s="12">
        <v>4477500</v>
      </c>
      <c r="F62" s="8">
        <v>2.2999999999999998</v>
      </c>
      <c r="G62" s="8">
        <v>3.33</v>
      </c>
      <c r="H62" s="9" t="s">
        <v>36</v>
      </c>
      <c r="I62" s="8">
        <v>5.66</v>
      </c>
      <c r="J62" s="8" t="s">
        <v>766</v>
      </c>
      <c r="K62" s="9" t="s">
        <v>150</v>
      </c>
      <c r="L62" s="9" t="s">
        <v>203</v>
      </c>
      <c r="M62" s="9" t="s">
        <v>187</v>
      </c>
      <c r="N62" s="9" t="s">
        <v>767</v>
      </c>
      <c r="O62" s="9" t="s">
        <v>768</v>
      </c>
    </row>
    <row r="63" spans="1:15" ht="33.75">
      <c r="A63" s="8">
        <v>7.0000000000000007E-2</v>
      </c>
      <c r="B63" s="8">
        <v>0</v>
      </c>
      <c r="C63" s="12">
        <v>3026.97</v>
      </c>
      <c r="D63" s="8">
        <v>108.65</v>
      </c>
      <c r="E63" s="12">
        <v>2786000</v>
      </c>
      <c r="F63" s="8">
        <v>2.4</v>
      </c>
      <c r="G63" s="8">
        <v>3.53</v>
      </c>
      <c r="H63" s="9" t="s">
        <v>36</v>
      </c>
      <c r="I63" s="8">
        <v>6.43</v>
      </c>
      <c r="J63" s="8" t="s">
        <v>769</v>
      </c>
      <c r="K63" s="9" t="s">
        <v>150</v>
      </c>
      <c r="L63" s="9" t="s">
        <v>203</v>
      </c>
      <c r="M63" s="9" t="s">
        <v>187</v>
      </c>
      <c r="N63" s="9" t="s">
        <v>770</v>
      </c>
      <c r="O63" s="9" t="s">
        <v>771</v>
      </c>
    </row>
    <row r="64" spans="1:15" ht="33.75">
      <c r="A64" s="8">
        <v>0.05</v>
      </c>
      <c r="B64" s="8">
        <v>0</v>
      </c>
      <c r="C64" s="12">
        <v>2198.62</v>
      </c>
      <c r="D64" s="8">
        <v>110.48</v>
      </c>
      <c r="E64" s="12">
        <v>1990000</v>
      </c>
      <c r="F64" s="8">
        <v>2.23</v>
      </c>
      <c r="G64" s="8">
        <v>4.54</v>
      </c>
      <c r="H64" s="9" t="s">
        <v>36</v>
      </c>
      <c r="I64" s="8">
        <v>3.99</v>
      </c>
      <c r="J64" s="14" t="s">
        <v>772</v>
      </c>
      <c r="K64" s="9" t="s">
        <v>206</v>
      </c>
      <c r="L64" s="9" t="s">
        <v>413</v>
      </c>
      <c r="M64" s="9" t="s">
        <v>187</v>
      </c>
      <c r="N64" s="9" t="s">
        <v>773</v>
      </c>
      <c r="O64" s="9" t="s">
        <v>774</v>
      </c>
    </row>
    <row r="65" spans="1:17" ht="56.25">
      <c r="A65" s="8">
        <v>0.14000000000000001</v>
      </c>
      <c r="B65" s="8">
        <v>0</v>
      </c>
      <c r="C65" s="12">
        <v>6209.35</v>
      </c>
      <c r="D65" s="12">
        <v>9612</v>
      </c>
      <c r="E65" s="12">
        <v>64600</v>
      </c>
      <c r="F65" s="8">
        <v>5.3</v>
      </c>
      <c r="G65" s="8">
        <v>0</v>
      </c>
      <c r="H65" s="9" t="s">
        <v>50</v>
      </c>
      <c r="I65" s="8">
        <v>6.42</v>
      </c>
      <c r="J65" s="14" t="s">
        <v>775</v>
      </c>
      <c r="K65" s="9" t="s">
        <v>51</v>
      </c>
      <c r="L65" s="9">
        <v>0</v>
      </c>
      <c r="M65" s="9" t="s">
        <v>410</v>
      </c>
      <c r="N65" s="9" t="s">
        <v>776</v>
      </c>
      <c r="O65" s="9" t="s">
        <v>777</v>
      </c>
    </row>
    <row r="66" spans="1:17" ht="56.25">
      <c r="A66" s="8">
        <v>0.14000000000000001</v>
      </c>
      <c r="B66" s="8">
        <v>0</v>
      </c>
      <c r="C66" s="12">
        <v>6176.8</v>
      </c>
      <c r="D66" s="8">
        <v>110.85</v>
      </c>
      <c r="E66" s="12">
        <v>5572000</v>
      </c>
      <c r="F66" s="8">
        <v>5.22</v>
      </c>
      <c r="G66" s="8">
        <v>7</v>
      </c>
      <c r="H66" s="9" t="s">
        <v>36</v>
      </c>
      <c r="I66" s="8">
        <v>2.1800000000000002</v>
      </c>
      <c r="J66" s="8" t="s">
        <v>778</v>
      </c>
      <c r="K66" s="9" t="s">
        <v>51</v>
      </c>
      <c r="L66" s="9">
        <v>0</v>
      </c>
      <c r="M66" s="9" t="s">
        <v>248</v>
      </c>
      <c r="N66" s="9">
        <v>60289956</v>
      </c>
      <c r="O66" s="9" t="s">
        <v>779</v>
      </c>
    </row>
    <row r="67" spans="1:17" ht="22.5">
      <c r="A67" s="8">
        <v>0.16</v>
      </c>
      <c r="B67" s="8">
        <v>0</v>
      </c>
      <c r="C67" s="12">
        <v>7135.35</v>
      </c>
      <c r="D67" s="12">
        <v>1209</v>
      </c>
      <c r="E67" s="12">
        <v>590186.36</v>
      </c>
      <c r="F67" s="8">
        <v>2.86</v>
      </c>
      <c r="G67" s="8">
        <v>0</v>
      </c>
      <c r="H67" s="9" t="s">
        <v>36</v>
      </c>
      <c r="I67" s="8">
        <v>5.72</v>
      </c>
      <c r="J67" s="14" t="s">
        <v>780</v>
      </c>
      <c r="K67" s="9" t="s">
        <v>51</v>
      </c>
      <c r="L67" s="9">
        <v>0</v>
      </c>
      <c r="M67" s="9" t="s">
        <v>410</v>
      </c>
      <c r="N67" s="9" t="s">
        <v>781</v>
      </c>
      <c r="O67" s="9" t="s">
        <v>782</v>
      </c>
    </row>
    <row r="68" spans="1:17" ht="22.5">
      <c r="A68" s="6">
        <v>1.31</v>
      </c>
      <c r="B68" s="6"/>
      <c r="C68" s="13">
        <v>59132.98</v>
      </c>
      <c r="D68" s="6"/>
      <c r="E68" s="13">
        <v>31869146.27</v>
      </c>
      <c r="F68" s="6">
        <v>2.93</v>
      </c>
      <c r="G68" s="6"/>
      <c r="H68" s="7"/>
      <c r="I68" s="6">
        <v>5.46</v>
      </c>
      <c r="J68" s="6"/>
      <c r="K68" s="7"/>
      <c r="L68" s="7"/>
      <c r="M68" s="7"/>
      <c r="N68" s="7"/>
      <c r="O68" s="7" t="s">
        <v>783</v>
      </c>
    </row>
    <row r="69" spans="1:17">
      <c r="A69" s="6">
        <v>1.31</v>
      </c>
      <c r="B69" s="6"/>
      <c r="C69" s="13">
        <v>59132.98</v>
      </c>
      <c r="D69" s="6"/>
      <c r="E69" s="13">
        <v>31869146.27</v>
      </c>
      <c r="F69" s="6">
        <v>2.93</v>
      </c>
      <c r="G69" s="6"/>
      <c r="H69" s="7"/>
      <c r="I69" s="6">
        <v>5.46</v>
      </c>
      <c r="J69" s="6"/>
      <c r="K69" s="7"/>
      <c r="L69" s="7"/>
      <c r="M69" s="7"/>
      <c r="N69" s="7"/>
      <c r="O69" s="7" t="s">
        <v>114</v>
      </c>
    </row>
    <row r="70" spans="1:17">
      <c r="A70" s="4">
        <v>3.38</v>
      </c>
      <c r="B70" s="4"/>
      <c r="C70" s="11">
        <v>152295.28</v>
      </c>
      <c r="D70" s="4"/>
      <c r="E70" s="11">
        <v>90315522.060000002</v>
      </c>
      <c r="F70" s="4">
        <v>1.52</v>
      </c>
      <c r="G70" s="4"/>
      <c r="H70" s="5"/>
      <c r="I70" s="4">
        <v>5.05</v>
      </c>
      <c r="J70" s="4"/>
      <c r="K70" s="5"/>
      <c r="L70" s="5"/>
      <c r="M70" s="5"/>
      <c r="N70" s="5"/>
      <c r="O70" s="5" t="s">
        <v>219</v>
      </c>
    </row>
    <row r="71" spans="1:17" ht="154.15" customHeight="1"/>
    <row r="72" spans="1:17" ht="36" customHeight="1">
      <c r="A72" s="31" t="s">
        <v>32</v>
      </c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</row>
  </sheetData>
  <mergeCells count="3">
    <mergeCell ref="A2:Q2"/>
    <mergeCell ref="A4:Q4"/>
    <mergeCell ref="A72:Q72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J18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28" t="s">
        <v>784</v>
      </c>
      <c r="B2" s="29"/>
      <c r="C2" s="29"/>
      <c r="D2" s="29"/>
      <c r="E2" s="29"/>
      <c r="F2" s="29"/>
      <c r="G2" s="29"/>
      <c r="H2" s="29"/>
      <c r="I2" s="29"/>
      <c r="J2" s="29"/>
    </row>
    <row r="3" spans="1:10" ht="3.6" customHeight="1"/>
    <row r="4" spans="1:10" ht="48.95" customHeight="1">
      <c r="A4" s="30" t="s">
        <v>1</v>
      </c>
      <c r="B4" s="29"/>
      <c r="C4" s="29"/>
      <c r="D4" s="29"/>
      <c r="E4" s="29"/>
      <c r="F4" s="29"/>
      <c r="G4" s="29"/>
      <c r="H4" s="29"/>
      <c r="I4" s="29"/>
      <c r="J4" s="29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117</v>
      </c>
      <c r="C7" s="1" t="s">
        <v>41</v>
      </c>
      <c r="D7" s="1" t="s">
        <v>119</v>
      </c>
      <c r="E7" s="1" t="s">
        <v>120</v>
      </c>
      <c r="F7" s="1" t="s">
        <v>35</v>
      </c>
      <c r="G7" s="1" t="s">
        <v>168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48</v>
      </c>
    </row>
    <row r="9" spans="1:10" ht="22.5">
      <c r="A9" s="8">
        <v>0.02</v>
      </c>
      <c r="B9" s="8">
        <v>0</v>
      </c>
      <c r="C9" s="8">
        <v>777.84</v>
      </c>
      <c r="D9" s="12">
        <v>5809.7</v>
      </c>
      <c r="E9" s="12">
        <v>13388.72</v>
      </c>
      <c r="F9" s="9" t="s">
        <v>36</v>
      </c>
      <c r="G9" s="9" t="s">
        <v>198</v>
      </c>
      <c r="H9" s="9">
        <v>6511950</v>
      </c>
      <c r="I9" s="9" t="s">
        <v>785</v>
      </c>
    </row>
    <row r="10" spans="1:10">
      <c r="A10" s="8">
        <v>0.05</v>
      </c>
      <c r="B10" s="8">
        <v>0</v>
      </c>
      <c r="C10" s="12">
        <v>2129.1799999999998</v>
      </c>
      <c r="D10" s="8">
        <v>161.99</v>
      </c>
      <c r="E10" s="12">
        <v>1314407</v>
      </c>
      <c r="F10" s="9" t="s">
        <v>50</v>
      </c>
      <c r="G10" s="9" t="s">
        <v>707</v>
      </c>
      <c r="H10" s="9">
        <v>6254</v>
      </c>
      <c r="I10" s="9" t="s">
        <v>786</v>
      </c>
    </row>
    <row r="11" spans="1:10">
      <c r="A11" s="6">
        <v>0.06</v>
      </c>
      <c r="B11" s="6"/>
      <c r="C11" s="13">
        <v>2907.02</v>
      </c>
      <c r="D11" s="6"/>
      <c r="E11" s="13">
        <v>1327795.72</v>
      </c>
      <c r="F11" s="7"/>
      <c r="G11" s="7"/>
      <c r="H11" s="7"/>
      <c r="I11" s="7" t="s">
        <v>108</v>
      </c>
    </row>
    <row r="12" spans="1:10">
      <c r="A12" s="6"/>
      <c r="B12" s="6"/>
      <c r="C12" s="6"/>
      <c r="D12" s="6"/>
      <c r="E12" s="6"/>
      <c r="F12" s="7"/>
      <c r="G12" s="7"/>
      <c r="H12" s="7"/>
      <c r="I12" s="7" t="s">
        <v>109</v>
      </c>
    </row>
    <row r="13" spans="1:10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9">
        <v>0</v>
      </c>
      <c r="G13" s="9">
        <v>0</v>
      </c>
      <c r="H13" s="9">
        <v>0</v>
      </c>
      <c r="I13" s="9">
        <v>0</v>
      </c>
    </row>
    <row r="14" spans="1:10">
      <c r="A14" s="8">
        <v>0</v>
      </c>
      <c r="B14" s="8">
        <v>0</v>
      </c>
      <c r="C14" s="8">
        <v>0</v>
      </c>
      <c r="D14" s="8">
        <v>0</v>
      </c>
      <c r="E14" s="8">
        <v>0</v>
      </c>
      <c r="F14" s="9">
        <v>0</v>
      </c>
      <c r="G14" s="9">
        <v>0</v>
      </c>
      <c r="H14" s="9">
        <v>0</v>
      </c>
      <c r="I14" s="9">
        <v>0</v>
      </c>
    </row>
    <row r="15" spans="1:10">
      <c r="A15" s="6">
        <v>0</v>
      </c>
      <c r="B15" s="6"/>
      <c r="C15" s="6">
        <v>0</v>
      </c>
      <c r="D15" s="6"/>
      <c r="E15" s="6">
        <v>0</v>
      </c>
      <c r="F15" s="7"/>
      <c r="G15" s="7"/>
      <c r="H15" s="7"/>
      <c r="I15" s="7" t="s">
        <v>114</v>
      </c>
    </row>
    <row r="16" spans="1:10">
      <c r="A16" s="4">
        <v>0.06</v>
      </c>
      <c r="B16" s="4"/>
      <c r="C16" s="11">
        <v>2907.02</v>
      </c>
      <c r="D16" s="4"/>
      <c r="E16" s="11">
        <v>1327795.72</v>
      </c>
      <c r="F16" s="5"/>
      <c r="G16" s="5"/>
      <c r="H16" s="5"/>
      <c r="I16" s="5" t="s">
        <v>328</v>
      </c>
    </row>
    <row r="17" spans="1:10" ht="154.15" customHeight="1"/>
    <row r="18" spans="1:10" ht="36" customHeight="1">
      <c r="A18" s="31" t="s">
        <v>32</v>
      </c>
      <c r="B18" s="29"/>
      <c r="C18" s="29"/>
      <c r="D18" s="29"/>
      <c r="E18" s="29"/>
      <c r="F18" s="29"/>
      <c r="G18" s="29"/>
      <c r="H18" s="29"/>
      <c r="I18" s="29"/>
      <c r="J18" s="29"/>
    </row>
  </sheetData>
  <mergeCells count="3">
    <mergeCell ref="A2:J2"/>
    <mergeCell ref="A4:J4"/>
    <mergeCell ref="A18:J18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K38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140625" customWidth="1"/>
    <col min="11" max="11" width="6.85546875" customWidth="1"/>
    <col min="12" max="12" width="11.42578125" customWidth="1"/>
  </cols>
  <sheetData>
    <row r="1" spans="1:11" ht="7.15" customHeight="1"/>
    <row r="2" spans="1:11" ht="25.15" customHeight="1">
      <c r="A2" s="28" t="s">
        <v>787</v>
      </c>
      <c r="B2" s="29"/>
      <c r="C2" s="29"/>
      <c r="D2" s="29"/>
      <c r="E2" s="29"/>
      <c r="F2" s="29"/>
      <c r="G2" s="29"/>
      <c r="H2" s="29"/>
      <c r="I2" s="29"/>
      <c r="J2" s="29"/>
      <c r="K2" s="29"/>
    </row>
    <row r="3" spans="1:11" ht="3.6" customHeight="1"/>
    <row r="4" spans="1:11" ht="48.95" customHeight="1">
      <c r="A4" s="30" t="s">
        <v>1</v>
      </c>
      <c r="B4" s="29"/>
      <c r="C4" s="29"/>
      <c r="D4" s="29"/>
      <c r="E4" s="29"/>
      <c r="F4" s="29"/>
      <c r="G4" s="29"/>
      <c r="H4" s="29"/>
      <c r="I4" s="29"/>
      <c r="J4" s="29"/>
      <c r="K4" s="29"/>
    </row>
    <row r="5" spans="1:11" ht="2.85" customHeight="1"/>
    <row r="6" spans="1:11" ht="15.2" customHeight="1"/>
    <row r="7" spans="1:11" ht="43.15" customHeight="1">
      <c r="A7" s="1" t="s">
        <v>2</v>
      </c>
      <c r="B7" s="1" t="s">
        <v>117</v>
      </c>
      <c r="C7" s="1" t="s">
        <v>41</v>
      </c>
      <c r="D7" s="1" t="s">
        <v>119</v>
      </c>
      <c r="E7" s="1" t="s">
        <v>120</v>
      </c>
      <c r="F7" s="1" t="s">
        <v>486</v>
      </c>
      <c r="G7" s="1" t="s">
        <v>35</v>
      </c>
      <c r="H7" s="1" t="s">
        <v>168</v>
      </c>
      <c r="I7" s="1" t="s">
        <v>46</v>
      </c>
      <c r="J7" s="1" t="s">
        <v>47</v>
      </c>
    </row>
    <row r="8" spans="1:11">
      <c r="A8" s="6"/>
      <c r="B8" s="6"/>
      <c r="C8" s="6"/>
      <c r="D8" s="6"/>
      <c r="E8" s="6"/>
      <c r="F8" s="6"/>
      <c r="G8" s="7"/>
      <c r="H8" s="7"/>
      <c r="I8" s="7"/>
      <c r="J8" s="7" t="s">
        <v>48</v>
      </c>
    </row>
    <row r="9" spans="1:11">
      <c r="A9" s="6"/>
      <c r="B9" s="6"/>
      <c r="C9" s="6"/>
      <c r="D9" s="6"/>
      <c r="E9" s="6"/>
      <c r="F9" s="6"/>
      <c r="G9" s="7"/>
      <c r="H9" s="7"/>
      <c r="I9" s="7"/>
      <c r="J9" s="7" t="s">
        <v>788</v>
      </c>
    </row>
    <row r="10" spans="1:11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/>
      <c r="G10" s="9">
        <v>0</v>
      </c>
      <c r="H10" s="9">
        <v>0</v>
      </c>
      <c r="I10" s="9">
        <v>0</v>
      </c>
      <c r="J10" s="9">
        <v>0</v>
      </c>
    </row>
    <row r="11" spans="1:11">
      <c r="A11" s="6">
        <v>0</v>
      </c>
      <c r="B11" s="6"/>
      <c r="C11" s="6">
        <v>0</v>
      </c>
      <c r="D11" s="6"/>
      <c r="E11" s="6">
        <v>0</v>
      </c>
      <c r="F11" s="6"/>
      <c r="G11" s="7"/>
      <c r="H11" s="7"/>
      <c r="I11" s="7"/>
      <c r="J11" s="7" t="s">
        <v>789</v>
      </c>
    </row>
    <row r="12" spans="1:11">
      <c r="A12" s="6"/>
      <c r="B12" s="6"/>
      <c r="C12" s="6"/>
      <c r="D12" s="6"/>
      <c r="E12" s="6"/>
      <c r="F12" s="6"/>
      <c r="G12" s="7"/>
      <c r="H12" s="7"/>
      <c r="I12" s="7"/>
      <c r="J12" s="7" t="s">
        <v>790</v>
      </c>
    </row>
    <row r="13" spans="1:11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/>
      <c r="G13" s="9">
        <v>0</v>
      </c>
      <c r="H13" s="9">
        <v>0</v>
      </c>
      <c r="I13" s="9">
        <v>0</v>
      </c>
      <c r="J13" s="9">
        <v>0</v>
      </c>
    </row>
    <row r="14" spans="1:11">
      <c r="A14" s="6">
        <v>0</v>
      </c>
      <c r="B14" s="6"/>
      <c r="C14" s="6">
        <v>0</v>
      </c>
      <c r="D14" s="6"/>
      <c r="E14" s="6">
        <v>0</v>
      </c>
      <c r="F14" s="6"/>
      <c r="G14" s="7"/>
      <c r="H14" s="7"/>
      <c r="I14" s="7"/>
      <c r="J14" s="7" t="s">
        <v>791</v>
      </c>
    </row>
    <row r="15" spans="1:11">
      <c r="A15" s="6"/>
      <c r="B15" s="6"/>
      <c r="C15" s="6"/>
      <c r="D15" s="6"/>
      <c r="E15" s="6"/>
      <c r="F15" s="6"/>
      <c r="G15" s="7"/>
      <c r="H15" s="7"/>
      <c r="I15" s="7"/>
      <c r="J15" s="7" t="s">
        <v>792</v>
      </c>
    </row>
    <row r="16" spans="1:11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/>
      <c r="G16" s="9">
        <v>0</v>
      </c>
      <c r="H16" s="9">
        <v>0</v>
      </c>
      <c r="I16" s="9">
        <v>0</v>
      </c>
      <c r="J16" s="9">
        <v>0</v>
      </c>
    </row>
    <row r="17" spans="1:10">
      <c r="A17" s="6">
        <v>0</v>
      </c>
      <c r="B17" s="6"/>
      <c r="C17" s="6">
        <v>0</v>
      </c>
      <c r="D17" s="6"/>
      <c r="E17" s="6">
        <v>0</v>
      </c>
      <c r="F17" s="6"/>
      <c r="G17" s="7"/>
      <c r="H17" s="7"/>
      <c r="I17" s="7"/>
      <c r="J17" s="7" t="s">
        <v>793</v>
      </c>
    </row>
    <row r="18" spans="1:10">
      <c r="A18" s="6"/>
      <c r="B18" s="6"/>
      <c r="C18" s="6"/>
      <c r="D18" s="6"/>
      <c r="E18" s="6"/>
      <c r="F18" s="6"/>
      <c r="G18" s="7"/>
      <c r="H18" s="7"/>
      <c r="I18" s="7"/>
      <c r="J18" s="7" t="s">
        <v>794</v>
      </c>
    </row>
    <row r="19" spans="1:10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/>
      <c r="G19" s="9">
        <v>0</v>
      </c>
      <c r="H19" s="9">
        <v>0</v>
      </c>
      <c r="I19" s="9">
        <v>0</v>
      </c>
      <c r="J19" s="9">
        <v>0</v>
      </c>
    </row>
    <row r="20" spans="1:10">
      <c r="A20" s="6">
        <v>0</v>
      </c>
      <c r="B20" s="6"/>
      <c r="C20" s="6">
        <v>0</v>
      </c>
      <c r="D20" s="6"/>
      <c r="E20" s="6">
        <v>0</v>
      </c>
      <c r="F20" s="6"/>
      <c r="G20" s="7"/>
      <c r="H20" s="7"/>
      <c r="I20" s="7"/>
      <c r="J20" s="7" t="s">
        <v>795</v>
      </c>
    </row>
    <row r="21" spans="1:10">
      <c r="A21" s="6">
        <v>0</v>
      </c>
      <c r="B21" s="6"/>
      <c r="C21" s="6">
        <v>0</v>
      </c>
      <c r="D21" s="6"/>
      <c r="E21" s="6">
        <v>0</v>
      </c>
      <c r="F21" s="6"/>
      <c r="G21" s="7"/>
      <c r="H21" s="7"/>
      <c r="I21" s="7"/>
      <c r="J21" s="7" t="s">
        <v>108</v>
      </c>
    </row>
    <row r="22" spans="1:10">
      <c r="A22" s="6"/>
      <c r="B22" s="6"/>
      <c r="C22" s="6"/>
      <c r="D22" s="6"/>
      <c r="E22" s="6"/>
      <c r="F22" s="6"/>
      <c r="G22" s="7"/>
      <c r="H22" s="7"/>
      <c r="I22" s="7"/>
      <c r="J22" s="7" t="s">
        <v>109</v>
      </c>
    </row>
    <row r="23" spans="1:10">
      <c r="A23" s="6"/>
      <c r="B23" s="6"/>
      <c r="C23" s="6"/>
      <c r="D23" s="6"/>
      <c r="E23" s="6"/>
      <c r="F23" s="6"/>
      <c r="G23" s="7"/>
      <c r="H23" s="7"/>
      <c r="I23" s="7"/>
      <c r="J23" s="7" t="s">
        <v>796</v>
      </c>
    </row>
    <row r="24" spans="1:10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/>
      <c r="G24" s="9">
        <v>0</v>
      </c>
      <c r="H24" s="9">
        <v>0</v>
      </c>
      <c r="I24" s="9">
        <v>0</v>
      </c>
      <c r="J24" s="9">
        <v>0</v>
      </c>
    </row>
    <row r="25" spans="1:10">
      <c r="A25" s="6">
        <v>0</v>
      </c>
      <c r="B25" s="6"/>
      <c r="C25" s="6">
        <v>0</v>
      </c>
      <c r="D25" s="6"/>
      <c r="E25" s="6">
        <v>0</v>
      </c>
      <c r="F25" s="6"/>
      <c r="G25" s="7"/>
      <c r="H25" s="7"/>
      <c r="I25" s="7"/>
      <c r="J25" s="7" t="s">
        <v>797</v>
      </c>
    </row>
    <row r="26" spans="1:10">
      <c r="A26" s="6"/>
      <c r="B26" s="6"/>
      <c r="C26" s="6"/>
      <c r="D26" s="6"/>
      <c r="E26" s="6"/>
      <c r="F26" s="6"/>
      <c r="G26" s="7"/>
      <c r="H26" s="7"/>
      <c r="I26" s="7"/>
      <c r="J26" s="7" t="s">
        <v>798</v>
      </c>
    </row>
    <row r="27" spans="1:10" ht="22.5">
      <c r="A27" s="8">
        <v>0</v>
      </c>
      <c r="B27" s="8">
        <v>0</v>
      </c>
      <c r="C27" s="8">
        <v>3.69</v>
      </c>
      <c r="D27" s="12">
        <v>10000</v>
      </c>
      <c r="E27" s="8">
        <v>36.93</v>
      </c>
      <c r="F27" s="8" t="s">
        <v>799</v>
      </c>
      <c r="G27" s="9" t="s">
        <v>36</v>
      </c>
      <c r="H27" s="9" t="s">
        <v>790</v>
      </c>
      <c r="I27" s="9" t="s">
        <v>800</v>
      </c>
      <c r="J27" s="9" t="s">
        <v>801</v>
      </c>
    </row>
    <row r="28" spans="1:10">
      <c r="A28" s="6">
        <v>0</v>
      </c>
      <c r="B28" s="6"/>
      <c r="C28" s="6">
        <v>3.69</v>
      </c>
      <c r="D28" s="6"/>
      <c r="E28" s="6">
        <v>36.93</v>
      </c>
      <c r="F28" s="6"/>
      <c r="G28" s="7"/>
      <c r="H28" s="7"/>
      <c r="I28" s="7"/>
      <c r="J28" s="7" t="s">
        <v>802</v>
      </c>
    </row>
    <row r="29" spans="1:10">
      <c r="A29" s="6"/>
      <c r="B29" s="6"/>
      <c r="C29" s="6"/>
      <c r="D29" s="6"/>
      <c r="E29" s="6"/>
      <c r="F29" s="6"/>
      <c r="G29" s="7"/>
      <c r="H29" s="7"/>
      <c r="I29" s="7"/>
      <c r="J29" s="7" t="s">
        <v>803</v>
      </c>
    </row>
    <row r="30" spans="1:10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8"/>
      <c r="G30" s="9">
        <v>0</v>
      </c>
      <c r="H30" s="9">
        <v>0</v>
      </c>
      <c r="I30" s="9">
        <v>0</v>
      </c>
      <c r="J30" s="9">
        <v>0</v>
      </c>
    </row>
    <row r="31" spans="1:10">
      <c r="A31" s="6">
        <v>0</v>
      </c>
      <c r="B31" s="6"/>
      <c r="C31" s="6">
        <v>0</v>
      </c>
      <c r="D31" s="6"/>
      <c r="E31" s="6">
        <v>0</v>
      </c>
      <c r="F31" s="6"/>
      <c r="G31" s="7"/>
      <c r="H31" s="7"/>
      <c r="I31" s="7"/>
      <c r="J31" s="7" t="s">
        <v>804</v>
      </c>
    </row>
    <row r="32" spans="1:10">
      <c r="A32" s="6"/>
      <c r="B32" s="6"/>
      <c r="C32" s="6"/>
      <c r="D32" s="6"/>
      <c r="E32" s="6"/>
      <c r="F32" s="6"/>
      <c r="G32" s="7"/>
      <c r="H32" s="7"/>
      <c r="I32" s="7"/>
      <c r="J32" s="7" t="s">
        <v>805</v>
      </c>
    </row>
    <row r="33" spans="1:11">
      <c r="A33" s="8">
        <v>0</v>
      </c>
      <c r="B33" s="8">
        <v>0</v>
      </c>
      <c r="C33" s="8">
        <v>0</v>
      </c>
      <c r="D33" s="8">
        <v>0</v>
      </c>
      <c r="E33" s="8">
        <v>0</v>
      </c>
      <c r="F33" s="8"/>
      <c r="G33" s="9">
        <v>0</v>
      </c>
      <c r="H33" s="9">
        <v>0</v>
      </c>
      <c r="I33" s="9">
        <v>0</v>
      </c>
      <c r="J33" s="9">
        <v>0</v>
      </c>
    </row>
    <row r="34" spans="1:11">
      <c r="A34" s="6">
        <v>0</v>
      </c>
      <c r="B34" s="6"/>
      <c r="C34" s="6">
        <v>0</v>
      </c>
      <c r="D34" s="6"/>
      <c r="E34" s="6">
        <v>0</v>
      </c>
      <c r="F34" s="6"/>
      <c r="G34" s="7"/>
      <c r="H34" s="7"/>
      <c r="I34" s="7"/>
      <c r="J34" s="7" t="s">
        <v>806</v>
      </c>
    </row>
    <row r="35" spans="1:11">
      <c r="A35" s="6">
        <v>0</v>
      </c>
      <c r="B35" s="6"/>
      <c r="C35" s="6">
        <v>3.69</v>
      </c>
      <c r="D35" s="6"/>
      <c r="E35" s="6">
        <v>36.93</v>
      </c>
      <c r="F35" s="6"/>
      <c r="G35" s="7"/>
      <c r="H35" s="7"/>
      <c r="I35" s="7"/>
      <c r="J35" s="7" t="s">
        <v>114</v>
      </c>
    </row>
    <row r="36" spans="1:11">
      <c r="A36" s="4">
        <v>0</v>
      </c>
      <c r="B36" s="4"/>
      <c r="C36" s="4">
        <v>3.69</v>
      </c>
      <c r="D36" s="4"/>
      <c r="E36" s="4">
        <v>36.93</v>
      </c>
      <c r="F36" s="4"/>
      <c r="G36" s="5"/>
      <c r="H36" s="5"/>
      <c r="I36" s="5"/>
      <c r="J36" s="5" t="s">
        <v>807</v>
      </c>
    </row>
    <row r="37" spans="1:11" ht="154.15" customHeight="1"/>
    <row r="38" spans="1:11" ht="36" customHeight="1">
      <c r="A38" s="31" t="s">
        <v>32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</row>
  </sheetData>
  <mergeCells count="3">
    <mergeCell ref="A2:K2"/>
    <mergeCell ref="A4:K4"/>
    <mergeCell ref="A38:K38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K16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140625" customWidth="1"/>
    <col min="11" max="11" width="6.85546875" customWidth="1"/>
    <col min="12" max="12" width="11.42578125" customWidth="1"/>
  </cols>
  <sheetData>
    <row r="1" spans="1:11" ht="7.15" customHeight="1"/>
    <row r="2" spans="1:11" ht="25.15" customHeight="1">
      <c r="A2" s="28" t="s">
        <v>808</v>
      </c>
      <c r="B2" s="29"/>
      <c r="C2" s="29"/>
      <c r="D2" s="29"/>
      <c r="E2" s="29"/>
      <c r="F2" s="29"/>
      <c r="G2" s="29"/>
      <c r="H2" s="29"/>
      <c r="I2" s="29"/>
      <c r="J2" s="29"/>
      <c r="K2" s="29"/>
    </row>
    <row r="3" spans="1:11" ht="3.6" customHeight="1"/>
    <row r="4" spans="1:11" ht="48.95" customHeight="1">
      <c r="A4" s="30" t="s">
        <v>1</v>
      </c>
      <c r="B4" s="29"/>
      <c r="C4" s="29"/>
      <c r="D4" s="29"/>
      <c r="E4" s="29"/>
      <c r="F4" s="29"/>
      <c r="G4" s="29"/>
      <c r="H4" s="29"/>
      <c r="I4" s="29"/>
      <c r="J4" s="29"/>
      <c r="K4" s="29"/>
    </row>
    <row r="5" spans="1:11" ht="2.85" customHeight="1"/>
    <row r="6" spans="1:11" ht="15.2" customHeight="1"/>
    <row r="7" spans="1:11" ht="43.15" customHeight="1">
      <c r="A7" s="1" t="s">
        <v>2</v>
      </c>
      <c r="B7" s="1" t="s">
        <v>117</v>
      </c>
      <c r="C7" s="1" t="s">
        <v>41</v>
      </c>
      <c r="D7" s="1" t="s">
        <v>119</v>
      </c>
      <c r="E7" s="1" t="s">
        <v>120</v>
      </c>
      <c r="F7" s="1" t="s">
        <v>486</v>
      </c>
      <c r="G7" s="1" t="s">
        <v>35</v>
      </c>
      <c r="H7" s="1" t="s">
        <v>168</v>
      </c>
      <c r="I7" s="1" t="s">
        <v>46</v>
      </c>
      <c r="J7" s="1" t="s">
        <v>47</v>
      </c>
    </row>
    <row r="8" spans="1:11">
      <c r="A8" s="6"/>
      <c r="B8" s="6"/>
      <c r="C8" s="6"/>
      <c r="D8" s="6"/>
      <c r="E8" s="6"/>
      <c r="F8" s="6"/>
      <c r="G8" s="7"/>
      <c r="H8" s="7"/>
      <c r="I8" s="7"/>
      <c r="J8" s="7" t="s">
        <v>809</v>
      </c>
    </row>
    <row r="9" spans="1:11">
      <c r="A9" s="8">
        <v>0</v>
      </c>
      <c r="B9" s="8">
        <v>0</v>
      </c>
      <c r="C9" s="8">
        <v>0</v>
      </c>
      <c r="D9" s="8">
        <v>0</v>
      </c>
      <c r="E9" s="8">
        <v>0</v>
      </c>
      <c r="F9" s="8"/>
      <c r="G9" s="9">
        <v>0</v>
      </c>
      <c r="H9" s="9">
        <v>0</v>
      </c>
      <c r="I9" s="9">
        <v>0</v>
      </c>
      <c r="J9" s="9">
        <v>0</v>
      </c>
    </row>
    <row r="10" spans="1:11">
      <c r="A10" s="6">
        <v>0</v>
      </c>
      <c r="B10" s="6"/>
      <c r="C10" s="6">
        <v>0</v>
      </c>
      <c r="D10" s="6"/>
      <c r="E10" s="6">
        <v>0</v>
      </c>
      <c r="F10" s="6"/>
      <c r="G10" s="7"/>
      <c r="H10" s="7"/>
      <c r="I10" s="7"/>
      <c r="J10" s="7" t="s">
        <v>810</v>
      </c>
    </row>
    <row r="11" spans="1:11">
      <c r="A11" s="6"/>
      <c r="B11" s="6"/>
      <c r="C11" s="6"/>
      <c r="D11" s="6"/>
      <c r="E11" s="6"/>
      <c r="F11" s="6"/>
      <c r="G11" s="7"/>
      <c r="H11" s="7"/>
      <c r="I11" s="7"/>
      <c r="J11" s="7" t="s">
        <v>469</v>
      </c>
    </row>
    <row r="12" spans="1:11">
      <c r="A12" s="8">
        <v>0</v>
      </c>
      <c r="B12" s="8">
        <v>0</v>
      </c>
      <c r="C12" s="8">
        <v>0</v>
      </c>
      <c r="D12" s="8">
        <v>0</v>
      </c>
      <c r="E12" s="8">
        <v>0</v>
      </c>
      <c r="F12" s="8"/>
      <c r="G12" s="9">
        <v>0</v>
      </c>
      <c r="H12" s="9">
        <v>0</v>
      </c>
      <c r="I12" s="9">
        <v>0</v>
      </c>
      <c r="J12" s="9">
        <v>0</v>
      </c>
    </row>
    <row r="13" spans="1:11">
      <c r="A13" s="6">
        <v>0</v>
      </c>
      <c r="B13" s="6"/>
      <c r="C13" s="6">
        <v>0</v>
      </c>
      <c r="D13" s="6"/>
      <c r="E13" s="6">
        <v>0</v>
      </c>
      <c r="F13" s="6"/>
      <c r="G13" s="7"/>
      <c r="H13" s="7"/>
      <c r="I13" s="7"/>
      <c r="J13" s="7" t="s">
        <v>470</v>
      </c>
    </row>
    <row r="14" spans="1:11">
      <c r="A14" s="4">
        <v>0</v>
      </c>
      <c r="B14" s="4"/>
      <c r="C14" s="4">
        <v>0</v>
      </c>
      <c r="D14" s="4"/>
      <c r="E14" s="4">
        <v>0</v>
      </c>
      <c r="F14" s="4"/>
      <c r="G14" s="5"/>
      <c r="H14" s="5"/>
      <c r="I14" s="5"/>
      <c r="J14" s="5" t="s">
        <v>471</v>
      </c>
    </row>
    <row r="15" spans="1:11" ht="154.15" customHeight="1"/>
    <row r="16" spans="1:11" ht="36" customHeight="1">
      <c r="A16" s="31" t="s">
        <v>32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</row>
  </sheetData>
  <mergeCells count="3">
    <mergeCell ref="A2:K2"/>
    <mergeCell ref="A4:K4"/>
    <mergeCell ref="A16:K16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13"/>
  <sheetViews>
    <sheetView showGridLines="0" workbookViewId="0"/>
  </sheetViews>
  <sheetFormatPr defaultRowHeight="12.75"/>
  <cols>
    <col min="1" max="2" width="21" customWidth="1"/>
    <col min="3" max="3" width="6.85546875" customWidth="1"/>
    <col min="4" max="4" width="97.42578125" customWidth="1"/>
  </cols>
  <sheetData>
    <row r="1" spans="1:3" ht="7.15" customHeight="1"/>
    <row r="2" spans="1:3" ht="25.15" customHeight="1">
      <c r="A2" s="28" t="s">
        <v>33</v>
      </c>
      <c r="B2" s="29"/>
      <c r="C2" s="29"/>
    </row>
    <row r="3" spans="1:3" ht="3.6" customHeight="1"/>
    <row r="4" spans="1:3" ht="48.95" customHeight="1">
      <c r="A4" s="30" t="s">
        <v>1</v>
      </c>
      <c r="B4" s="29"/>
      <c r="C4" s="29"/>
    </row>
    <row r="5" spans="1:3" ht="2.85" customHeight="1"/>
    <row r="6" spans="1:3" ht="15.2" customHeight="1"/>
    <row r="7" spans="1:3" ht="43.15" customHeight="1">
      <c r="A7" s="1" t="s">
        <v>34</v>
      </c>
      <c r="B7" s="1" t="s">
        <v>35</v>
      </c>
    </row>
    <row r="8" spans="1:3">
      <c r="A8" s="2">
        <v>3.98</v>
      </c>
      <c r="B8" s="3" t="s">
        <v>36</v>
      </c>
    </row>
    <row r="9" spans="1:3">
      <c r="A9" s="2">
        <v>4.2699999999999996</v>
      </c>
      <c r="B9" s="3" t="s">
        <v>37</v>
      </c>
    </row>
    <row r="10" spans="1:3">
      <c r="A10" s="2">
        <v>5.88</v>
      </c>
      <c r="B10" s="3" t="s">
        <v>38</v>
      </c>
    </row>
    <row r="11" spans="1:3">
      <c r="A11" s="2">
        <v>0.03</v>
      </c>
      <c r="B11" s="3" t="s">
        <v>39</v>
      </c>
    </row>
    <row r="12" spans="1:3" ht="154.15" customHeight="1"/>
    <row r="13" spans="1:3" ht="36" customHeight="1">
      <c r="A13" s="31" t="s">
        <v>32</v>
      </c>
      <c r="B13" s="29"/>
      <c r="C13" s="29"/>
    </row>
  </sheetData>
  <mergeCells count="3">
    <mergeCell ref="A2:C2"/>
    <mergeCell ref="A4:C4"/>
    <mergeCell ref="A13:C13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K44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140625" customWidth="1"/>
    <col min="11" max="11" width="6.85546875" customWidth="1"/>
    <col min="12" max="12" width="11.42578125" customWidth="1"/>
  </cols>
  <sheetData>
    <row r="1" spans="1:11" ht="7.15" customHeight="1"/>
    <row r="2" spans="1:11" ht="25.15" customHeight="1">
      <c r="A2" s="28" t="s">
        <v>811</v>
      </c>
      <c r="B2" s="29"/>
      <c r="C2" s="29"/>
      <c r="D2" s="29"/>
      <c r="E2" s="29"/>
      <c r="F2" s="29"/>
      <c r="G2" s="29"/>
      <c r="H2" s="29"/>
      <c r="I2" s="29"/>
      <c r="J2" s="29"/>
      <c r="K2" s="29"/>
    </row>
    <row r="3" spans="1:11" ht="3.6" customHeight="1"/>
    <row r="4" spans="1:11" ht="48.95" customHeight="1">
      <c r="A4" s="30" t="s">
        <v>1</v>
      </c>
      <c r="B4" s="29"/>
      <c r="C4" s="29"/>
      <c r="D4" s="29"/>
      <c r="E4" s="29"/>
      <c r="F4" s="29"/>
      <c r="G4" s="29"/>
      <c r="H4" s="29"/>
      <c r="I4" s="29"/>
      <c r="J4" s="29"/>
      <c r="K4" s="29"/>
    </row>
    <row r="5" spans="1:11" ht="2.85" customHeight="1"/>
    <row r="6" spans="1:11" ht="15.2" customHeight="1"/>
    <row r="7" spans="1:11" ht="43.15" customHeight="1">
      <c r="A7" s="1" t="s">
        <v>2</v>
      </c>
      <c r="B7" s="1" t="s">
        <v>117</v>
      </c>
      <c r="C7" s="1" t="s">
        <v>41</v>
      </c>
      <c r="D7" s="1" t="s">
        <v>119</v>
      </c>
      <c r="E7" s="1" t="s">
        <v>120</v>
      </c>
      <c r="F7" s="1" t="s">
        <v>486</v>
      </c>
      <c r="G7" s="1" t="s">
        <v>35</v>
      </c>
      <c r="H7" s="1" t="s">
        <v>168</v>
      </c>
      <c r="I7" s="1" t="s">
        <v>46</v>
      </c>
      <c r="J7" s="1" t="s">
        <v>47</v>
      </c>
    </row>
    <row r="8" spans="1:11">
      <c r="A8" s="6"/>
      <c r="B8" s="6"/>
      <c r="C8" s="6"/>
      <c r="D8" s="6"/>
      <c r="E8" s="6"/>
      <c r="F8" s="6"/>
      <c r="G8" s="7"/>
      <c r="H8" s="7"/>
      <c r="I8" s="7"/>
      <c r="J8" s="7" t="s">
        <v>48</v>
      </c>
    </row>
    <row r="9" spans="1:11">
      <c r="A9" s="6"/>
      <c r="B9" s="6"/>
      <c r="C9" s="6"/>
      <c r="D9" s="6"/>
      <c r="E9" s="6"/>
      <c r="F9" s="6"/>
      <c r="G9" s="7"/>
      <c r="H9" s="7"/>
      <c r="I9" s="7"/>
      <c r="J9" s="7" t="s">
        <v>473</v>
      </c>
    </row>
    <row r="10" spans="1:11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/>
      <c r="G10" s="9">
        <v>0</v>
      </c>
      <c r="H10" s="9">
        <v>0</v>
      </c>
      <c r="I10" s="9">
        <v>0</v>
      </c>
      <c r="J10" s="9">
        <v>0</v>
      </c>
    </row>
    <row r="11" spans="1:11">
      <c r="A11" s="6">
        <v>0</v>
      </c>
      <c r="B11" s="6"/>
      <c r="C11" s="6">
        <v>0</v>
      </c>
      <c r="D11" s="6"/>
      <c r="E11" s="6">
        <v>0</v>
      </c>
      <c r="F11" s="6"/>
      <c r="G11" s="7"/>
      <c r="H11" s="7"/>
      <c r="I11" s="7"/>
      <c r="J11" s="7" t="s">
        <v>474</v>
      </c>
    </row>
    <row r="12" spans="1:11">
      <c r="A12" s="6"/>
      <c r="B12" s="6"/>
      <c r="C12" s="6"/>
      <c r="D12" s="6"/>
      <c r="E12" s="6"/>
      <c r="F12" s="6"/>
      <c r="G12" s="7"/>
      <c r="H12" s="7"/>
      <c r="I12" s="7"/>
      <c r="J12" s="7" t="s">
        <v>475</v>
      </c>
    </row>
    <row r="13" spans="1:11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/>
      <c r="G13" s="9">
        <v>0</v>
      </c>
      <c r="H13" s="9">
        <v>0</v>
      </c>
      <c r="I13" s="9">
        <v>0</v>
      </c>
      <c r="J13" s="9">
        <v>0</v>
      </c>
    </row>
    <row r="14" spans="1:11">
      <c r="A14" s="6">
        <v>0</v>
      </c>
      <c r="B14" s="6"/>
      <c r="C14" s="6">
        <v>0</v>
      </c>
      <c r="D14" s="6"/>
      <c r="E14" s="6">
        <v>0</v>
      </c>
      <c r="F14" s="6"/>
      <c r="G14" s="7"/>
      <c r="H14" s="7"/>
      <c r="I14" s="7"/>
      <c r="J14" s="7" t="s">
        <v>476</v>
      </c>
    </row>
    <row r="15" spans="1:11">
      <c r="A15" s="6"/>
      <c r="B15" s="6"/>
      <c r="C15" s="6"/>
      <c r="D15" s="6"/>
      <c r="E15" s="6"/>
      <c r="F15" s="6"/>
      <c r="G15" s="7"/>
      <c r="H15" s="7"/>
      <c r="I15" s="7"/>
      <c r="J15" s="7" t="s">
        <v>812</v>
      </c>
    </row>
    <row r="16" spans="1:11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/>
      <c r="G16" s="9">
        <v>0</v>
      </c>
      <c r="H16" s="9">
        <v>0</v>
      </c>
      <c r="I16" s="9">
        <v>0</v>
      </c>
      <c r="J16" s="9">
        <v>0</v>
      </c>
    </row>
    <row r="17" spans="1:10">
      <c r="A17" s="6">
        <v>0</v>
      </c>
      <c r="B17" s="6"/>
      <c r="C17" s="6">
        <v>0</v>
      </c>
      <c r="D17" s="6"/>
      <c r="E17" s="6">
        <v>0</v>
      </c>
      <c r="F17" s="6"/>
      <c r="G17" s="7"/>
      <c r="H17" s="7"/>
      <c r="I17" s="7"/>
      <c r="J17" s="7" t="s">
        <v>813</v>
      </c>
    </row>
    <row r="18" spans="1:10">
      <c r="A18" s="6"/>
      <c r="B18" s="6"/>
      <c r="C18" s="6"/>
      <c r="D18" s="6"/>
      <c r="E18" s="6"/>
      <c r="F18" s="6"/>
      <c r="G18" s="7"/>
      <c r="H18" s="7"/>
      <c r="I18" s="7"/>
      <c r="J18" s="7" t="s">
        <v>477</v>
      </c>
    </row>
    <row r="19" spans="1:10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/>
      <c r="G19" s="9">
        <v>0</v>
      </c>
      <c r="H19" s="9">
        <v>0</v>
      </c>
      <c r="I19" s="9">
        <v>0</v>
      </c>
      <c r="J19" s="9">
        <v>0</v>
      </c>
    </row>
    <row r="20" spans="1:10">
      <c r="A20" s="6">
        <v>0</v>
      </c>
      <c r="B20" s="6"/>
      <c r="C20" s="6">
        <v>0</v>
      </c>
      <c r="D20" s="6"/>
      <c r="E20" s="6">
        <v>0</v>
      </c>
      <c r="F20" s="6"/>
      <c r="G20" s="7"/>
      <c r="H20" s="7"/>
      <c r="I20" s="7"/>
      <c r="J20" s="7" t="s">
        <v>478</v>
      </c>
    </row>
    <row r="21" spans="1:10">
      <c r="A21" s="6"/>
      <c r="B21" s="6"/>
      <c r="C21" s="6"/>
      <c r="D21" s="6"/>
      <c r="E21" s="6"/>
      <c r="F21" s="6"/>
      <c r="G21" s="7"/>
      <c r="H21" s="7"/>
      <c r="I21" s="7"/>
      <c r="J21" s="7" t="s">
        <v>181</v>
      </c>
    </row>
    <row r="22" spans="1:10">
      <c r="A22" s="8">
        <v>0</v>
      </c>
      <c r="B22" s="8">
        <v>0</v>
      </c>
      <c r="C22" s="8">
        <v>0</v>
      </c>
      <c r="D22" s="8">
        <v>0</v>
      </c>
      <c r="E22" s="8">
        <v>0</v>
      </c>
      <c r="F22" s="8"/>
      <c r="G22" s="9">
        <v>0</v>
      </c>
      <c r="H22" s="9">
        <v>0</v>
      </c>
      <c r="I22" s="9">
        <v>0</v>
      </c>
      <c r="J22" s="9">
        <v>0</v>
      </c>
    </row>
    <row r="23" spans="1:10">
      <c r="A23" s="6">
        <v>0</v>
      </c>
      <c r="B23" s="6"/>
      <c r="C23" s="6">
        <v>0</v>
      </c>
      <c r="D23" s="6"/>
      <c r="E23" s="6">
        <v>0</v>
      </c>
      <c r="F23" s="6"/>
      <c r="G23" s="7"/>
      <c r="H23" s="7"/>
      <c r="I23" s="7"/>
      <c r="J23" s="7" t="s">
        <v>351</v>
      </c>
    </row>
    <row r="24" spans="1:10">
      <c r="A24" s="6">
        <v>0</v>
      </c>
      <c r="B24" s="6"/>
      <c r="C24" s="6">
        <v>0</v>
      </c>
      <c r="D24" s="6"/>
      <c r="E24" s="6">
        <v>0</v>
      </c>
      <c r="F24" s="6"/>
      <c r="G24" s="7"/>
      <c r="H24" s="7"/>
      <c r="I24" s="7"/>
      <c r="J24" s="7" t="s">
        <v>108</v>
      </c>
    </row>
    <row r="25" spans="1:10">
      <c r="A25" s="6"/>
      <c r="B25" s="6"/>
      <c r="C25" s="6"/>
      <c r="D25" s="6"/>
      <c r="E25" s="6"/>
      <c r="F25" s="6"/>
      <c r="G25" s="7"/>
      <c r="H25" s="7"/>
      <c r="I25" s="7"/>
      <c r="J25" s="7" t="s">
        <v>109</v>
      </c>
    </row>
    <row r="26" spans="1:10">
      <c r="A26" s="6"/>
      <c r="B26" s="6"/>
      <c r="C26" s="6"/>
      <c r="D26" s="6"/>
      <c r="E26" s="6"/>
      <c r="F26" s="6"/>
      <c r="G26" s="7"/>
      <c r="H26" s="7"/>
      <c r="I26" s="7"/>
      <c r="J26" s="7" t="s">
        <v>473</v>
      </c>
    </row>
    <row r="27" spans="1:10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/>
      <c r="G27" s="9">
        <v>0</v>
      </c>
      <c r="H27" s="9">
        <v>0</v>
      </c>
      <c r="I27" s="9">
        <v>0</v>
      </c>
      <c r="J27" s="9">
        <v>0</v>
      </c>
    </row>
    <row r="28" spans="1:10">
      <c r="A28" s="6">
        <v>0</v>
      </c>
      <c r="B28" s="6"/>
      <c r="C28" s="6">
        <v>0</v>
      </c>
      <c r="D28" s="6"/>
      <c r="E28" s="6">
        <v>0</v>
      </c>
      <c r="F28" s="6"/>
      <c r="G28" s="7"/>
      <c r="H28" s="7"/>
      <c r="I28" s="7"/>
      <c r="J28" s="7" t="s">
        <v>474</v>
      </c>
    </row>
    <row r="29" spans="1:10">
      <c r="A29" s="6"/>
      <c r="B29" s="6"/>
      <c r="C29" s="6"/>
      <c r="D29" s="6"/>
      <c r="E29" s="6"/>
      <c r="F29" s="6"/>
      <c r="G29" s="7"/>
      <c r="H29" s="7"/>
      <c r="I29" s="7"/>
      <c r="J29" s="7" t="s">
        <v>35</v>
      </c>
    </row>
    <row r="30" spans="1:10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8"/>
      <c r="G30" s="9">
        <v>0</v>
      </c>
      <c r="H30" s="9">
        <v>0</v>
      </c>
      <c r="I30" s="9">
        <v>0</v>
      </c>
      <c r="J30" s="9">
        <v>0</v>
      </c>
    </row>
    <row r="31" spans="1:10">
      <c r="A31" s="6">
        <v>0</v>
      </c>
      <c r="B31" s="6"/>
      <c r="C31" s="6">
        <v>0</v>
      </c>
      <c r="D31" s="6"/>
      <c r="E31" s="6">
        <v>0</v>
      </c>
      <c r="F31" s="6"/>
      <c r="G31" s="7"/>
      <c r="H31" s="7"/>
      <c r="I31" s="7"/>
      <c r="J31" s="7" t="s">
        <v>479</v>
      </c>
    </row>
    <row r="32" spans="1:10">
      <c r="A32" s="6"/>
      <c r="B32" s="6"/>
      <c r="C32" s="6"/>
      <c r="D32" s="6"/>
      <c r="E32" s="6"/>
      <c r="F32" s="6"/>
      <c r="G32" s="7"/>
      <c r="H32" s="7"/>
      <c r="I32" s="7"/>
      <c r="J32" s="7" t="s">
        <v>477</v>
      </c>
    </row>
    <row r="33" spans="1:11">
      <c r="A33" s="8">
        <v>0</v>
      </c>
      <c r="B33" s="8">
        <v>0</v>
      </c>
      <c r="C33" s="8">
        <v>0</v>
      </c>
      <c r="D33" s="8">
        <v>0</v>
      </c>
      <c r="E33" s="8">
        <v>0</v>
      </c>
      <c r="F33" s="8"/>
      <c r="G33" s="9">
        <v>0</v>
      </c>
      <c r="H33" s="9">
        <v>0</v>
      </c>
      <c r="I33" s="9">
        <v>0</v>
      </c>
      <c r="J33" s="9">
        <v>0</v>
      </c>
    </row>
    <row r="34" spans="1:11">
      <c r="A34" s="6">
        <v>0</v>
      </c>
      <c r="B34" s="6"/>
      <c r="C34" s="6">
        <v>0</v>
      </c>
      <c r="D34" s="6"/>
      <c r="E34" s="6">
        <v>0</v>
      </c>
      <c r="F34" s="6"/>
      <c r="G34" s="7"/>
      <c r="H34" s="7"/>
      <c r="I34" s="7"/>
      <c r="J34" s="7" t="s">
        <v>478</v>
      </c>
    </row>
    <row r="35" spans="1:11">
      <c r="A35" s="6"/>
      <c r="B35" s="6"/>
      <c r="C35" s="6"/>
      <c r="D35" s="6"/>
      <c r="E35" s="6"/>
      <c r="F35" s="6"/>
      <c r="G35" s="7"/>
      <c r="H35" s="7"/>
      <c r="I35" s="7"/>
      <c r="J35" s="7" t="s">
        <v>480</v>
      </c>
    </row>
    <row r="36" spans="1:11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8"/>
      <c r="G36" s="9">
        <v>0</v>
      </c>
      <c r="H36" s="9">
        <v>0</v>
      </c>
      <c r="I36" s="9">
        <v>0</v>
      </c>
      <c r="J36" s="9">
        <v>0</v>
      </c>
    </row>
    <row r="37" spans="1:11">
      <c r="A37" s="6">
        <v>0</v>
      </c>
      <c r="B37" s="6"/>
      <c r="C37" s="6">
        <v>0</v>
      </c>
      <c r="D37" s="6"/>
      <c r="E37" s="6">
        <v>0</v>
      </c>
      <c r="F37" s="6"/>
      <c r="G37" s="7"/>
      <c r="H37" s="7"/>
      <c r="I37" s="7"/>
      <c r="J37" s="7" t="s">
        <v>481</v>
      </c>
    </row>
    <row r="38" spans="1:11">
      <c r="A38" s="6"/>
      <c r="B38" s="6"/>
      <c r="C38" s="6"/>
      <c r="D38" s="6"/>
      <c r="E38" s="6"/>
      <c r="F38" s="6"/>
      <c r="G38" s="7"/>
      <c r="H38" s="7"/>
      <c r="I38" s="7"/>
      <c r="J38" s="7" t="s">
        <v>181</v>
      </c>
    </row>
    <row r="39" spans="1:11">
      <c r="A39" s="8">
        <v>0</v>
      </c>
      <c r="B39" s="8">
        <v>0</v>
      </c>
      <c r="C39" s="8">
        <v>0</v>
      </c>
      <c r="D39" s="8">
        <v>0</v>
      </c>
      <c r="E39" s="8">
        <v>0</v>
      </c>
      <c r="F39" s="8"/>
      <c r="G39" s="9">
        <v>0</v>
      </c>
      <c r="H39" s="9">
        <v>0</v>
      </c>
      <c r="I39" s="9">
        <v>0</v>
      </c>
      <c r="J39" s="9">
        <v>0</v>
      </c>
    </row>
    <row r="40" spans="1:11">
      <c r="A40" s="6">
        <v>0</v>
      </c>
      <c r="B40" s="6"/>
      <c r="C40" s="6">
        <v>0</v>
      </c>
      <c r="D40" s="6"/>
      <c r="E40" s="6">
        <v>0</v>
      </c>
      <c r="F40" s="6"/>
      <c r="G40" s="7"/>
      <c r="H40" s="7"/>
      <c r="I40" s="7"/>
      <c r="J40" s="7" t="s">
        <v>351</v>
      </c>
    </row>
    <row r="41" spans="1:11">
      <c r="A41" s="6">
        <v>0</v>
      </c>
      <c r="B41" s="6"/>
      <c r="C41" s="6">
        <v>0</v>
      </c>
      <c r="D41" s="6"/>
      <c r="E41" s="6">
        <v>0</v>
      </c>
      <c r="F41" s="6"/>
      <c r="G41" s="7"/>
      <c r="H41" s="7"/>
      <c r="I41" s="7"/>
      <c r="J41" s="7" t="s">
        <v>114</v>
      </c>
    </row>
    <row r="42" spans="1:11">
      <c r="A42" s="4">
        <v>0</v>
      </c>
      <c r="B42" s="4"/>
      <c r="C42" s="4">
        <v>0</v>
      </c>
      <c r="D42" s="4"/>
      <c r="E42" s="4">
        <v>0</v>
      </c>
      <c r="F42" s="4"/>
      <c r="G42" s="5"/>
      <c r="H42" s="5"/>
      <c r="I42" s="5"/>
      <c r="J42" s="5" t="s">
        <v>482</v>
      </c>
    </row>
    <row r="43" spans="1:11" ht="154.15" customHeight="1"/>
    <row r="44" spans="1:11" ht="36" customHeight="1">
      <c r="A44" s="31" t="s">
        <v>32</v>
      </c>
      <c r="B44" s="29"/>
      <c r="C44" s="29"/>
      <c r="D44" s="29"/>
      <c r="E44" s="29"/>
      <c r="F44" s="29"/>
      <c r="G44" s="29"/>
      <c r="H44" s="29"/>
      <c r="I44" s="29"/>
      <c r="J44" s="29"/>
      <c r="K44" s="29"/>
    </row>
  </sheetData>
  <mergeCells count="3">
    <mergeCell ref="A2:K2"/>
    <mergeCell ref="A4:K4"/>
    <mergeCell ref="A44:K4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J99"/>
  <sheetViews>
    <sheetView showGridLines="0" workbookViewId="0"/>
  </sheetViews>
  <sheetFormatPr defaultRowHeight="12.75"/>
  <cols>
    <col min="1" max="1" width="10.140625" customWidth="1"/>
    <col min="2" max="2" width="21" customWidth="1"/>
    <col min="3" max="3" width="8.7109375" customWidth="1"/>
    <col min="4" max="4" width="17" customWidth="1"/>
    <col min="5" max="5" width="10.140625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14.7109375" customWidth="1"/>
  </cols>
  <sheetData>
    <row r="1" spans="1:10" ht="7.15" customHeight="1"/>
    <row r="2" spans="1:10" ht="25.15" customHeight="1">
      <c r="A2" s="28" t="s">
        <v>814</v>
      </c>
      <c r="B2" s="29"/>
      <c r="C2" s="29"/>
      <c r="D2" s="29"/>
      <c r="E2" s="29"/>
      <c r="F2" s="29"/>
      <c r="G2" s="29"/>
      <c r="H2" s="29"/>
      <c r="I2" s="29"/>
      <c r="J2" s="29"/>
    </row>
    <row r="3" spans="1:10" ht="3.6" customHeight="1"/>
    <row r="4" spans="1:10" ht="48.95" customHeight="1">
      <c r="A4" s="30" t="s">
        <v>1</v>
      </c>
      <c r="B4" s="29"/>
      <c r="C4" s="29"/>
      <c r="D4" s="29"/>
      <c r="E4" s="29"/>
      <c r="F4" s="29"/>
      <c r="G4" s="29"/>
      <c r="H4" s="29"/>
      <c r="I4" s="29"/>
      <c r="J4" s="29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41</v>
      </c>
      <c r="C7" s="1" t="s">
        <v>119</v>
      </c>
      <c r="D7" s="1" t="s">
        <v>120</v>
      </c>
      <c r="E7" s="1" t="s">
        <v>486</v>
      </c>
      <c r="F7" s="1" t="s">
        <v>35</v>
      </c>
      <c r="G7" s="1" t="s">
        <v>168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48</v>
      </c>
    </row>
    <row r="9" spans="1:10">
      <c r="A9" s="6"/>
      <c r="B9" s="6"/>
      <c r="C9" s="6"/>
      <c r="D9" s="6"/>
      <c r="E9" s="6"/>
      <c r="F9" s="7"/>
      <c r="G9" s="7"/>
      <c r="H9" s="7"/>
      <c r="I9" s="7" t="s">
        <v>473</v>
      </c>
    </row>
    <row r="10" spans="1:10">
      <c r="A10" s="8">
        <v>0</v>
      </c>
      <c r="B10" s="8">
        <v>0</v>
      </c>
      <c r="C10" s="8">
        <v>0</v>
      </c>
      <c r="D10" s="8">
        <v>0</v>
      </c>
      <c r="E10" s="8"/>
      <c r="F10" s="9">
        <v>0</v>
      </c>
      <c r="G10" s="9">
        <v>0</v>
      </c>
      <c r="H10" s="9">
        <v>0</v>
      </c>
      <c r="I10" s="9">
        <v>0</v>
      </c>
    </row>
    <row r="11" spans="1:10">
      <c r="A11" s="6">
        <v>0</v>
      </c>
      <c r="B11" s="6">
        <v>0</v>
      </c>
      <c r="C11" s="6"/>
      <c r="D11" s="6">
        <v>0</v>
      </c>
      <c r="E11" s="6"/>
      <c r="F11" s="7"/>
      <c r="G11" s="7"/>
      <c r="H11" s="7"/>
      <c r="I11" s="7" t="s">
        <v>474</v>
      </c>
    </row>
    <row r="12" spans="1:10">
      <c r="A12" s="6"/>
      <c r="B12" s="6"/>
      <c r="C12" s="6"/>
      <c r="D12" s="6"/>
      <c r="E12" s="6"/>
      <c r="F12" s="7"/>
      <c r="G12" s="7"/>
      <c r="H12" s="7"/>
      <c r="I12" s="7" t="s">
        <v>475</v>
      </c>
    </row>
    <row r="13" spans="1:10" ht="22.5">
      <c r="A13" s="8">
        <v>0</v>
      </c>
      <c r="B13" s="8">
        <v>50.45</v>
      </c>
      <c r="C13" s="8">
        <v>5.04</v>
      </c>
      <c r="D13" s="12">
        <v>3980000</v>
      </c>
      <c r="E13" s="14" t="s">
        <v>815</v>
      </c>
      <c r="F13" s="9" t="s">
        <v>36</v>
      </c>
      <c r="G13" s="9" t="s">
        <v>187</v>
      </c>
      <c r="H13" s="9">
        <v>31001500</v>
      </c>
      <c r="I13" s="9" t="s">
        <v>816</v>
      </c>
    </row>
    <row r="14" spans="1:10" ht="22.5">
      <c r="A14" s="8">
        <v>0</v>
      </c>
      <c r="B14" s="8">
        <v>2.4500000000000002</v>
      </c>
      <c r="C14" s="8">
        <v>-4.09</v>
      </c>
      <c r="D14" s="12">
        <v>-352878</v>
      </c>
      <c r="E14" s="8" t="s">
        <v>817</v>
      </c>
      <c r="F14" s="9" t="s">
        <v>38</v>
      </c>
      <c r="G14" s="9" t="s">
        <v>187</v>
      </c>
      <c r="H14" s="9">
        <v>76003476</v>
      </c>
      <c r="I14" s="9" t="s">
        <v>818</v>
      </c>
    </row>
    <row r="15" spans="1:10" ht="22.5">
      <c r="A15" s="8">
        <v>0</v>
      </c>
      <c r="B15" s="8">
        <v>-200.88</v>
      </c>
      <c r="C15" s="8">
        <v>10.039999999999999</v>
      </c>
      <c r="D15" s="12">
        <v>-7960000</v>
      </c>
      <c r="E15" s="8" t="s">
        <v>819</v>
      </c>
      <c r="F15" s="9" t="s">
        <v>36</v>
      </c>
      <c r="G15" s="9" t="s">
        <v>187</v>
      </c>
      <c r="H15" s="9">
        <v>76003452</v>
      </c>
      <c r="I15" s="9" t="s">
        <v>820</v>
      </c>
    </row>
    <row r="16" spans="1:10" ht="22.5">
      <c r="A16" s="8">
        <v>0.01</v>
      </c>
      <c r="B16" s="8">
        <v>244.24</v>
      </c>
      <c r="C16" s="8">
        <v>64.27</v>
      </c>
      <c r="D16" s="12">
        <v>1623930</v>
      </c>
      <c r="E16" s="14" t="s">
        <v>821</v>
      </c>
      <c r="F16" s="9" t="s">
        <v>37</v>
      </c>
      <c r="G16" s="9" t="s">
        <v>187</v>
      </c>
      <c r="H16" s="9">
        <v>31002300</v>
      </c>
      <c r="I16" s="9" t="s">
        <v>822</v>
      </c>
    </row>
    <row r="17" spans="1:9" ht="22.5">
      <c r="A17" s="8">
        <v>0.01</v>
      </c>
      <c r="B17" s="8">
        <v>623.79999999999995</v>
      </c>
      <c r="C17" s="8">
        <v>103.97</v>
      </c>
      <c r="D17" s="12">
        <v>2564100</v>
      </c>
      <c r="E17" s="8" t="s">
        <v>823</v>
      </c>
      <c r="F17" s="9" t="s">
        <v>37</v>
      </c>
      <c r="G17" s="9" t="s">
        <v>187</v>
      </c>
      <c r="H17" s="9">
        <v>31001400</v>
      </c>
      <c r="I17" s="9" t="s">
        <v>824</v>
      </c>
    </row>
    <row r="18" spans="1:9" ht="22.5">
      <c r="A18" s="8">
        <v>0</v>
      </c>
      <c r="B18" s="8">
        <v>163.11000000000001</v>
      </c>
      <c r="C18" s="8">
        <v>40.78</v>
      </c>
      <c r="D18" s="12">
        <v>1592000</v>
      </c>
      <c r="E18" s="8" t="s">
        <v>825</v>
      </c>
      <c r="F18" s="9" t="s">
        <v>36</v>
      </c>
      <c r="G18" s="9" t="s">
        <v>187</v>
      </c>
      <c r="H18" s="9">
        <v>31006300</v>
      </c>
      <c r="I18" s="9" t="s">
        <v>826</v>
      </c>
    </row>
    <row r="19" spans="1:9" ht="22.5">
      <c r="A19" s="8">
        <v>0</v>
      </c>
      <c r="B19" s="8">
        <v>109.92</v>
      </c>
      <c r="C19" s="8">
        <v>21.98</v>
      </c>
      <c r="D19" s="12">
        <v>1990000</v>
      </c>
      <c r="E19" s="14" t="s">
        <v>827</v>
      </c>
      <c r="F19" s="9" t="s">
        <v>36</v>
      </c>
      <c r="G19" s="9" t="s">
        <v>187</v>
      </c>
      <c r="H19" s="9">
        <v>31005400</v>
      </c>
      <c r="I19" s="9" t="s">
        <v>828</v>
      </c>
    </row>
    <row r="20" spans="1:9" ht="22.5">
      <c r="A20" s="8">
        <v>0.02</v>
      </c>
      <c r="B20" s="12">
        <v>1073.97</v>
      </c>
      <c r="C20" s="8">
        <v>107.4</v>
      </c>
      <c r="D20" s="12">
        <v>4273500</v>
      </c>
      <c r="E20" s="8" t="s">
        <v>829</v>
      </c>
      <c r="F20" s="9" t="s">
        <v>37</v>
      </c>
      <c r="G20" s="9" t="s">
        <v>187</v>
      </c>
      <c r="H20" s="9">
        <v>31000800</v>
      </c>
      <c r="I20" s="9" t="s">
        <v>830</v>
      </c>
    </row>
    <row r="21" spans="1:9" ht="22.5">
      <c r="A21" s="8">
        <v>0.02</v>
      </c>
      <c r="B21" s="8">
        <v>684.28</v>
      </c>
      <c r="C21" s="8">
        <v>114.05</v>
      </c>
      <c r="D21" s="12">
        <v>2564100</v>
      </c>
      <c r="E21" s="14" t="s">
        <v>831</v>
      </c>
      <c r="F21" s="9" t="s">
        <v>37</v>
      </c>
      <c r="G21" s="9" t="s">
        <v>187</v>
      </c>
      <c r="H21" s="9">
        <v>31002900</v>
      </c>
      <c r="I21" s="9" t="s">
        <v>832</v>
      </c>
    </row>
    <row r="22" spans="1:9" ht="22.5">
      <c r="A22" s="8">
        <v>0</v>
      </c>
      <c r="B22" s="8">
        <v>147.78</v>
      </c>
      <c r="C22" s="8">
        <v>73.89</v>
      </c>
      <c r="D22" s="12">
        <v>796000</v>
      </c>
      <c r="E22" s="8" t="s">
        <v>833</v>
      </c>
      <c r="F22" s="9" t="s">
        <v>36</v>
      </c>
      <c r="G22" s="9" t="s">
        <v>187</v>
      </c>
      <c r="H22" s="9">
        <v>31000300</v>
      </c>
      <c r="I22" s="9" t="s">
        <v>834</v>
      </c>
    </row>
    <row r="23" spans="1:9" ht="22.5">
      <c r="A23" s="8">
        <v>0</v>
      </c>
      <c r="B23" s="8">
        <v>148.12</v>
      </c>
      <c r="C23" s="8">
        <v>37.03</v>
      </c>
      <c r="D23" s="12">
        <v>1592000</v>
      </c>
      <c r="E23" s="8" t="s">
        <v>835</v>
      </c>
      <c r="F23" s="9" t="s">
        <v>36</v>
      </c>
      <c r="G23" s="9" t="s">
        <v>187</v>
      </c>
      <c r="H23" s="9">
        <v>31005800</v>
      </c>
      <c r="I23" s="9" t="s">
        <v>836</v>
      </c>
    </row>
    <row r="24" spans="1:9" ht="22.5">
      <c r="A24" s="8">
        <v>0</v>
      </c>
      <c r="B24" s="8">
        <v>86.51</v>
      </c>
      <c r="C24" s="8">
        <v>18.29</v>
      </c>
      <c r="D24" s="12">
        <v>1882540</v>
      </c>
      <c r="E24" s="14" t="s">
        <v>837</v>
      </c>
      <c r="F24" s="9" t="s">
        <v>36</v>
      </c>
      <c r="G24" s="9" t="s">
        <v>187</v>
      </c>
      <c r="H24" s="9">
        <v>31004600</v>
      </c>
      <c r="I24" s="9" t="s">
        <v>838</v>
      </c>
    </row>
    <row r="25" spans="1:9" ht="22.5">
      <c r="A25" s="8">
        <v>0</v>
      </c>
      <c r="B25" s="8">
        <v>-97.77</v>
      </c>
      <c r="C25" s="8">
        <v>-19.55</v>
      </c>
      <c r="D25" s="12">
        <v>1990000</v>
      </c>
      <c r="E25" s="8" t="s">
        <v>778</v>
      </c>
      <c r="F25" s="9" t="s">
        <v>36</v>
      </c>
      <c r="G25" s="9" t="s">
        <v>187</v>
      </c>
      <c r="H25" s="9">
        <v>31002600</v>
      </c>
      <c r="I25" s="9" t="s">
        <v>839</v>
      </c>
    </row>
    <row r="26" spans="1:9" ht="22.5">
      <c r="A26" s="8">
        <v>0</v>
      </c>
      <c r="B26" s="8">
        <v>30.77</v>
      </c>
      <c r="C26" s="8">
        <v>3.08</v>
      </c>
      <c r="D26" s="12">
        <v>3980000</v>
      </c>
      <c r="E26" s="14" t="s">
        <v>840</v>
      </c>
      <c r="F26" s="9" t="s">
        <v>36</v>
      </c>
      <c r="G26" s="9" t="s">
        <v>187</v>
      </c>
      <c r="H26" s="9">
        <v>31001600</v>
      </c>
      <c r="I26" s="9" t="s">
        <v>841</v>
      </c>
    </row>
    <row r="27" spans="1:9" ht="22.5">
      <c r="A27" s="8">
        <v>0.01</v>
      </c>
      <c r="B27" s="8">
        <v>604.84</v>
      </c>
      <c r="C27" s="8">
        <v>100.81</v>
      </c>
      <c r="D27" s="12">
        <v>2564100</v>
      </c>
      <c r="E27" s="8" t="s">
        <v>842</v>
      </c>
      <c r="F27" s="9" t="s">
        <v>37</v>
      </c>
      <c r="G27" s="9" t="s">
        <v>187</v>
      </c>
      <c r="H27" s="9">
        <v>31002800</v>
      </c>
      <c r="I27" s="9" t="s">
        <v>843</v>
      </c>
    </row>
    <row r="28" spans="1:9" ht="22.5">
      <c r="A28" s="8">
        <v>0.01</v>
      </c>
      <c r="B28" s="8">
        <v>460.43</v>
      </c>
      <c r="C28" s="8">
        <v>115.11</v>
      </c>
      <c r="D28" s="12">
        <v>1709400</v>
      </c>
      <c r="E28" s="14" t="s">
        <v>844</v>
      </c>
      <c r="F28" s="9" t="s">
        <v>37</v>
      </c>
      <c r="G28" s="9" t="s">
        <v>187</v>
      </c>
      <c r="H28" s="9">
        <v>31003000</v>
      </c>
      <c r="I28" s="9" t="s">
        <v>845</v>
      </c>
    </row>
    <row r="29" spans="1:9" ht="22.5">
      <c r="A29" s="8">
        <v>0.03</v>
      </c>
      <c r="B29" s="12">
        <v>1283.33</v>
      </c>
      <c r="C29" s="8">
        <v>106.94</v>
      </c>
      <c r="D29" s="12">
        <v>5128200</v>
      </c>
      <c r="E29" s="8" t="s">
        <v>846</v>
      </c>
      <c r="F29" s="9" t="s">
        <v>37</v>
      </c>
      <c r="G29" s="9" t="s">
        <v>187</v>
      </c>
      <c r="H29" s="9">
        <v>31001100</v>
      </c>
      <c r="I29" s="9" t="s">
        <v>847</v>
      </c>
    </row>
    <row r="30" spans="1:9" ht="22.5">
      <c r="A30" s="8">
        <v>0</v>
      </c>
      <c r="B30" s="8">
        <v>137.38</v>
      </c>
      <c r="C30" s="8">
        <v>34.35</v>
      </c>
      <c r="D30" s="12">
        <v>1592000</v>
      </c>
      <c r="E30" s="8" t="s">
        <v>848</v>
      </c>
      <c r="F30" s="9" t="s">
        <v>36</v>
      </c>
      <c r="G30" s="9" t="s">
        <v>187</v>
      </c>
      <c r="H30" s="9">
        <v>31006100</v>
      </c>
      <c r="I30" s="9" t="s">
        <v>849</v>
      </c>
    </row>
    <row r="31" spans="1:9" ht="22.5">
      <c r="A31" s="8">
        <v>0.01</v>
      </c>
      <c r="B31" s="8">
        <v>258.41000000000003</v>
      </c>
      <c r="C31" s="8">
        <v>68</v>
      </c>
      <c r="D31" s="12">
        <v>1623930</v>
      </c>
      <c r="E31" s="14" t="s">
        <v>850</v>
      </c>
      <c r="F31" s="9" t="s">
        <v>37</v>
      </c>
      <c r="G31" s="9" t="s">
        <v>187</v>
      </c>
      <c r="H31" s="9">
        <v>31002200</v>
      </c>
      <c r="I31" s="9" t="s">
        <v>851</v>
      </c>
    </row>
    <row r="32" spans="1:9" ht="22.5">
      <c r="A32" s="8">
        <v>0</v>
      </c>
      <c r="B32" s="8">
        <v>-72.61</v>
      </c>
      <c r="C32" s="8">
        <v>-18.149999999999999</v>
      </c>
      <c r="D32" s="12">
        <v>1592000</v>
      </c>
      <c r="E32" s="14" t="s">
        <v>852</v>
      </c>
      <c r="F32" s="9" t="s">
        <v>36</v>
      </c>
      <c r="G32" s="9" t="s">
        <v>187</v>
      </c>
      <c r="H32" s="9">
        <v>31000114</v>
      </c>
      <c r="I32" s="9" t="s">
        <v>853</v>
      </c>
    </row>
    <row r="33" spans="1:9" ht="22.5">
      <c r="A33" s="8">
        <v>0.01</v>
      </c>
      <c r="B33" s="8">
        <v>270.51</v>
      </c>
      <c r="C33" s="8">
        <v>45.09</v>
      </c>
      <c r="D33" s="12">
        <v>2388000</v>
      </c>
      <c r="E33" s="8" t="s">
        <v>854</v>
      </c>
      <c r="F33" s="9" t="s">
        <v>36</v>
      </c>
      <c r="G33" s="9" t="s">
        <v>187</v>
      </c>
      <c r="H33" s="9">
        <v>31000111</v>
      </c>
      <c r="I33" s="9" t="s">
        <v>855</v>
      </c>
    </row>
    <row r="34" spans="1:9" ht="22.5">
      <c r="A34" s="8">
        <v>0</v>
      </c>
      <c r="B34" s="8">
        <v>134.63999999999999</v>
      </c>
      <c r="C34" s="8">
        <v>39.950000000000003</v>
      </c>
      <c r="D34" s="12">
        <v>1341260</v>
      </c>
      <c r="E34" s="8" t="s">
        <v>856</v>
      </c>
      <c r="F34" s="9" t="s">
        <v>36</v>
      </c>
      <c r="G34" s="9" t="s">
        <v>187</v>
      </c>
      <c r="H34" s="9">
        <v>31004700</v>
      </c>
      <c r="I34" s="9" t="s">
        <v>857</v>
      </c>
    </row>
    <row r="35" spans="1:9" ht="22.5">
      <c r="A35" s="8">
        <v>0.01</v>
      </c>
      <c r="B35" s="8">
        <v>479.82</v>
      </c>
      <c r="C35" s="8">
        <v>47.98</v>
      </c>
      <c r="D35" s="12">
        <v>3980000</v>
      </c>
      <c r="E35" s="14" t="s">
        <v>858</v>
      </c>
      <c r="F35" s="9" t="s">
        <v>36</v>
      </c>
      <c r="G35" s="9" t="s">
        <v>187</v>
      </c>
      <c r="H35" s="9">
        <v>31003300</v>
      </c>
      <c r="I35" s="9" t="s">
        <v>859</v>
      </c>
    </row>
    <row r="36" spans="1:9" ht="22.5">
      <c r="A36" s="8">
        <v>0</v>
      </c>
      <c r="B36" s="8">
        <v>102.35</v>
      </c>
      <c r="C36" s="8">
        <v>20.47</v>
      </c>
      <c r="D36" s="12">
        <v>1990000</v>
      </c>
      <c r="E36" s="8" t="s">
        <v>860</v>
      </c>
      <c r="F36" s="9" t="s">
        <v>36</v>
      </c>
      <c r="G36" s="9" t="s">
        <v>187</v>
      </c>
      <c r="H36" s="9">
        <v>31003900</v>
      </c>
      <c r="I36" s="9" t="s">
        <v>861</v>
      </c>
    </row>
    <row r="37" spans="1:9" ht="22.5">
      <c r="A37" s="8">
        <v>-0.01</v>
      </c>
      <c r="B37" s="8">
        <v>-271.02</v>
      </c>
      <c r="C37" s="8">
        <v>-54.2</v>
      </c>
      <c r="D37" s="12">
        <v>1990000</v>
      </c>
      <c r="E37" s="8" t="s">
        <v>862</v>
      </c>
      <c r="F37" s="9" t="s">
        <v>36</v>
      </c>
      <c r="G37" s="9" t="s">
        <v>187</v>
      </c>
      <c r="H37" s="9">
        <v>31003600</v>
      </c>
      <c r="I37" s="9" t="s">
        <v>863</v>
      </c>
    </row>
    <row r="38" spans="1:9">
      <c r="A38" s="6">
        <v>0.14000000000000001</v>
      </c>
      <c r="B38" s="13">
        <v>6454.83</v>
      </c>
      <c r="C38" s="6"/>
      <c r="D38" s="13">
        <v>46414182</v>
      </c>
      <c r="E38" s="6"/>
      <c r="F38" s="7"/>
      <c r="G38" s="7"/>
      <c r="H38" s="7"/>
      <c r="I38" s="7" t="s">
        <v>476</v>
      </c>
    </row>
    <row r="39" spans="1:9">
      <c r="A39" s="6"/>
      <c r="B39" s="6"/>
      <c r="C39" s="6"/>
      <c r="D39" s="6"/>
      <c r="E39" s="6"/>
      <c r="F39" s="7"/>
      <c r="G39" s="7"/>
      <c r="H39" s="7"/>
      <c r="I39" s="7" t="s">
        <v>812</v>
      </c>
    </row>
    <row r="40" spans="1:9">
      <c r="A40" s="8">
        <v>0</v>
      </c>
      <c r="B40" s="8">
        <v>0</v>
      </c>
      <c r="C40" s="8">
        <v>0</v>
      </c>
      <c r="D40" s="8">
        <v>0</v>
      </c>
      <c r="E40" s="8"/>
      <c r="F40" s="9">
        <v>0</v>
      </c>
      <c r="G40" s="9">
        <v>0</v>
      </c>
      <c r="H40" s="9">
        <v>0</v>
      </c>
      <c r="I40" s="9">
        <v>0</v>
      </c>
    </row>
    <row r="41" spans="1:9">
      <c r="A41" s="6">
        <v>0</v>
      </c>
      <c r="B41" s="6">
        <v>0</v>
      </c>
      <c r="C41" s="6"/>
      <c r="D41" s="6">
        <v>0</v>
      </c>
      <c r="E41" s="6"/>
      <c r="F41" s="7"/>
      <c r="G41" s="7"/>
      <c r="H41" s="7"/>
      <c r="I41" s="7" t="s">
        <v>813</v>
      </c>
    </row>
    <row r="42" spans="1:9">
      <c r="A42" s="6"/>
      <c r="B42" s="6"/>
      <c r="C42" s="6"/>
      <c r="D42" s="6"/>
      <c r="E42" s="6"/>
      <c r="F42" s="7"/>
      <c r="G42" s="7"/>
      <c r="H42" s="7"/>
      <c r="I42" s="7" t="s">
        <v>477</v>
      </c>
    </row>
    <row r="43" spans="1:9" ht="22.5">
      <c r="A43" s="8">
        <v>0.01</v>
      </c>
      <c r="B43" s="8">
        <v>322.93</v>
      </c>
      <c r="C43" s="8">
        <v>16.149999999999999</v>
      </c>
      <c r="D43" s="12">
        <v>2000000</v>
      </c>
      <c r="E43" s="14" t="s">
        <v>864</v>
      </c>
      <c r="F43" s="9" t="s">
        <v>50</v>
      </c>
      <c r="G43" s="9" t="s">
        <v>187</v>
      </c>
      <c r="H43" s="9">
        <v>31002000</v>
      </c>
      <c r="I43" s="9" t="s">
        <v>865</v>
      </c>
    </row>
    <row r="44" spans="1:9" ht="22.5">
      <c r="A44" s="8">
        <v>0</v>
      </c>
      <c r="B44" s="8">
        <v>194.64</v>
      </c>
      <c r="C44" s="8">
        <v>14.97</v>
      </c>
      <c r="D44" s="12">
        <v>1300000</v>
      </c>
      <c r="E44" s="14" t="s">
        <v>866</v>
      </c>
      <c r="F44" s="9" t="s">
        <v>50</v>
      </c>
      <c r="G44" s="9" t="s">
        <v>187</v>
      </c>
      <c r="H44" s="9">
        <v>31006400</v>
      </c>
      <c r="I44" s="9" t="s">
        <v>867</v>
      </c>
    </row>
    <row r="45" spans="1:9">
      <c r="A45" s="6">
        <v>0.01</v>
      </c>
      <c r="B45" s="6">
        <v>517.57000000000005</v>
      </c>
      <c r="C45" s="6"/>
      <c r="D45" s="13">
        <v>3300000</v>
      </c>
      <c r="E45" s="6"/>
      <c r="F45" s="7"/>
      <c r="G45" s="7"/>
      <c r="H45" s="7"/>
      <c r="I45" s="7" t="s">
        <v>478</v>
      </c>
    </row>
    <row r="46" spans="1:9">
      <c r="A46" s="6"/>
      <c r="B46" s="6"/>
      <c r="C46" s="6"/>
      <c r="D46" s="6"/>
      <c r="E46" s="6"/>
      <c r="F46" s="7"/>
      <c r="G46" s="7"/>
      <c r="H46" s="7"/>
      <c r="I46" s="7" t="s">
        <v>181</v>
      </c>
    </row>
    <row r="47" spans="1:9">
      <c r="A47" s="8">
        <v>0</v>
      </c>
      <c r="B47" s="8">
        <v>-34.75</v>
      </c>
      <c r="C47" s="8">
        <v>-6.95</v>
      </c>
      <c r="D47" s="12">
        <v>500000</v>
      </c>
      <c r="E47" s="14" t="s">
        <v>868</v>
      </c>
      <c r="F47" s="9" t="s">
        <v>50</v>
      </c>
      <c r="G47" s="9" t="s">
        <v>187</v>
      </c>
      <c r="H47" s="9">
        <v>31008900</v>
      </c>
      <c r="I47" s="9" t="s">
        <v>869</v>
      </c>
    </row>
    <row r="48" spans="1:9">
      <c r="A48" s="8">
        <v>0</v>
      </c>
      <c r="B48" s="8">
        <v>-86.07</v>
      </c>
      <c r="C48" s="8">
        <v>-8.61</v>
      </c>
      <c r="D48" s="12">
        <v>1000000</v>
      </c>
      <c r="E48" s="8" t="s">
        <v>870</v>
      </c>
      <c r="F48" s="9" t="s">
        <v>50</v>
      </c>
      <c r="G48" s="9" t="s">
        <v>187</v>
      </c>
      <c r="H48" s="9">
        <v>31007300</v>
      </c>
      <c r="I48" s="9" t="s">
        <v>871</v>
      </c>
    </row>
    <row r="49" spans="1:9">
      <c r="A49" s="8">
        <v>0</v>
      </c>
      <c r="B49" s="8">
        <v>-64.7</v>
      </c>
      <c r="C49" s="8">
        <v>-6.47</v>
      </c>
      <c r="D49" s="12">
        <v>1000000</v>
      </c>
      <c r="E49" s="8" t="s">
        <v>872</v>
      </c>
      <c r="F49" s="9" t="s">
        <v>50</v>
      </c>
      <c r="G49" s="9" t="s">
        <v>187</v>
      </c>
      <c r="H49" s="9">
        <v>31009300</v>
      </c>
      <c r="I49" s="9" t="s">
        <v>873</v>
      </c>
    </row>
    <row r="50" spans="1:9" ht="22.5">
      <c r="A50" s="8">
        <v>0</v>
      </c>
      <c r="B50" s="8">
        <v>-2.64</v>
      </c>
      <c r="C50" s="8">
        <v>-0.53</v>
      </c>
      <c r="D50" s="12">
        <v>500000</v>
      </c>
      <c r="E50" s="8" t="s">
        <v>874</v>
      </c>
      <c r="F50" s="9" t="s">
        <v>50</v>
      </c>
      <c r="G50" s="9" t="s">
        <v>187</v>
      </c>
      <c r="H50" s="9">
        <v>31010700</v>
      </c>
      <c r="I50" s="9" t="s">
        <v>875</v>
      </c>
    </row>
    <row r="51" spans="1:9" ht="22.5">
      <c r="A51" s="8">
        <v>0</v>
      </c>
      <c r="B51" s="8">
        <v>-2.64</v>
      </c>
      <c r="C51" s="8">
        <v>-0.53</v>
      </c>
      <c r="D51" s="12">
        <v>500000</v>
      </c>
      <c r="E51" s="8" t="s">
        <v>876</v>
      </c>
      <c r="F51" s="9" t="s">
        <v>50</v>
      </c>
      <c r="G51" s="9" t="s">
        <v>187</v>
      </c>
      <c r="H51" s="9">
        <v>31010900</v>
      </c>
      <c r="I51" s="9" t="s">
        <v>877</v>
      </c>
    </row>
    <row r="52" spans="1:9">
      <c r="A52" s="6">
        <v>0</v>
      </c>
      <c r="B52" s="6">
        <v>-190.79</v>
      </c>
      <c r="C52" s="6"/>
      <c r="D52" s="13">
        <v>3500000</v>
      </c>
      <c r="E52" s="6"/>
      <c r="F52" s="7"/>
      <c r="G52" s="7"/>
      <c r="H52" s="7"/>
      <c r="I52" s="7" t="s">
        <v>351</v>
      </c>
    </row>
    <row r="53" spans="1:9">
      <c r="A53" s="6">
        <v>0.15</v>
      </c>
      <c r="B53" s="13">
        <v>6781.61</v>
      </c>
      <c r="C53" s="6"/>
      <c r="D53" s="13">
        <v>53214182</v>
      </c>
      <c r="E53" s="6"/>
      <c r="F53" s="7"/>
      <c r="G53" s="7"/>
      <c r="H53" s="7"/>
      <c r="I53" s="7" t="s">
        <v>108</v>
      </c>
    </row>
    <row r="54" spans="1:9">
      <c r="A54" s="6"/>
      <c r="B54" s="6"/>
      <c r="C54" s="6"/>
      <c r="D54" s="6"/>
      <c r="E54" s="6"/>
      <c r="F54" s="7"/>
      <c r="G54" s="7"/>
      <c r="H54" s="7"/>
      <c r="I54" s="7" t="s">
        <v>109</v>
      </c>
    </row>
    <row r="55" spans="1:9">
      <c r="A55" s="6"/>
      <c r="B55" s="6"/>
      <c r="C55" s="6"/>
      <c r="D55" s="6"/>
      <c r="E55" s="6"/>
      <c r="F55" s="7"/>
      <c r="G55" s="7"/>
      <c r="H55" s="7"/>
      <c r="I55" s="7" t="s">
        <v>473</v>
      </c>
    </row>
    <row r="56" spans="1:9" ht="22.5">
      <c r="A56" s="8">
        <v>0</v>
      </c>
      <c r="B56" s="8">
        <v>198.66</v>
      </c>
      <c r="C56" s="12">
        <v>7714.63</v>
      </c>
      <c r="D56" s="12">
        <v>2575.06</v>
      </c>
      <c r="E56" s="14" t="s">
        <v>878</v>
      </c>
      <c r="F56" s="9" t="s">
        <v>36</v>
      </c>
      <c r="G56" s="9" t="s">
        <v>187</v>
      </c>
      <c r="H56" s="9">
        <v>31010100</v>
      </c>
      <c r="I56" s="9" t="s">
        <v>879</v>
      </c>
    </row>
    <row r="57" spans="1:9" ht="22.5">
      <c r="A57" s="8">
        <v>0</v>
      </c>
      <c r="B57" s="8">
        <v>23.81</v>
      </c>
      <c r="C57" s="12">
        <v>1038.75</v>
      </c>
      <c r="D57" s="12">
        <v>2292.48</v>
      </c>
      <c r="E57" s="14" t="s">
        <v>880</v>
      </c>
      <c r="F57" s="9" t="s">
        <v>36</v>
      </c>
      <c r="G57" s="9" t="s">
        <v>187</v>
      </c>
      <c r="H57" s="9">
        <v>31010500</v>
      </c>
      <c r="I57" s="9" t="s">
        <v>881</v>
      </c>
    </row>
    <row r="58" spans="1:9" ht="22.5">
      <c r="A58" s="8">
        <v>0.01</v>
      </c>
      <c r="B58" s="8">
        <v>288.79000000000002</v>
      </c>
      <c r="C58" s="12">
        <v>14869</v>
      </c>
      <c r="D58" s="12">
        <v>1942.24</v>
      </c>
      <c r="E58" s="14" t="s">
        <v>545</v>
      </c>
      <c r="F58" s="9" t="s">
        <v>36</v>
      </c>
      <c r="G58" s="9" t="s">
        <v>187</v>
      </c>
      <c r="H58" s="9">
        <v>31009400</v>
      </c>
      <c r="I58" s="9" t="s">
        <v>882</v>
      </c>
    </row>
    <row r="59" spans="1:9" ht="22.5">
      <c r="A59" s="8">
        <v>0</v>
      </c>
      <c r="B59" s="8">
        <v>-69.069999999999993</v>
      </c>
      <c r="C59" s="12">
        <v>-3077</v>
      </c>
      <c r="D59" s="12">
        <v>2244.7199999999998</v>
      </c>
      <c r="E59" s="8" t="s">
        <v>883</v>
      </c>
      <c r="F59" s="9" t="s">
        <v>36</v>
      </c>
      <c r="G59" s="9" t="s">
        <v>187</v>
      </c>
      <c r="H59" s="9">
        <v>31010300</v>
      </c>
      <c r="I59" s="9" t="s">
        <v>884</v>
      </c>
    </row>
    <row r="60" spans="1:9" ht="33.75">
      <c r="A60" s="8">
        <v>0</v>
      </c>
      <c r="B60" s="8">
        <v>-69.92</v>
      </c>
      <c r="C60" s="12">
        <v>-2529.2600000000002</v>
      </c>
      <c r="D60" s="12">
        <v>2764.35</v>
      </c>
      <c r="E60" s="8" t="s">
        <v>885</v>
      </c>
      <c r="F60" s="9" t="s">
        <v>36</v>
      </c>
      <c r="G60" s="9" t="s">
        <v>187</v>
      </c>
      <c r="H60" s="9">
        <v>31009700</v>
      </c>
      <c r="I60" s="9" t="s">
        <v>886</v>
      </c>
    </row>
    <row r="61" spans="1:9" ht="22.5">
      <c r="A61" s="8">
        <v>0</v>
      </c>
      <c r="B61" s="8">
        <v>16.440000000000001</v>
      </c>
      <c r="C61" s="8">
        <v>477.29</v>
      </c>
      <c r="D61" s="12">
        <v>3444.93</v>
      </c>
      <c r="E61" s="14" t="s">
        <v>887</v>
      </c>
      <c r="F61" s="9" t="s">
        <v>36</v>
      </c>
      <c r="G61" s="9" t="s">
        <v>187</v>
      </c>
      <c r="H61" s="9">
        <v>31011200</v>
      </c>
      <c r="I61" s="9" t="s">
        <v>888</v>
      </c>
    </row>
    <row r="62" spans="1:9" ht="22.5">
      <c r="A62" s="8">
        <v>0</v>
      </c>
      <c r="B62" s="8">
        <v>151.15</v>
      </c>
      <c r="C62" s="12">
        <v>6564.44</v>
      </c>
      <c r="D62" s="12">
        <v>2302.5100000000002</v>
      </c>
      <c r="E62" s="14" t="s">
        <v>889</v>
      </c>
      <c r="F62" s="9" t="s">
        <v>36</v>
      </c>
      <c r="G62" s="9" t="s">
        <v>187</v>
      </c>
      <c r="H62" s="9">
        <v>31010200</v>
      </c>
      <c r="I62" s="9" t="s">
        <v>890</v>
      </c>
    </row>
    <row r="63" spans="1:9">
      <c r="A63" s="6">
        <v>0.01</v>
      </c>
      <c r="B63" s="6">
        <v>539.86</v>
      </c>
      <c r="C63" s="6"/>
      <c r="D63" s="13">
        <v>17566.29</v>
      </c>
      <c r="E63" s="6"/>
      <c r="F63" s="7"/>
      <c r="G63" s="7"/>
      <c r="H63" s="7"/>
      <c r="I63" s="7" t="s">
        <v>474</v>
      </c>
    </row>
    <row r="64" spans="1:9">
      <c r="A64" s="6"/>
      <c r="B64" s="6"/>
      <c r="C64" s="6"/>
      <c r="D64" s="6"/>
      <c r="E64" s="6"/>
      <c r="F64" s="7"/>
      <c r="G64" s="7"/>
      <c r="H64" s="7"/>
      <c r="I64" s="7" t="s">
        <v>35</v>
      </c>
    </row>
    <row r="65" spans="1:9" ht="22.5">
      <c r="A65" s="8">
        <v>0</v>
      </c>
      <c r="B65" s="8">
        <v>41.72</v>
      </c>
      <c r="C65" s="8">
        <v>4.17</v>
      </c>
      <c r="D65" s="12">
        <v>3980000</v>
      </c>
      <c r="E65" s="8" t="s">
        <v>891</v>
      </c>
      <c r="F65" s="9" t="s">
        <v>36</v>
      </c>
      <c r="G65" s="9" t="s">
        <v>187</v>
      </c>
      <c r="H65" s="9">
        <v>31003400</v>
      </c>
      <c r="I65" s="9" t="s">
        <v>892</v>
      </c>
    </row>
    <row r="66" spans="1:9" ht="22.5">
      <c r="A66" s="8">
        <v>0.01</v>
      </c>
      <c r="B66" s="8">
        <v>354.39</v>
      </c>
      <c r="C66" s="8">
        <v>70.88</v>
      </c>
      <c r="D66" s="12">
        <v>2136750</v>
      </c>
      <c r="E66" s="8" t="s">
        <v>893</v>
      </c>
      <c r="F66" s="9" t="s">
        <v>37</v>
      </c>
      <c r="G66" s="9" t="s">
        <v>187</v>
      </c>
      <c r="H66" s="9">
        <v>31002100</v>
      </c>
      <c r="I66" s="9" t="s">
        <v>894</v>
      </c>
    </row>
    <row r="67" spans="1:9" ht="22.5">
      <c r="A67" s="8">
        <v>0</v>
      </c>
      <c r="B67" s="8">
        <v>-202.07</v>
      </c>
      <c r="C67" s="8">
        <v>-36.74</v>
      </c>
      <c r="D67" s="12">
        <v>2189000</v>
      </c>
      <c r="E67" s="8" t="s">
        <v>895</v>
      </c>
      <c r="F67" s="9" t="s">
        <v>36</v>
      </c>
      <c r="G67" s="9" t="s">
        <v>187</v>
      </c>
      <c r="H67" s="9">
        <v>31003700</v>
      </c>
      <c r="I67" s="9" t="s">
        <v>896</v>
      </c>
    </row>
    <row r="68" spans="1:9" ht="22.5">
      <c r="A68" s="8">
        <v>0.01</v>
      </c>
      <c r="B68" s="8">
        <v>431.18</v>
      </c>
      <c r="C68" s="8">
        <v>61.6</v>
      </c>
      <c r="D68" s="12">
        <v>2786000</v>
      </c>
      <c r="E68" s="8" t="s">
        <v>897</v>
      </c>
      <c r="F68" s="9" t="s">
        <v>36</v>
      </c>
      <c r="G68" s="9" t="s">
        <v>187</v>
      </c>
      <c r="H68" s="9">
        <v>31006700</v>
      </c>
      <c r="I68" s="9" t="s">
        <v>898</v>
      </c>
    </row>
    <row r="69" spans="1:9" ht="22.5">
      <c r="A69" s="8">
        <v>0.01</v>
      </c>
      <c r="B69" s="8">
        <v>397.14</v>
      </c>
      <c r="C69" s="8">
        <v>99.28</v>
      </c>
      <c r="D69" s="12">
        <v>1709400</v>
      </c>
      <c r="E69" s="8" t="s">
        <v>893</v>
      </c>
      <c r="F69" s="9" t="s">
        <v>37</v>
      </c>
      <c r="G69" s="9" t="s">
        <v>187</v>
      </c>
      <c r="H69" s="9">
        <v>31002700</v>
      </c>
      <c r="I69" s="9" t="s">
        <v>899</v>
      </c>
    </row>
    <row r="70" spans="1:9" ht="22.5">
      <c r="A70" s="8">
        <v>0</v>
      </c>
      <c r="B70" s="8">
        <v>-57.04</v>
      </c>
      <c r="C70" s="8">
        <v>-6.34</v>
      </c>
      <c r="D70" s="12">
        <v>3582000</v>
      </c>
      <c r="E70" s="14" t="s">
        <v>900</v>
      </c>
      <c r="F70" s="9" t="s">
        <v>36</v>
      </c>
      <c r="G70" s="9" t="s">
        <v>187</v>
      </c>
      <c r="H70" s="9">
        <v>31001700</v>
      </c>
      <c r="I70" s="9" t="s">
        <v>901</v>
      </c>
    </row>
    <row r="71" spans="1:9" ht="22.5">
      <c r="A71" s="8">
        <v>0</v>
      </c>
      <c r="B71" s="8">
        <v>118.11</v>
      </c>
      <c r="C71" s="8">
        <v>29.53</v>
      </c>
      <c r="D71" s="12">
        <v>1592000</v>
      </c>
      <c r="E71" s="14" t="s">
        <v>902</v>
      </c>
      <c r="F71" s="9" t="s">
        <v>36</v>
      </c>
      <c r="G71" s="9" t="s">
        <v>187</v>
      </c>
      <c r="H71" s="9">
        <v>31006000</v>
      </c>
      <c r="I71" s="9" t="s">
        <v>903</v>
      </c>
    </row>
    <row r="72" spans="1:9" ht="22.5">
      <c r="A72" s="8">
        <v>0.01</v>
      </c>
      <c r="B72" s="8">
        <v>359.95</v>
      </c>
      <c r="C72" s="8">
        <v>51.42</v>
      </c>
      <c r="D72" s="12">
        <v>2786000</v>
      </c>
      <c r="E72" s="8" t="s">
        <v>904</v>
      </c>
      <c r="F72" s="9" t="s">
        <v>36</v>
      </c>
      <c r="G72" s="9" t="s">
        <v>187</v>
      </c>
      <c r="H72" s="9">
        <v>31006500</v>
      </c>
      <c r="I72" s="9" t="s">
        <v>905</v>
      </c>
    </row>
    <row r="73" spans="1:9" ht="22.5">
      <c r="A73" s="8">
        <v>-0.01</v>
      </c>
      <c r="B73" s="8">
        <v>-274.89999999999998</v>
      </c>
      <c r="C73" s="8">
        <v>39.270000000000003</v>
      </c>
      <c r="D73" s="12">
        <v>-2786000</v>
      </c>
      <c r="E73" s="8" t="s">
        <v>906</v>
      </c>
      <c r="F73" s="9" t="s">
        <v>36</v>
      </c>
      <c r="G73" s="9" t="s">
        <v>187</v>
      </c>
      <c r="H73" s="9">
        <v>76002559</v>
      </c>
      <c r="I73" s="9" t="s">
        <v>907</v>
      </c>
    </row>
    <row r="74" spans="1:9" ht="22.5">
      <c r="A74" s="8">
        <v>-0.01</v>
      </c>
      <c r="B74" s="8">
        <v>-594.42999999999995</v>
      </c>
      <c r="C74" s="8">
        <v>42.46</v>
      </c>
      <c r="D74" s="12">
        <v>-5572000</v>
      </c>
      <c r="E74" s="14" t="s">
        <v>908</v>
      </c>
      <c r="F74" s="9" t="s">
        <v>36</v>
      </c>
      <c r="G74" s="9" t="s">
        <v>187</v>
      </c>
      <c r="H74" s="9">
        <v>76002647</v>
      </c>
      <c r="I74" s="9" t="s">
        <v>909</v>
      </c>
    </row>
    <row r="75" spans="1:9" ht="22.5">
      <c r="A75" s="8">
        <v>-0.01</v>
      </c>
      <c r="B75" s="8">
        <v>-567.04</v>
      </c>
      <c r="C75" s="8">
        <v>40.5</v>
      </c>
      <c r="D75" s="12">
        <v>-5572000</v>
      </c>
      <c r="E75" s="8" t="s">
        <v>910</v>
      </c>
      <c r="F75" s="9" t="s">
        <v>36</v>
      </c>
      <c r="G75" s="9" t="s">
        <v>187</v>
      </c>
      <c r="H75" s="9">
        <v>76002575</v>
      </c>
      <c r="I75" s="9" t="s">
        <v>911</v>
      </c>
    </row>
    <row r="76" spans="1:9" ht="22.5">
      <c r="A76" s="8">
        <v>0</v>
      </c>
      <c r="B76" s="8">
        <v>-7.1</v>
      </c>
      <c r="C76" s="8">
        <v>1.18</v>
      </c>
      <c r="D76" s="12">
        <v>-2388000</v>
      </c>
      <c r="E76" s="8" t="s">
        <v>912</v>
      </c>
      <c r="F76" s="9" t="s">
        <v>36</v>
      </c>
      <c r="G76" s="9" t="s">
        <v>187</v>
      </c>
      <c r="H76" s="9">
        <v>76003580</v>
      </c>
      <c r="I76" s="9" t="s">
        <v>913</v>
      </c>
    </row>
    <row r="77" spans="1:9" ht="22.5">
      <c r="A77" s="8">
        <v>0</v>
      </c>
      <c r="B77" s="8">
        <v>-3.05</v>
      </c>
      <c r="C77" s="8">
        <v>0.34</v>
      </c>
      <c r="D77" s="12">
        <v>-3582000</v>
      </c>
      <c r="E77" s="8" t="s">
        <v>669</v>
      </c>
      <c r="F77" s="9" t="s">
        <v>36</v>
      </c>
      <c r="G77" s="9" t="s">
        <v>187</v>
      </c>
      <c r="H77" s="9">
        <v>76003588</v>
      </c>
      <c r="I77" s="9" t="s">
        <v>914</v>
      </c>
    </row>
    <row r="78" spans="1:9" ht="22.5">
      <c r="A78" s="8">
        <v>-0.01</v>
      </c>
      <c r="B78" s="8">
        <v>-526.20000000000005</v>
      </c>
      <c r="C78" s="8">
        <v>40.479999999999997</v>
      </c>
      <c r="D78" s="12">
        <v>-5174000</v>
      </c>
      <c r="E78" s="14" t="s">
        <v>915</v>
      </c>
      <c r="F78" s="9" t="s">
        <v>36</v>
      </c>
      <c r="G78" s="9" t="s">
        <v>187</v>
      </c>
      <c r="H78" s="9">
        <v>76002591</v>
      </c>
      <c r="I78" s="9" t="s">
        <v>916</v>
      </c>
    </row>
    <row r="79" spans="1:9">
      <c r="A79" s="6">
        <v>-0.01</v>
      </c>
      <c r="B79" s="6">
        <v>-529.33000000000004</v>
      </c>
      <c r="C79" s="6"/>
      <c r="D79" s="13">
        <v>-4312850</v>
      </c>
      <c r="E79" s="6"/>
      <c r="F79" s="7"/>
      <c r="G79" s="7"/>
      <c r="H79" s="7"/>
      <c r="I79" s="7" t="s">
        <v>479</v>
      </c>
    </row>
    <row r="80" spans="1:9">
      <c r="A80" s="6"/>
      <c r="B80" s="6"/>
      <c r="C80" s="6"/>
      <c r="D80" s="6"/>
      <c r="E80" s="6"/>
      <c r="F80" s="7"/>
      <c r="G80" s="7"/>
      <c r="H80" s="7"/>
      <c r="I80" s="7" t="s">
        <v>477</v>
      </c>
    </row>
    <row r="81" spans="1:9" ht="22.5">
      <c r="A81" s="8">
        <v>0.01</v>
      </c>
      <c r="B81" s="8">
        <v>332.45</v>
      </c>
      <c r="C81" s="8">
        <v>16.62</v>
      </c>
      <c r="D81" s="12">
        <v>2000000</v>
      </c>
      <c r="E81" s="14" t="s">
        <v>917</v>
      </c>
      <c r="F81" s="9" t="s">
        <v>50</v>
      </c>
      <c r="G81" s="9" t="s">
        <v>187</v>
      </c>
      <c r="H81" s="9">
        <v>31004000</v>
      </c>
      <c r="I81" s="9" t="s">
        <v>918</v>
      </c>
    </row>
    <row r="82" spans="1:9">
      <c r="A82" s="6">
        <v>0.01</v>
      </c>
      <c r="B82" s="6">
        <v>332.45</v>
      </c>
      <c r="C82" s="6"/>
      <c r="D82" s="13">
        <v>2000000</v>
      </c>
      <c r="E82" s="6"/>
      <c r="F82" s="7"/>
      <c r="G82" s="7"/>
      <c r="H82" s="7"/>
      <c r="I82" s="7" t="s">
        <v>478</v>
      </c>
    </row>
    <row r="83" spans="1:9">
      <c r="A83" s="6"/>
      <c r="B83" s="6"/>
      <c r="C83" s="6"/>
      <c r="D83" s="6"/>
      <c r="E83" s="6"/>
      <c r="F83" s="7"/>
      <c r="G83" s="7"/>
      <c r="H83" s="7"/>
      <c r="I83" s="7" t="s">
        <v>181</v>
      </c>
    </row>
    <row r="84" spans="1:9" ht="22.5">
      <c r="A84" s="8">
        <v>-0.01</v>
      </c>
      <c r="B84" s="8">
        <v>-270.32</v>
      </c>
      <c r="C84" s="8">
        <v>-10.01</v>
      </c>
      <c r="D84" s="12">
        <v>2700000</v>
      </c>
      <c r="E84" s="14" t="s">
        <v>527</v>
      </c>
      <c r="F84" s="9" t="s">
        <v>50</v>
      </c>
      <c r="G84" s="9" t="s">
        <v>187</v>
      </c>
      <c r="H84" s="9">
        <v>31007600</v>
      </c>
      <c r="I84" s="9" t="s">
        <v>919</v>
      </c>
    </row>
    <row r="85" spans="1:9" ht="22.5">
      <c r="A85" s="8">
        <v>0</v>
      </c>
      <c r="B85" s="8">
        <v>-191.49</v>
      </c>
      <c r="C85" s="8">
        <v>-10.64</v>
      </c>
      <c r="D85" s="12">
        <v>1800000</v>
      </c>
      <c r="E85" s="8" t="s">
        <v>920</v>
      </c>
      <c r="F85" s="9" t="s">
        <v>50</v>
      </c>
      <c r="G85" s="9" t="s">
        <v>187</v>
      </c>
      <c r="H85" s="9">
        <v>31007700</v>
      </c>
      <c r="I85" s="9" t="s">
        <v>921</v>
      </c>
    </row>
    <row r="86" spans="1:9" ht="22.5">
      <c r="A86" s="8">
        <v>-0.01</v>
      </c>
      <c r="B86" s="8">
        <v>-366.92</v>
      </c>
      <c r="C86" s="8">
        <v>-10.19</v>
      </c>
      <c r="D86" s="12">
        <v>3600000</v>
      </c>
      <c r="E86" s="8" t="s">
        <v>922</v>
      </c>
      <c r="F86" s="9" t="s">
        <v>50</v>
      </c>
      <c r="G86" s="9" t="s">
        <v>187</v>
      </c>
      <c r="H86" s="9">
        <v>31007800</v>
      </c>
      <c r="I86" s="9" t="s">
        <v>923</v>
      </c>
    </row>
    <row r="87" spans="1:9" ht="22.5">
      <c r="A87" s="8">
        <v>0</v>
      </c>
      <c r="B87" s="8">
        <v>-43.97</v>
      </c>
      <c r="C87" s="8">
        <v>-3.52</v>
      </c>
      <c r="D87" s="12">
        <v>1250000</v>
      </c>
      <c r="E87" s="8" t="s">
        <v>924</v>
      </c>
      <c r="F87" s="9" t="s">
        <v>50</v>
      </c>
      <c r="G87" s="9" t="s">
        <v>187</v>
      </c>
      <c r="H87" s="9">
        <v>31010400</v>
      </c>
      <c r="I87" s="9" t="s">
        <v>925</v>
      </c>
    </row>
    <row r="88" spans="1:9" ht="22.5">
      <c r="A88" s="8">
        <v>0</v>
      </c>
      <c r="B88" s="8">
        <v>-151.1</v>
      </c>
      <c r="C88" s="8">
        <v>-10.79</v>
      </c>
      <c r="D88" s="12">
        <v>1400000</v>
      </c>
      <c r="E88" s="8" t="s">
        <v>926</v>
      </c>
      <c r="F88" s="9" t="s">
        <v>50</v>
      </c>
      <c r="G88" s="9" t="s">
        <v>187</v>
      </c>
      <c r="H88" s="9">
        <v>31006800</v>
      </c>
      <c r="I88" s="9" t="s">
        <v>927</v>
      </c>
    </row>
    <row r="89" spans="1:9" ht="22.5">
      <c r="A89" s="8">
        <v>0</v>
      </c>
      <c r="B89" s="8">
        <v>-91.03</v>
      </c>
      <c r="C89" s="8">
        <v>-8.2799999999999994</v>
      </c>
      <c r="D89" s="12">
        <v>1100000</v>
      </c>
      <c r="E89" s="14" t="s">
        <v>928</v>
      </c>
      <c r="F89" s="9" t="s">
        <v>50</v>
      </c>
      <c r="G89" s="9" t="s">
        <v>187</v>
      </c>
      <c r="H89" s="9">
        <v>31009600</v>
      </c>
      <c r="I89" s="9" t="s">
        <v>929</v>
      </c>
    </row>
    <row r="90" spans="1:9" ht="22.5">
      <c r="A90" s="8">
        <v>0</v>
      </c>
      <c r="B90" s="8">
        <v>-109.24</v>
      </c>
      <c r="C90" s="8">
        <v>10.92</v>
      </c>
      <c r="D90" s="12">
        <v>-3980000</v>
      </c>
      <c r="E90" s="8" t="s">
        <v>930</v>
      </c>
      <c r="F90" s="9" t="s">
        <v>36</v>
      </c>
      <c r="G90" s="9" t="s">
        <v>187</v>
      </c>
      <c r="H90" s="9">
        <v>76003460</v>
      </c>
      <c r="I90" s="9" t="s">
        <v>931</v>
      </c>
    </row>
    <row r="91" spans="1:9" ht="22.5">
      <c r="A91" s="8">
        <v>0</v>
      </c>
      <c r="B91" s="8">
        <v>-36.020000000000003</v>
      </c>
      <c r="C91" s="8">
        <v>-7.2</v>
      </c>
      <c r="D91" s="12">
        <v>500000</v>
      </c>
      <c r="E91" s="14" t="s">
        <v>868</v>
      </c>
      <c r="F91" s="9" t="s">
        <v>50</v>
      </c>
      <c r="G91" s="9" t="s">
        <v>187</v>
      </c>
      <c r="H91" s="9">
        <v>31008800</v>
      </c>
      <c r="I91" s="9" t="s">
        <v>932</v>
      </c>
    </row>
    <row r="92" spans="1:9" ht="22.5">
      <c r="A92" s="8">
        <v>0</v>
      </c>
      <c r="B92" s="8">
        <v>-60.57</v>
      </c>
      <c r="C92" s="8">
        <v>-9.61</v>
      </c>
      <c r="D92" s="12">
        <v>630000</v>
      </c>
      <c r="E92" s="8" t="s">
        <v>933</v>
      </c>
      <c r="F92" s="9" t="s">
        <v>50</v>
      </c>
      <c r="G92" s="9" t="s">
        <v>187</v>
      </c>
      <c r="H92" s="9">
        <v>31008100</v>
      </c>
      <c r="I92" s="9" t="s">
        <v>934</v>
      </c>
    </row>
    <row r="93" spans="1:9" ht="22.5">
      <c r="A93" s="8">
        <v>0</v>
      </c>
      <c r="B93" s="8">
        <v>-5.98</v>
      </c>
      <c r="C93" s="8">
        <v>-0.6</v>
      </c>
      <c r="D93" s="12">
        <v>1000000</v>
      </c>
      <c r="E93" s="14" t="s">
        <v>935</v>
      </c>
      <c r="F93" s="9" t="s">
        <v>50</v>
      </c>
      <c r="G93" s="9" t="s">
        <v>187</v>
      </c>
      <c r="H93" s="9">
        <v>31011000</v>
      </c>
      <c r="I93" s="9" t="s">
        <v>936</v>
      </c>
    </row>
    <row r="94" spans="1:9" ht="22.5">
      <c r="A94" s="8">
        <v>0</v>
      </c>
      <c r="B94" s="8">
        <v>-6.18</v>
      </c>
      <c r="C94" s="8">
        <v>-0.62</v>
      </c>
      <c r="D94" s="12">
        <v>1000000</v>
      </c>
      <c r="E94" s="8" t="s">
        <v>874</v>
      </c>
      <c r="F94" s="9" t="s">
        <v>50</v>
      </c>
      <c r="G94" s="9" t="s">
        <v>187</v>
      </c>
      <c r="H94" s="9">
        <v>31010800</v>
      </c>
      <c r="I94" s="9" t="s">
        <v>937</v>
      </c>
    </row>
    <row r="95" spans="1:9">
      <c r="A95" s="6">
        <v>-0.03</v>
      </c>
      <c r="B95" s="13">
        <v>-1332.83</v>
      </c>
      <c r="C95" s="6"/>
      <c r="D95" s="13">
        <v>11000000</v>
      </c>
      <c r="E95" s="6"/>
      <c r="F95" s="7"/>
      <c r="G95" s="7"/>
      <c r="H95" s="7"/>
      <c r="I95" s="7" t="s">
        <v>351</v>
      </c>
    </row>
    <row r="96" spans="1:9">
      <c r="A96" s="6">
        <v>-0.02</v>
      </c>
      <c r="B96" s="6">
        <v>-989.86</v>
      </c>
      <c r="C96" s="6"/>
      <c r="D96" s="13">
        <v>8704716.2899999991</v>
      </c>
      <c r="E96" s="6"/>
      <c r="F96" s="7"/>
      <c r="G96" s="7"/>
      <c r="H96" s="7"/>
      <c r="I96" s="7" t="s">
        <v>114</v>
      </c>
    </row>
    <row r="97" spans="1:10">
      <c r="A97" s="4">
        <v>0.13</v>
      </c>
      <c r="B97" s="11">
        <v>5791.75</v>
      </c>
      <c r="C97" s="4"/>
      <c r="D97" s="11">
        <v>61918898.289999999</v>
      </c>
      <c r="E97" s="4"/>
      <c r="F97" s="5"/>
      <c r="G97" s="5"/>
      <c r="H97" s="5"/>
      <c r="I97" s="5" t="s">
        <v>484</v>
      </c>
    </row>
    <row r="98" spans="1:10" ht="154.15" customHeight="1"/>
    <row r="99" spans="1:10" ht="36" customHeight="1">
      <c r="A99" s="31" t="s">
        <v>32</v>
      </c>
      <c r="B99" s="29"/>
      <c r="C99" s="29"/>
      <c r="D99" s="29"/>
      <c r="E99" s="29"/>
      <c r="F99" s="29"/>
      <c r="G99" s="29"/>
      <c r="H99" s="29"/>
      <c r="I99" s="29"/>
      <c r="J99" s="29"/>
    </row>
  </sheetData>
  <mergeCells count="3">
    <mergeCell ref="A2:J2"/>
    <mergeCell ref="A4:J4"/>
    <mergeCell ref="A99:J99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Q64"/>
  <sheetViews>
    <sheetView showGridLines="0" workbookViewId="0">
      <selection activeCell="I50" sqref="I50"/>
    </sheetView>
  </sheetViews>
  <sheetFormatPr defaultRowHeight="12.75"/>
  <cols>
    <col min="1" max="2" width="9.42578125" customWidth="1"/>
    <col min="3" max="3" width="14.140625" customWidth="1"/>
    <col min="4" max="4" width="8.7109375" bestFit="1" customWidth="1"/>
    <col min="5" max="5" width="14.140625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14.140625" customWidth="1"/>
    <col min="14" max="14" width="10.140625" customWidth="1"/>
    <col min="15" max="15" width="15.42578125" customWidth="1"/>
    <col min="16" max="16" width="0" hidden="1" customWidth="1"/>
    <col min="17" max="17" width="6.7109375" customWidth="1"/>
  </cols>
  <sheetData>
    <row r="1" spans="1:17" ht="7.15" customHeight="1"/>
    <row r="2" spans="1:17" ht="25.15" customHeight="1">
      <c r="A2" s="28" t="s">
        <v>938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1:17" ht="3.6" customHeight="1"/>
    <row r="4" spans="1:17" ht="48.95" customHeight="1">
      <c r="A4" s="30" t="s">
        <v>1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</row>
    <row r="5" spans="1:17" ht="2.85" customHeight="1"/>
    <row r="6" spans="1:17" ht="15.2" customHeight="1"/>
    <row r="7" spans="1:17" ht="43.15" customHeight="1">
      <c r="A7" s="1" t="s">
        <v>2</v>
      </c>
      <c r="B7" s="1" t="s">
        <v>117</v>
      </c>
      <c r="C7" s="1" t="s">
        <v>41</v>
      </c>
      <c r="D7" s="1" t="s">
        <v>119</v>
      </c>
      <c r="E7" s="1" t="s">
        <v>120</v>
      </c>
      <c r="F7" s="1" t="s">
        <v>42</v>
      </c>
      <c r="G7" s="1" t="s">
        <v>43</v>
      </c>
      <c r="H7" s="1" t="s">
        <v>35</v>
      </c>
      <c r="I7" s="1" t="s">
        <v>121</v>
      </c>
      <c r="J7" s="1" t="s">
        <v>486</v>
      </c>
      <c r="K7" s="1" t="s">
        <v>44</v>
      </c>
      <c r="L7" s="1" t="s">
        <v>45</v>
      </c>
      <c r="M7" s="1" t="s">
        <v>487</v>
      </c>
      <c r="N7" s="1" t="s">
        <v>46</v>
      </c>
      <c r="O7" s="1" t="s">
        <v>47</v>
      </c>
    </row>
    <row r="8" spans="1:17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6"/>
      <c r="N8" s="7"/>
      <c r="O8" s="7" t="s">
        <v>48</v>
      </c>
    </row>
    <row r="9" spans="1:17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6"/>
      <c r="N9" s="7"/>
      <c r="O9" s="7" t="s">
        <v>488</v>
      </c>
    </row>
    <row r="10" spans="1:17">
      <c r="A10" s="6"/>
      <c r="B10" s="6"/>
      <c r="C10" s="6"/>
      <c r="D10" s="6"/>
      <c r="E10" s="6"/>
      <c r="F10" s="6"/>
      <c r="G10" s="6"/>
      <c r="H10" s="7"/>
      <c r="I10" s="6"/>
      <c r="J10" s="6"/>
      <c r="K10" s="7"/>
      <c r="L10" s="7"/>
      <c r="M10" s="6"/>
      <c r="N10" s="7"/>
      <c r="O10" s="7"/>
    </row>
    <row r="11" spans="1:17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/>
      <c r="K11" s="9"/>
      <c r="L11" s="9">
        <v>0</v>
      </c>
      <c r="M11" s="8"/>
      <c r="N11" s="9">
        <v>0</v>
      </c>
      <c r="O11" s="9">
        <v>0</v>
      </c>
    </row>
    <row r="12" spans="1:17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6"/>
      <c r="K12" s="7"/>
      <c r="L12" s="7"/>
      <c r="M12" s="6"/>
      <c r="N12" s="7"/>
      <c r="O12" s="7" t="s">
        <v>162</v>
      </c>
    </row>
    <row r="13" spans="1:17">
      <c r="A13" s="6">
        <v>0</v>
      </c>
      <c r="B13" s="6"/>
      <c r="C13" s="6">
        <v>0</v>
      </c>
      <c r="D13" s="6"/>
      <c r="E13" s="6">
        <v>0</v>
      </c>
      <c r="F13" s="6">
        <v>0</v>
      </c>
      <c r="G13" s="6"/>
      <c r="H13" s="7"/>
      <c r="I13" s="6">
        <v>0</v>
      </c>
      <c r="J13" s="6"/>
      <c r="K13" s="7"/>
      <c r="L13" s="7"/>
      <c r="M13" s="6"/>
      <c r="N13" s="7"/>
      <c r="O13" s="7" t="s">
        <v>489</v>
      </c>
    </row>
    <row r="14" spans="1:17">
      <c r="A14" s="6"/>
      <c r="B14" s="6"/>
      <c r="C14" s="6"/>
      <c r="D14" s="6"/>
      <c r="E14" s="6"/>
      <c r="F14" s="6"/>
      <c r="G14" s="6"/>
      <c r="H14" s="7"/>
      <c r="I14" s="6"/>
      <c r="J14" s="6"/>
      <c r="K14" s="7"/>
      <c r="L14" s="7"/>
      <c r="M14" s="6"/>
      <c r="N14" s="7"/>
      <c r="O14" s="7" t="s">
        <v>490</v>
      </c>
    </row>
    <row r="15" spans="1:17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6"/>
      <c r="N15" s="7"/>
      <c r="O15" s="7"/>
    </row>
    <row r="16" spans="1:17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/>
      <c r="K16" s="9"/>
      <c r="L16" s="9">
        <v>0</v>
      </c>
      <c r="M16" s="8"/>
      <c r="N16" s="9">
        <v>0</v>
      </c>
      <c r="O16" s="9">
        <v>0</v>
      </c>
    </row>
    <row r="17" spans="1:15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6"/>
      <c r="K17" s="7"/>
      <c r="L17" s="7"/>
      <c r="M17" s="6"/>
      <c r="N17" s="7"/>
      <c r="O17" s="7" t="s">
        <v>162</v>
      </c>
    </row>
    <row r="18" spans="1:15">
      <c r="A18" s="6">
        <v>0</v>
      </c>
      <c r="B18" s="6"/>
      <c r="C18" s="6">
        <v>0</v>
      </c>
      <c r="D18" s="6"/>
      <c r="E18" s="6">
        <v>0</v>
      </c>
      <c r="F18" s="6">
        <v>0</v>
      </c>
      <c r="G18" s="6"/>
      <c r="H18" s="7"/>
      <c r="I18" s="6">
        <v>0</v>
      </c>
      <c r="J18" s="6"/>
      <c r="K18" s="7"/>
      <c r="L18" s="7"/>
      <c r="M18" s="6"/>
      <c r="N18" s="7"/>
      <c r="O18" s="7" t="s">
        <v>491</v>
      </c>
    </row>
    <row r="19" spans="1:15">
      <c r="A19" s="6"/>
      <c r="B19" s="6"/>
      <c r="C19" s="6"/>
      <c r="D19" s="6"/>
      <c r="E19" s="6"/>
      <c r="F19" s="6"/>
      <c r="G19" s="6"/>
      <c r="H19" s="7"/>
      <c r="I19" s="6"/>
      <c r="J19" s="6"/>
      <c r="K19" s="7"/>
      <c r="L19" s="7"/>
      <c r="M19" s="6"/>
      <c r="N19" s="7"/>
      <c r="O19" s="7" t="s">
        <v>492</v>
      </c>
    </row>
    <row r="20" spans="1:15" ht="22.5">
      <c r="A20" s="6"/>
      <c r="B20" s="6"/>
      <c r="C20" s="6"/>
      <c r="D20" s="6"/>
      <c r="E20" s="6"/>
      <c r="F20" s="6"/>
      <c r="G20" s="6"/>
      <c r="H20" s="7"/>
      <c r="I20" s="6"/>
      <c r="J20" s="6"/>
      <c r="K20" s="7"/>
      <c r="L20" s="7"/>
      <c r="M20" s="6"/>
      <c r="N20" s="7"/>
      <c r="O20" s="7" t="s">
        <v>493</v>
      </c>
    </row>
    <row r="21" spans="1:15" ht="33.75">
      <c r="A21" s="8">
        <v>0</v>
      </c>
      <c r="B21" s="8">
        <v>0</v>
      </c>
      <c r="C21" s="8">
        <v>167.07</v>
      </c>
      <c r="D21" s="8">
        <v>104.71</v>
      </c>
      <c r="E21" s="12">
        <v>159557.17000000001</v>
      </c>
      <c r="F21" s="8">
        <v>-0.02</v>
      </c>
      <c r="G21" s="8">
        <v>4.3</v>
      </c>
      <c r="H21" s="9" t="s">
        <v>50</v>
      </c>
      <c r="I21" s="8">
        <v>0.95</v>
      </c>
      <c r="J21" s="14" t="s">
        <v>939</v>
      </c>
      <c r="K21" s="9" t="s">
        <v>695</v>
      </c>
      <c r="L21" s="9" t="s">
        <v>696</v>
      </c>
      <c r="M21" s="8" t="s">
        <v>940</v>
      </c>
      <c r="N21" s="9">
        <v>1127083</v>
      </c>
      <c r="O21" s="9" t="s">
        <v>941</v>
      </c>
    </row>
    <row r="22" spans="1:15" ht="22.5">
      <c r="A22" s="8">
        <v>0</v>
      </c>
      <c r="B22" s="8">
        <v>0</v>
      </c>
      <c r="C22" s="8">
        <v>67.81</v>
      </c>
      <c r="D22" s="8">
        <v>104.01</v>
      </c>
      <c r="E22" s="12">
        <v>65195.8</v>
      </c>
      <c r="F22" s="8">
        <v>0.23</v>
      </c>
      <c r="G22" s="8">
        <v>4.2</v>
      </c>
      <c r="H22" s="9" t="s">
        <v>50</v>
      </c>
      <c r="I22" s="8">
        <v>0.54</v>
      </c>
      <c r="J22" s="8" t="s">
        <v>942</v>
      </c>
      <c r="K22" s="9" t="s">
        <v>695</v>
      </c>
      <c r="L22" s="9" t="s">
        <v>696</v>
      </c>
      <c r="M22" s="8" t="s">
        <v>940</v>
      </c>
      <c r="N22" s="9">
        <v>1124643</v>
      </c>
      <c r="O22" s="9" t="s">
        <v>943</v>
      </c>
    </row>
    <row r="23" spans="1:15" ht="33.75">
      <c r="A23" s="6">
        <v>0.01</v>
      </c>
      <c r="B23" s="6"/>
      <c r="C23" s="6">
        <v>234.88</v>
      </c>
      <c r="D23" s="6"/>
      <c r="E23" s="13">
        <v>224752.97</v>
      </c>
      <c r="F23" s="6">
        <v>0.05</v>
      </c>
      <c r="G23" s="6"/>
      <c r="H23" s="7"/>
      <c r="I23" s="6">
        <v>0.83</v>
      </c>
      <c r="J23" s="6"/>
      <c r="K23" s="7"/>
      <c r="L23" s="7"/>
      <c r="M23" s="6"/>
      <c r="N23" s="7"/>
      <c r="O23" s="7" t="s">
        <v>494</v>
      </c>
    </row>
    <row r="24" spans="1:15" ht="22.5">
      <c r="A24" s="6"/>
      <c r="B24" s="6"/>
      <c r="C24" s="6"/>
      <c r="D24" s="6"/>
      <c r="E24" s="6"/>
      <c r="F24" s="6"/>
      <c r="G24" s="6"/>
      <c r="H24" s="7"/>
      <c r="I24" s="6"/>
      <c r="J24" s="6"/>
      <c r="K24" s="7"/>
      <c r="L24" s="7"/>
      <c r="M24" s="6"/>
      <c r="N24" s="7"/>
      <c r="O24" s="7" t="s">
        <v>495</v>
      </c>
    </row>
    <row r="25" spans="1:15">
      <c r="A25" s="8">
        <v>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9">
        <v>0</v>
      </c>
      <c r="I25" s="8">
        <v>0</v>
      </c>
      <c r="J25" s="8"/>
      <c r="K25" s="9"/>
      <c r="L25" s="9">
        <v>0</v>
      </c>
      <c r="M25" s="8"/>
      <c r="N25" s="9">
        <v>0</v>
      </c>
      <c r="O25" s="9">
        <v>0</v>
      </c>
    </row>
    <row r="26" spans="1:15" ht="33.75">
      <c r="A26" s="6">
        <v>0</v>
      </c>
      <c r="B26" s="6"/>
      <c r="C26" s="6">
        <v>0</v>
      </c>
      <c r="D26" s="6"/>
      <c r="E26" s="6">
        <v>0</v>
      </c>
      <c r="F26" s="6">
        <v>0</v>
      </c>
      <c r="G26" s="6"/>
      <c r="H26" s="7"/>
      <c r="I26" s="6">
        <v>0</v>
      </c>
      <c r="J26" s="6"/>
      <c r="K26" s="7"/>
      <c r="L26" s="7"/>
      <c r="M26" s="6"/>
      <c r="N26" s="7"/>
      <c r="O26" s="7" t="s">
        <v>496</v>
      </c>
    </row>
    <row r="27" spans="1:15" ht="22.5">
      <c r="A27" s="6"/>
      <c r="B27" s="6"/>
      <c r="C27" s="6"/>
      <c r="D27" s="6"/>
      <c r="E27" s="6"/>
      <c r="F27" s="6"/>
      <c r="G27" s="6"/>
      <c r="H27" s="7"/>
      <c r="I27" s="6"/>
      <c r="J27" s="6"/>
      <c r="K27" s="7"/>
      <c r="L27" s="7"/>
      <c r="M27" s="6"/>
      <c r="N27" s="7"/>
      <c r="O27" s="7" t="s">
        <v>497</v>
      </c>
    </row>
    <row r="28" spans="1:15">
      <c r="A28" s="8">
        <v>0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9">
        <v>0</v>
      </c>
      <c r="I28" s="8">
        <v>0</v>
      </c>
      <c r="J28" s="8"/>
      <c r="K28" s="9"/>
      <c r="L28" s="9">
        <v>0</v>
      </c>
      <c r="M28" s="8"/>
      <c r="N28" s="9">
        <v>0</v>
      </c>
      <c r="O28" s="9">
        <v>0</v>
      </c>
    </row>
    <row r="29" spans="1:15" ht="33.75">
      <c r="A29" s="6">
        <v>0</v>
      </c>
      <c r="B29" s="6"/>
      <c r="C29" s="6">
        <v>0</v>
      </c>
      <c r="D29" s="6"/>
      <c r="E29" s="6">
        <v>0</v>
      </c>
      <c r="F29" s="6">
        <v>0</v>
      </c>
      <c r="G29" s="6"/>
      <c r="H29" s="7"/>
      <c r="I29" s="6">
        <v>0</v>
      </c>
      <c r="J29" s="6"/>
      <c r="K29" s="7"/>
      <c r="L29" s="7"/>
      <c r="M29" s="6"/>
      <c r="N29" s="7"/>
      <c r="O29" s="7" t="s">
        <v>498</v>
      </c>
    </row>
    <row r="30" spans="1:15" ht="22.5">
      <c r="A30" s="6"/>
      <c r="B30" s="6"/>
      <c r="C30" s="6"/>
      <c r="D30" s="6"/>
      <c r="E30" s="6"/>
      <c r="F30" s="6"/>
      <c r="G30" s="6"/>
      <c r="H30" s="7"/>
      <c r="I30" s="6"/>
      <c r="J30" s="6"/>
      <c r="K30" s="7"/>
      <c r="L30" s="7"/>
      <c r="M30" s="6"/>
      <c r="N30" s="7"/>
      <c r="O30" s="7" t="s">
        <v>499</v>
      </c>
    </row>
    <row r="31" spans="1:15">
      <c r="A31" s="8">
        <v>0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9">
        <v>0</v>
      </c>
      <c r="I31" s="8">
        <v>0</v>
      </c>
      <c r="J31" s="8"/>
      <c r="K31" s="9"/>
      <c r="L31" s="9">
        <v>0</v>
      </c>
      <c r="M31" s="8"/>
      <c r="N31" s="9">
        <v>0</v>
      </c>
      <c r="O31" s="9">
        <v>0</v>
      </c>
    </row>
    <row r="32" spans="1:15" ht="22.5">
      <c r="A32" s="6">
        <v>0</v>
      </c>
      <c r="B32" s="6"/>
      <c r="C32" s="6">
        <v>0</v>
      </c>
      <c r="D32" s="6"/>
      <c r="E32" s="6">
        <v>0</v>
      </c>
      <c r="F32" s="6">
        <v>0</v>
      </c>
      <c r="G32" s="6"/>
      <c r="H32" s="7"/>
      <c r="I32" s="6">
        <v>0</v>
      </c>
      <c r="J32" s="6"/>
      <c r="K32" s="7"/>
      <c r="L32" s="7"/>
      <c r="M32" s="6"/>
      <c r="N32" s="7"/>
      <c r="O32" s="7" t="s">
        <v>500</v>
      </c>
    </row>
    <row r="33" spans="1:15" ht="22.5">
      <c r="A33" s="6">
        <v>0.01</v>
      </c>
      <c r="B33" s="6"/>
      <c r="C33" s="6">
        <v>234.88</v>
      </c>
      <c r="D33" s="6"/>
      <c r="E33" s="13">
        <v>224752.97</v>
      </c>
      <c r="F33" s="6">
        <v>0.05</v>
      </c>
      <c r="G33" s="6"/>
      <c r="H33" s="7"/>
      <c r="I33" s="6">
        <v>0.83</v>
      </c>
      <c r="J33" s="6"/>
      <c r="K33" s="7"/>
      <c r="L33" s="7"/>
      <c r="M33" s="6"/>
      <c r="N33" s="7"/>
      <c r="O33" s="7" t="s">
        <v>501</v>
      </c>
    </row>
    <row r="34" spans="1:15">
      <c r="A34" s="6">
        <v>0.01</v>
      </c>
      <c r="B34" s="6"/>
      <c r="C34" s="6">
        <v>234.88</v>
      </c>
      <c r="D34" s="6"/>
      <c r="E34" s="13">
        <v>224752.97</v>
      </c>
      <c r="F34" s="6">
        <v>0.05</v>
      </c>
      <c r="G34" s="6"/>
      <c r="H34" s="7"/>
      <c r="I34" s="6">
        <v>0.83</v>
      </c>
      <c r="J34" s="6"/>
      <c r="K34" s="7"/>
      <c r="L34" s="7"/>
      <c r="M34" s="6"/>
      <c r="N34" s="7"/>
      <c r="O34" s="7" t="s">
        <v>108</v>
      </c>
    </row>
    <row r="35" spans="1:15">
      <c r="A35" s="6"/>
      <c r="B35" s="6"/>
      <c r="C35" s="6"/>
      <c r="D35" s="6"/>
      <c r="E35" s="6"/>
      <c r="F35" s="6"/>
      <c r="G35" s="6"/>
      <c r="H35" s="7"/>
      <c r="I35" s="6"/>
      <c r="J35" s="6"/>
      <c r="K35" s="7"/>
      <c r="L35" s="7"/>
      <c r="M35" s="6"/>
      <c r="N35" s="7"/>
      <c r="O35" s="7" t="s">
        <v>109</v>
      </c>
    </row>
    <row r="36" spans="1:15">
      <c r="A36" s="6"/>
      <c r="B36" s="6"/>
      <c r="C36" s="6"/>
      <c r="D36" s="6"/>
      <c r="E36" s="6"/>
      <c r="F36" s="6"/>
      <c r="G36" s="6"/>
      <c r="H36" s="7"/>
      <c r="I36" s="6"/>
      <c r="J36" s="6"/>
      <c r="K36" s="7"/>
      <c r="L36" s="7"/>
      <c r="M36" s="6"/>
      <c r="N36" s="7"/>
      <c r="O36" s="7" t="s">
        <v>488</v>
      </c>
    </row>
    <row r="37" spans="1:15">
      <c r="A37" s="6"/>
      <c r="B37" s="6"/>
      <c r="C37" s="6"/>
      <c r="D37" s="6"/>
      <c r="E37" s="6"/>
      <c r="F37" s="6"/>
      <c r="G37" s="6"/>
      <c r="H37" s="7"/>
      <c r="I37" s="6"/>
      <c r="J37" s="6"/>
      <c r="K37" s="7"/>
      <c r="L37" s="7"/>
      <c r="M37" s="6"/>
      <c r="N37" s="7"/>
      <c r="O37" s="7"/>
    </row>
    <row r="38" spans="1:15">
      <c r="A38" s="8">
        <v>0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9">
        <v>0</v>
      </c>
      <c r="I38" s="8">
        <v>0</v>
      </c>
      <c r="J38" s="8"/>
      <c r="K38" s="9"/>
      <c r="L38" s="9">
        <v>0</v>
      </c>
      <c r="M38" s="8"/>
      <c r="N38" s="9">
        <v>0</v>
      </c>
      <c r="O38" s="9">
        <v>0</v>
      </c>
    </row>
    <row r="39" spans="1:15">
      <c r="A39" s="6">
        <v>0</v>
      </c>
      <c r="B39" s="6"/>
      <c r="C39" s="6">
        <v>0</v>
      </c>
      <c r="D39" s="6"/>
      <c r="E39" s="6">
        <v>0</v>
      </c>
      <c r="F39" s="6">
        <v>0</v>
      </c>
      <c r="G39" s="6"/>
      <c r="H39" s="7"/>
      <c r="I39" s="6">
        <v>0</v>
      </c>
      <c r="J39" s="6"/>
      <c r="K39" s="7"/>
      <c r="L39" s="7"/>
      <c r="M39" s="6"/>
      <c r="N39" s="7"/>
      <c r="O39" s="7" t="s">
        <v>162</v>
      </c>
    </row>
    <row r="40" spans="1:15">
      <c r="A40" s="6">
        <v>0</v>
      </c>
      <c r="B40" s="6"/>
      <c r="C40" s="6">
        <v>0</v>
      </c>
      <c r="D40" s="6"/>
      <c r="E40" s="6">
        <v>0</v>
      </c>
      <c r="F40" s="6">
        <v>0</v>
      </c>
      <c r="G40" s="6"/>
      <c r="H40" s="7"/>
      <c r="I40" s="6">
        <v>0</v>
      </c>
      <c r="J40" s="6"/>
      <c r="K40" s="7"/>
      <c r="L40" s="7"/>
      <c r="M40" s="6"/>
      <c r="N40" s="7"/>
      <c r="O40" s="7" t="s">
        <v>489</v>
      </c>
    </row>
    <row r="41" spans="1:15">
      <c r="A41" s="6"/>
      <c r="B41" s="6"/>
      <c r="C41" s="6"/>
      <c r="D41" s="6"/>
      <c r="E41" s="6"/>
      <c r="F41" s="6"/>
      <c r="G41" s="6"/>
      <c r="H41" s="7"/>
      <c r="I41" s="6"/>
      <c r="J41" s="6"/>
      <c r="K41" s="7"/>
      <c r="L41" s="7"/>
      <c r="M41" s="6"/>
      <c r="N41" s="7"/>
      <c r="O41" s="7" t="s">
        <v>490</v>
      </c>
    </row>
    <row r="42" spans="1:15">
      <c r="A42" s="6"/>
      <c r="B42" s="6"/>
      <c r="C42" s="6"/>
      <c r="D42" s="6"/>
      <c r="E42" s="6"/>
      <c r="F42" s="6"/>
      <c r="G42" s="6"/>
      <c r="H42" s="7"/>
      <c r="I42" s="6"/>
      <c r="J42" s="6"/>
      <c r="K42" s="7"/>
      <c r="L42" s="7"/>
      <c r="M42" s="6"/>
      <c r="N42" s="7"/>
      <c r="O42" s="7"/>
    </row>
    <row r="43" spans="1:15" ht="33.75">
      <c r="A43" s="8">
        <v>0.28999999999999998</v>
      </c>
      <c r="B43" s="8">
        <v>0</v>
      </c>
      <c r="C43" s="12">
        <v>13224.05</v>
      </c>
      <c r="D43" s="8">
        <v>109.58</v>
      </c>
      <c r="E43" s="12">
        <v>12067937.1</v>
      </c>
      <c r="F43" s="8">
        <v>0</v>
      </c>
      <c r="G43" s="8">
        <v>0</v>
      </c>
      <c r="H43" s="9" t="s">
        <v>36</v>
      </c>
      <c r="I43" s="8">
        <v>0</v>
      </c>
      <c r="J43" s="8" t="s">
        <v>944</v>
      </c>
      <c r="K43" s="9" t="s">
        <v>150</v>
      </c>
      <c r="L43" s="9" t="s">
        <v>203</v>
      </c>
      <c r="M43" s="8" t="s">
        <v>945</v>
      </c>
      <c r="N43" s="9" t="s">
        <v>946</v>
      </c>
      <c r="O43" s="9" t="s">
        <v>947</v>
      </c>
    </row>
    <row r="44" spans="1:15" ht="45">
      <c r="A44" s="8">
        <v>0.09</v>
      </c>
      <c r="B44" s="8">
        <v>0</v>
      </c>
      <c r="C44" s="12">
        <v>4049.8</v>
      </c>
      <c r="D44" s="12">
        <v>987900</v>
      </c>
      <c r="E44" s="8">
        <v>409.94</v>
      </c>
      <c r="F44" s="8">
        <v>0</v>
      </c>
      <c r="G44" s="8">
        <v>0</v>
      </c>
      <c r="H44" s="9" t="s">
        <v>36</v>
      </c>
      <c r="I44" s="8">
        <v>0</v>
      </c>
      <c r="J44" s="14" t="s">
        <v>948</v>
      </c>
      <c r="K44" s="9" t="s">
        <v>150</v>
      </c>
      <c r="L44" s="9" t="s">
        <v>203</v>
      </c>
      <c r="M44" s="8" t="s">
        <v>945</v>
      </c>
      <c r="N44" s="9">
        <v>70646922</v>
      </c>
      <c r="O44" s="9" t="s">
        <v>949</v>
      </c>
    </row>
    <row r="45" spans="1:15">
      <c r="A45" s="6">
        <v>0.38</v>
      </c>
      <c r="B45" s="6"/>
      <c r="C45" s="13">
        <v>17273.84</v>
      </c>
      <c r="D45" s="6"/>
      <c r="E45" s="13">
        <v>12068347.039999999</v>
      </c>
      <c r="F45" s="6">
        <v>0</v>
      </c>
      <c r="G45" s="6"/>
      <c r="H45" s="7"/>
      <c r="I45" s="6">
        <v>0</v>
      </c>
      <c r="J45" s="6"/>
      <c r="K45" s="7"/>
      <c r="L45" s="7"/>
      <c r="M45" s="6"/>
      <c r="N45" s="7"/>
      <c r="O45" s="7" t="s">
        <v>162</v>
      </c>
    </row>
    <row r="46" spans="1:15">
      <c r="A46" s="6">
        <v>0.38</v>
      </c>
      <c r="B46" s="6"/>
      <c r="C46" s="13">
        <v>17273.84</v>
      </c>
      <c r="D46" s="6"/>
      <c r="E46" s="13">
        <v>12068347.039999999</v>
      </c>
      <c r="F46" s="6">
        <v>0</v>
      </c>
      <c r="G46" s="6"/>
      <c r="H46" s="7"/>
      <c r="I46" s="6">
        <v>0</v>
      </c>
      <c r="J46" s="6"/>
      <c r="K46" s="7"/>
      <c r="L46" s="7"/>
      <c r="M46" s="6"/>
      <c r="N46" s="7"/>
      <c r="O46" s="7" t="s">
        <v>491</v>
      </c>
    </row>
    <row r="47" spans="1:15">
      <c r="A47" s="6"/>
      <c r="B47" s="6"/>
      <c r="C47" s="6"/>
      <c r="D47" s="6"/>
      <c r="E47" s="6"/>
      <c r="F47" s="6"/>
      <c r="G47" s="6"/>
      <c r="H47" s="7"/>
      <c r="I47" s="6"/>
      <c r="J47" s="6"/>
      <c r="K47" s="7"/>
      <c r="L47" s="7"/>
      <c r="M47" s="6"/>
      <c r="N47" s="7"/>
      <c r="O47" s="7" t="s">
        <v>492</v>
      </c>
    </row>
    <row r="48" spans="1:15" ht="22.5">
      <c r="A48" s="6"/>
      <c r="B48" s="6"/>
      <c r="C48" s="6"/>
      <c r="D48" s="6"/>
      <c r="E48" s="6"/>
      <c r="F48" s="6"/>
      <c r="G48" s="6"/>
      <c r="H48" s="7"/>
      <c r="I48" s="6"/>
      <c r="J48" s="6"/>
      <c r="K48" s="7"/>
      <c r="L48" s="7"/>
      <c r="M48" s="6"/>
      <c r="N48" s="7"/>
      <c r="O48" s="7" t="s">
        <v>493</v>
      </c>
    </row>
    <row r="49" spans="1:17">
      <c r="A49" s="8">
        <v>0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9">
        <v>0</v>
      </c>
      <c r="I49" s="8">
        <v>0</v>
      </c>
      <c r="J49" s="8"/>
      <c r="K49" s="9"/>
      <c r="L49" s="9">
        <v>0</v>
      </c>
      <c r="M49" s="8"/>
      <c r="N49" s="9">
        <v>0</v>
      </c>
      <c r="O49" s="9">
        <v>0</v>
      </c>
    </row>
    <row r="50" spans="1:17" ht="33.75">
      <c r="A50" s="6">
        <v>0</v>
      </c>
      <c r="B50" s="6"/>
      <c r="C50" s="6">
        <v>0</v>
      </c>
      <c r="D50" s="6"/>
      <c r="E50" s="6">
        <v>0</v>
      </c>
      <c r="F50" s="6">
        <v>0</v>
      </c>
      <c r="G50" s="6"/>
      <c r="H50" s="7"/>
      <c r="I50" s="6">
        <v>0</v>
      </c>
      <c r="J50" s="6"/>
      <c r="K50" s="7"/>
      <c r="L50" s="7"/>
      <c r="M50" s="6"/>
      <c r="N50" s="7"/>
      <c r="O50" s="7" t="s">
        <v>494</v>
      </c>
    </row>
    <row r="51" spans="1:17" ht="22.5">
      <c r="A51" s="6"/>
      <c r="B51" s="6"/>
      <c r="C51" s="6"/>
      <c r="D51" s="6"/>
      <c r="E51" s="6"/>
      <c r="F51" s="6"/>
      <c r="G51" s="6"/>
      <c r="H51" s="7"/>
      <c r="I51" s="6"/>
      <c r="J51" s="6"/>
      <c r="K51" s="7"/>
      <c r="L51" s="7"/>
      <c r="M51" s="6"/>
      <c r="N51" s="7"/>
      <c r="O51" s="7" t="s">
        <v>495</v>
      </c>
    </row>
    <row r="52" spans="1:17">
      <c r="A52" s="8">
        <v>0</v>
      </c>
      <c r="B52" s="8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9">
        <v>0</v>
      </c>
      <c r="I52" s="8">
        <v>0</v>
      </c>
      <c r="J52" s="8"/>
      <c r="K52" s="9"/>
      <c r="L52" s="9">
        <v>0</v>
      </c>
      <c r="M52" s="8"/>
      <c r="N52" s="9">
        <v>0</v>
      </c>
      <c r="O52" s="9">
        <v>0</v>
      </c>
    </row>
    <row r="53" spans="1:17" ht="33.75">
      <c r="A53" s="6">
        <v>0</v>
      </c>
      <c r="B53" s="6"/>
      <c r="C53" s="6">
        <v>0</v>
      </c>
      <c r="D53" s="6"/>
      <c r="E53" s="6">
        <v>0</v>
      </c>
      <c r="F53" s="6">
        <v>0</v>
      </c>
      <c r="G53" s="6"/>
      <c r="H53" s="7"/>
      <c r="I53" s="6">
        <v>0</v>
      </c>
      <c r="J53" s="6"/>
      <c r="K53" s="7"/>
      <c r="L53" s="7"/>
      <c r="M53" s="6"/>
      <c r="N53" s="7"/>
      <c r="O53" s="7" t="s">
        <v>496</v>
      </c>
    </row>
    <row r="54" spans="1:17" ht="22.5">
      <c r="A54" s="6"/>
      <c r="B54" s="6"/>
      <c r="C54" s="6"/>
      <c r="D54" s="6"/>
      <c r="E54" s="6"/>
      <c r="F54" s="6"/>
      <c r="G54" s="6"/>
      <c r="H54" s="7"/>
      <c r="I54" s="6"/>
      <c r="J54" s="6"/>
      <c r="K54" s="7"/>
      <c r="L54" s="7"/>
      <c r="M54" s="6"/>
      <c r="N54" s="7"/>
      <c r="O54" s="7" t="s">
        <v>497</v>
      </c>
    </row>
    <row r="55" spans="1:17">
      <c r="A55" s="8">
        <v>0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9">
        <v>0</v>
      </c>
      <c r="I55" s="8">
        <v>0</v>
      </c>
      <c r="J55" s="8"/>
      <c r="K55" s="9"/>
      <c r="L55" s="9">
        <v>0</v>
      </c>
      <c r="M55" s="8"/>
      <c r="N55" s="9">
        <v>0</v>
      </c>
      <c r="O55" s="9">
        <v>0</v>
      </c>
    </row>
    <row r="56" spans="1:17" ht="33.75">
      <c r="A56" s="6">
        <v>0</v>
      </c>
      <c r="B56" s="6"/>
      <c r="C56" s="6">
        <v>0</v>
      </c>
      <c r="D56" s="6"/>
      <c r="E56" s="6">
        <v>0</v>
      </c>
      <c r="F56" s="6">
        <v>0</v>
      </c>
      <c r="G56" s="6"/>
      <c r="H56" s="7"/>
      <c r="I56" s="6">
        <v>0</v>
      </c>
      <c r="J56" s="6"/>
      <c r="K56" s="7"/>
      <c r="L56" s="7"/>
      <c r="M56" s="6"/>
      <c r="N56" s="7"/>
      <c r="O56" s="7" t="s">
        <v>498</v>
      </c>
    </row>
    <row r="57" spans="1:17" ht="22.5">
      <c r="A57" s="6"/>
      <c r="B57" s="6"/>
      <c r="C57" s="6"/>
      <c r="D57" s="6"/>
      <c r="E57" s="6"/>
      <c r="F57" s="6"/>
      <c r="G57" s="6"/>
      <c r="H57" s="7"/>
      <c r="I57" s="6"/>
      <c r="J57" s="6"/>
      <c r="K57" s="7"/>
      <c r="L57" s="7"/>
      <c r="M57" s="6"/>
      <c r="N57" s="7"/>
      <c r="O57" s="7" t="s">
        <v>499</v>
      </c>
    </row>
    <row r="58" spans="1:17">
      <c r="A58" s="8">
        <v>0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9">
        <v>0</v>
      </c>
      <c r="I58" s="8">
        <v>0</v>
      </c>
      <c r="J58" s="8"/>
      <c r="K58" s="9"/>
      <c r="L58" s="9">
        <v>0</v>
      </c>
      <c r="M58" s="8"/>
      <c r="N58" s="9">
        <v>0</v>
      </c>
      <c r="O58" s="9">
        <v>0</v>
      </c>
    </row>
    <row r="59" spans="1:17" ht="22.5">
      <c r="A59" s="6">
        <v>0</v>
      </c>
      <c r="B59" s="6"/>
      <c r="C59" s="6">
        <v>0</v>
      </c>
      <c r="D59" s="6"/>
      <c r="E59" s="6">
        <v>0</v>
      </c>
      <c r="F59" s="6">
        <v>0</v>
      </c>
      <c r="G59" s="6"/>
      <c r="H59" s="7"/>
      <c r="I59" s="6">
        <v>0</v>
      </c>
      <c r="J59" s="6"/>
      <c r="K59" s="7"/>
      <c r="L59" s="7"/>
      <c r="M59" s="6"/>
      <c r="N59" s="7"/>
      <c r="O59" s="7" t="s">
        <v>500</v>
      </c>
    </row>
    <row r="60" spans="1:17" ht="22.5">
      <c r="A60" s="6">
        <v>0</v>
      </c>
      <c r="B60" s="6"/>
      <c r="C60" s="6">
        <v>0</v>
      </c>
      <c r="D60" s="6"/>
      <c r="E60" s="6">
        <v>0</v>
      </c>
      <c r="F60" s="6">
        <v>0</v>
      </c>
      <c r="G60" s="6"/>
      <c r="H60" s="7"/>
      <c r="I60" s="6">
        <v>0</v>
      </c>
      <c r="J60" s="6"/>
      <c r="K60" s="7"/>
      <c r="L60" s="7"/>
      <c r="M60" s="6"/>
      <c r="N60" s="7"/>
      <c r="O60" s="7" t="s">
        <v>501</v>
      </c>
    </row>
    <row r="61" spans="1:17">
      <c r="A61" s="6">
        <v>0.38</v>
      </c>
      <c r="B61" s="6"/>
      <c r="C61" s="13">
        <v>17273.84</v>
      </c>
      <c r="D61" s="6"/>
      <c r="E61" s="13">
        <v>12068347.039999999</v>
      </c>
      <c r="F61" s="6">
        <v>0</v>
      </c>
      <c r="G61" s="6"/>
      <c r="H61" s="7"/>
      <c r="I61" s="6">
        <v>0</v>
      </c>
      <c r="J61" s="6"/>
      <c r="K61" s="7"/>
      <c r="L61" s="7"/>
      <c r="M61" s="6"/>
      <c r="N61" s="7"/>
      <c r="O61" s="7" t="s">
        <v>114</v>
      </c>
    </row>
    <row r="62" spans="1:17">
      <c r="A62" s="4">
        <v>0.39</v>
      </c>
      <c r="B62" s="4"/>
      <c r="C62" s="11">
        <v>17508.73</v>
      </c>
      <c r="D62" s="4"/>
      <c r="E62" s="11">
        <v>12293100.01</v>
      </c>
      <c r="F62" s="4">
        <v>0</v>
      </c>
      <c r="G62" s="4"/>
      <c r="H62" s="5"/>
      <c r="I62" s="4">
        <v>0.01</v>
      </c>
      <c r="J62" s="4"/>
      <c r="K62" s="5"/>
      <c r="L62" s="5"/>
      <c r="M62" s="4"/>
      <c r="N62" s="5"/>
      <c r="O62" s="5" t="s">
        <v>502</v>
      </c>
    </row>
    <row r="63" spans="1:17" ht="154.15" customHeight="1"/>
    <row r="64" spans="1:17" ht="36" customHeight="1">
      <c r="A64" s="31" t="s">
        <v>32</v>
      </c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</row>
  </sheetData>
  <mergeCells count="3">
    <mergeCell ref="A2:Q2"/>
    <mergeCell ref="A4:Q4"/>
    <mergeCell ref="A64:Q6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M157"/>
  <sheetViews>
    <sheetView showGridLines="0" workbookViewId="0">
      <selection activeCell="L138" sqref="L138"/>
    </sheetView>
  </sheetViews>
  <sheetFormatPr defaultRowHeight="12.75"/>
  <cols>
    <col min="1" max="1" width="10.140625" customWidth="1"/>
    <col min="2" max="2" width="14.140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140625" customWidth="1"/>
    <col min="13" max="13" width="6.85546875" customWidth="1"/>
  </cols>
  <sheetData>
    <row r="1" spans="1:13" ht="7.15" customHeight="1"/>
    <row r="2" spans="1:13" ht="25.15" customHeight="1">
      <c r="A2" s="28" t="s">
        <v>950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</row>
    <row r="3" spans="1:13" ht="3.6" customHeight="1"/>
    <row r="4" spans="1:13" ht="48.95" customHeight="1">
      <c r="A4" s="30" t="s">
        <v>1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3" ht="2.85" customHeight="1"/>
    <row r="6" spans="1:13" ht="15.2" customHeight="1"/>
    <row r="7" spans="1:13" ht="43.15" customHeight="1">
      <c r="A7" s="1" t="s">
        <v>2</v>
      </c>
      <c r="B7" s="1" t="s">
        <v>41</v>
      </c>
      <c r="C7" s="1" t="s">
        <v>119</v>
      </c>
      <c r="D7" s="1" t="s">
        <v>120</v>
      </c>
      <c r="E7" s="1" t="s">
        <v>42</v>
      </c>
      <c r="F7" s="1" t="s">
        <v>951</v>
      </c>
      <c r="G7" s="1" t="s">
        <v>35</v>
      </c>
      <c r="H7" s="1" t="s">
        <v>121</v>
      </c>
      <c r="I7" s="1" t="s">
        <v>44</v>
      </c>
      <c r="J7" s="1" t="s">
        <v>45</v>
      </c>
      <c r="K7" s="1" t="s">
        <v>46</v>
      </c>
      <c r="L7" s="1" t="s">
        <v>47</v>
      </c>
    </row>
    <row r="8" spans="1:13">
      <c r="A8" s="6"/>
      <c r="B8" s="6"/>
      <c r="C8" s="6"/>
      <c r="D8" s="6"/>
      <c r="E8" s="6"/>
      <c r="F8" s="6"/>
      <c r="G8" s="7"/>
      <c r="H8" s="6"/>
      <c r="I8" s="7"/>
      <c r="J8" s="7"/>
      <c r="K8" s="7"/>
      <c r="L8" s="7" t="s">
        <v>48</v>
      </c>
    </row>
    <row r="9" spans="1:13">
      <c r="A9" s="6"/>
      <c r="B9" s="6"/>
      <c r="C9" s="6"/>
      <c r="D9" s="6"/>
      <c r="E9" s="6"/>
      <c r="F9" s="6"/>
      <c r="G9" s="7"/>
      <c r="H9" s="6"/>
      <c r="I9" s="7"/>
      <c r="J9" s="7"/>
      <c r="K9" s="7"/>
      <c r="L9" s="7" t="s">
        <v>952</v>
      </c>
    </row>
    <row r="10" spans="1:13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  <c r="H10" s="8">
        <v>0</v>
      </c>
      <c r="I10" s="9"/>
      <c r="J10" s="9">
        <v>0</v>
      </c>
      <c r="K10" s="9">
        <v>0</v>
      </c>
      <c r="L10" s="9">
        <v>0</v>
      </c>
    </row>
    <row r="11" spans="1:13">
      <c r="A11" s="6">
        <v>0</v>
      </c>
      <c r="B11" s="6">
        <v>0</v>
      </c>
      <c r="C11" s="6"/>
      <c r="D11" s="6">
        <v>0</v>
      </c>
      <c r="E11" s="6">
        <v>0</v>
      </c>
      <c r="F11" s="6"/>
      <c r="G11" s="7"/>
      <c r="H11" s="6">
        <v>0</v>
      </c>
      <c r="I11" s="7"/>
      <c r="J11" s="7"/>
      <c r="K11" s="7"/>
      <c r="L11" s="7" t="s">
        <v>953</v>
      </c>
    </row>
    <row r="12" spans="1:13" ht="22.5">
      <c r="A12" s="6"/>
      <c r="B12" s="6"/>
      <c r="C12" s="6"/>
      <c r="D12" s="6"/>
      <c r="E12" s="6"/>
      <c r="F12" s="6"/>
      <c r="G12" s="7"/>
      <c r="H12" s="6"/>
      <c r="I12" s="7"/>
      <c r="J12" s="7"/>
      <c r="K12" s="7"/>
      <c r="L12" s="7" t="s">
        <v>954</v>
      </c>
    </row>
    <row r="13" spans="1:13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8">
        <v>0</v>
      </c>
      <c r="I13" s="9"/>
      <c r="J13" s="9">
        <v>0</v>
      </c>
      <c r="K13" s="9">
        <v>0</v>
      </c>
      <c r="L13" s="9">
        <v>0</v>
      </c>
    </row>
    <row r="14" spans="1:13" ht="22.5">
      <c r="A14" s="6">
        <v>0</v>
      </c>
      <c r="B14" s="6">
        <v>0</v>
      </c>
      <c r="C14" s="6"/>
      <c r="D14" s="6">
        <v>0</v>
      </c>
      <c r="E14" s="6">
        <v>0</v>
      </c>
      <c r="F14" s="6"/>
      <c r="G14" s="7"/>
      <c r="H14" s="6">
        <v>0</v>
      </c>
      <c r="I14" s="7"/>
      <c r="J14" s="7"/>
      <c r="K14" s="7"/>
      <c r="L14" s="7" t="s">
        <v>955</v>
      </c>
    </row>
    <row r="15" spans="1:13">
      <c r="A15" s="6"/>
      <c r="B15" s="6"/>
      <c r="C15" s="6"/>
      <c r="D15" s="6"/>
      <c r="E15" s="6"/>
      <c r="F15" s="6"/>
      <c r="G15" s="7"/>
      <c r="H15" s="6"/>
      <c r="I15" s="7"/>
      <c r="J15" s="7"/>
      <c r="K15" s="7"/>
      <c r="L15" s="7" t="s">
        <v>956</v>
      </c>
    </row>
    <row r="16" spans="1:13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9">
        <v>0</v>
      </c>
      <c r="H16" s="8">
        <v>0</v>
      </c>
      <c r="I16" s="9"/>
      <c r="J16" s="9">
        <v>0</v>
      </c>
      <c r="K16" s="9">
        <v>0</v>
      </c>
      <c r="L16" s="9">
        <v>0</v>
      </c>
    </row>
    <row r="17" spans="1:12">
      <c r="A17" s="6">
        <v>0</v>
      </c>
      <c r="B17" s="6">
        <v>0</v>
      </c>
      <c r="C17" s="6"/>
      <c r="D17" s="6">
        <v>0</v>
      </c>
      <c r="E17" s="6">
        <v>0</v>
      </c>
      <c r="F17" s="6"/>
      <c r="G17" s="7"/>
      <c r="H17" s="6">
        <v>0</v>
      </c>
      <c r="I17" s="7"/>
      <c r="J17" s="7"/>
      <c r="K17" s="7"/>
      <c r="L17" s="7" t="s">
        <v>957</v>
      </c>
    </row>
    <row r="18" spans="1:12">
      <c r="A18" s="6"/>
      <c r="B18" s="6"/>
      <c r="C18" s="6"/>
      <c r="D18" s="6"/>
      <c r="E18" s="6"/>
      <c r="F18" s="6"/>
      <c r="G18" s="7"/>
      <c r="H18" s="6"/>
      <c r="I18" s="7"/>
      <c r="J18" s="7"/>
      <c r="K18" s="7"/>
      <c r="L18" s="7" t="s">
        <v>958</v>
      </c>
    </row>
    <row r="19" spans="1:12">
      <c r="A19" s="8">
        <v>0.02</v>
      </c>
      <c r="B19" s="12">
        <v>1048.8</v>
      </c>
      <c r="C19" s="8">
        <v>169.8</v>
      </c>
      <c r="D19" s="12">
        <v>617669.5</v>
      </c>
      <c r="E19" s="8">
        <v>1.05</v>
      </c>
      <c r="F19" s="8">
        <v>5.17</v>
      </c>
      <c r="G19" s="9" t="s">
        <v>50</v>
      </c>
      <c r="H19" s="8">
        <v>6.31</v>
      </c>
      <c r="I19" s="9" t="s">
        <v>695</v>
      </c>
      <c r="J19" s="9" t="s">
        <v>959</v>
      </c>
      <c r="K19" s="9">
        <v>8070013</v>
      </c>
      <c r="L19" s="9" t="s">
        <v>960</v>
      </c>
    </row>
    <row r="20" spans="1:12">
      <c r="A20" s="8">
        <v>0</v>
      </c>
      <c r="B20" s="8">
        <v>40.17</v>
      </c>
      <c r="C20" s="8">
        <v>169</v>
      </c>
      <c r="D20" s="12">
        <v>23768.13</v>
      </c>
      <c r="E20" s="8">
        <v>1.05</v>
      </c>
      <c r="F20" s="8">
        <v>5.17</v>
      </c>
      <c r="G20" s="9" t="s">
        <v>50</v>
      </c>
      <c r="H20" s="8">
        <v>6.31</v>
      </c>
      <c r="I20" s="9" t="s">
        <v>695</v>
      </c>
      <c r="J20" s="9" t="s">
        <v>959</v>
      </c>
      <c r="K20" s="9">
        <v>8070021</v>
      </c>
      <c r="L20" s="9" t="s">
        <v>960</v>
      </c>
    </row>
    <row r="21" spans="1:12">
      <c r="A21" s="8">
        <v>0.01</v>
      </c>
      <c r="B21" s="8">
        <v>456.21</v>
      </c>
      <c r="C21" s="8">
        <v>170.6</v>
      </c>
      <c r="D21" s="12">
        <v>267414.81</v>
      </c>
      <c r="E21" s="8">
        <v>1.05</v>
      </c>
      <c r="F21" s="8">
        <v>5.17</v>
      </c>
      <c r="G21" s="9" t="s">
        <v>50</v>
      </c>
      <c r="H21" s="8">
        <v>6.31</v>
      </c>
      <c r="I21" s="9" t="s">
        <v>695</v>
      </c>
      <c r="J21" s="9" t="s">
        <v>959</v>
      </c>
      <c r="K21" s="9">
        <v>8070039</v>
      </c>
      <c r="L21" s="9" t="s">
        <v>960</v>
      </c>
    </row>
    <row r="22" spans="1:12">
      <c r="A22" s="8">
        <v>0.01</v>
      </c>
      <c r="B22" s="8">
        <v>517.41</v>
      </c>
      <c r="C22" s="8">
        <v>168.84</v>
      </c>
      <c r="D22" s="12">
        <v>306449.65999999997</v>
      </c>
      <c r="E22" s="8">
        <v>1.05</v>
      </c>
      <c r="F22" s="8">
        <v>5.17</v>
      </c>
      <c r="G22" s="9" t="s">
        <v>50</v>
      </c>
      <c r="H22" s="8">
        <v>6.31</v>
      </c>
      <c r="I22" s="9" t="s">
        <v>695</v>
      </c>
      <c r="J22" s="9" t="s">
        <v>959</v>
      </c>
      <c r="K22" s="9">
        <v>8070047</v>
      </c>
      <c r="L22" s="9" t="s">
        <v>960</v>
      </c>
    </row>
    <row r="23" spans="1:12">
      <c r="A23" s="8">
        <v>0.01</v>
      </c>
      <c r="B23" s="8">
        <v>603.80999999999995</v>
      </c>
      <c r="C23" s="8">
        <v>168.84</v>
      </c>
      <c r="D23" s="12">
        <v>357623.72</v>
      </c>
      <c r="E23" s="8">
        <v>1.05</v>
      </c>
      <c r="F23" s="8">
        <v>5.17</v>
      </c>
      <c r="G23" s="9" t="s">
        <v>50</v>
      </c>
      <c r="H23" s="8">
        <v>6.31</v>
      </c>
      <c r="I23" s="9" t="s">
        <v>695</v>
      </c>
      <c r="J23" s="9" t="s">
        <v>959</v>
      </c>
      <c r="K23" s="9">
        <v>8070054</v>
      </c>
      <c r="L23" s="9" t="s">
        <v>960</v>
      </c>
    </row>
    <row r="24" spans="1:12">
      <c r="A24" s="8">
        <v>0.01</v>
      </c>
      <c r="B24" s="8">
        <v>612.15</v>
      </c>
      <c r="C24" s="8">
        <v>168.84</v>
      </c>
      <c r="D24" s="12">
        <v>362561.29</v>
      </c>
      <c r="E24" s="8">
        <v>1.05</v>
      </c>
      <c r="F24" s="8">
        <v>5.17</v>
      </c>
      <c r="G24" s="9" t="s">
        <v>50</v>
      </c>
      <c r="H24" s="8">
        <v>6.31</v>
      </c>
      <c r="I24" s="9" t="s">
        <v>695</v>
      </c>
      <c r="J24" s="9" t="s">
        <v>959</v>
      </c>
      <c r="K24" s="9">
        <v>8070062</v>
      </c>
      <c r="L24" s="9" t="s">
        <v>960</v>
      </c>
    </row>
    <row r="25" spans="1:12">
      <c r="A25" s="8">
        <v>0.01</v>
      </c>
      <c r="B25" s="8">
        <v>579.48</v>
      </c>
      <c r="C25" s="8">
        <v>170.17</v>
      </c>
      <c r="D25" s="12">
        <v>340528.16</v>
      </c>
      <c r="E25" s="8">
        <v>1.05</v>
      </c>
      <c r="F25" s="8">
        <v>5.17</v>
      </c>
      <c r="G25" s="9" t="s">
        <v>50</v>
      </c>
      <c r="H25" s="8">
        <v>6.31</v>
      </c>
      <c r="I25" s="9" t="s">
        <v>695</v>
      </c>
      <c r="J25" s="9" t="s">
        <v>959</v>
      </c>
      <c r="K25" s="9">
        <v>8070070</v>
      </c>
      <c r="L25" s="9" t="s">
        <v>960</v>
      </c>
    </row>
    <row r="26" spans="1:12">
      <c r="A26" s="8">
        <v>0</v>
      </c>
      <c r="B26" s="8">
        <v>144.99</v>
      </c>
      <c r="C26" s="8">
        <v>167.64</v>
      </c>
      <c r="D26" s="12">
        <v>86485.93</v>
      </c>
      <c r="E26" s="8">
        <v>1.05</v>
      </c>
      <c r="F26" s="8">
        <v>5.17</v>
      </c>
      <c r="G26" s="9" t="s">
        <v>50</v>
      </c>
      <c r="H26" s="8">
        <v>6.31</v>
      </c>
      <c r="I26" s="9" t="s">
        <v>695</v>
      </c>
      <c r="J26" s="9" t="s">
        <v>959</v>
      </c>
      <c r="K26" s="9">
        <v>8070088</v>
      </c>
      <c r="L26" s="9" t="s">
        <v>960</v>
      </c>
    </row>
    <row r="27" spans="1:12">
      <c r="A27" s="8">
        <v>0.04</v>
      </c>
      <c r="B27" s="12">
        <v>1860.67</v>
      </c>
      <c r="C27" s="8">
        <v>166</v>
      </c>
      <c r="D27" s="12">
        <v>1120883.3700000001</v>
      </c>
      <c r="E27" s="8">
        <v>1.05</v>
      </c>
      <c r="F27" s="8">
        <v>5.17</v>
      </c>
      <c r="G27" s="9" t="s">
        <v>50</v>
      </c>
      <c r="H27" s="8">
        <v>6.31</v>
      </c>
      <c r="I27" s="9" t="s">
        <v>695</v>
      </c>
      <c r="J27" s="9" t="s">
        <v>959</v>
      </c>
      <c r="K27" s="9">
        <v>8070096</v>
      </c>
      <c r="L27" s="9" t="s">
        <v>960</v>
      </c>
    </row>
    <row r="28" spans="1:12">
      <c r="A28" s="8">
        <v>0.03</v>
      </c>
      <c r="B28" s="12">
        <v>1239.47</v>
      </c>
      <c r="C28" s="8">
        <v>166.49</v>
      </c>
      <c r="D28" s="12">
        <v>744471.58</v>
      </c>
      <c r="E28" s="8">
        <v>1.05</v>
      </c>
      <c r="F28" s="8">
        <v>5.17</v>
      </c>
      <c r="G28" s="9" t="s">
        <v>50</v>
      </c>
      <c r="H28" s="8">
        <v>6.31</v>
      </c>
      <c r="I28" s="9" t="s">
        <v>695</v>
      </c>
      <c r="J28" s="9" t="s">
        <v>959</v>
      </c>
      <c r="K28" s="9">
        <v>8070104</v>
      </c>
      <c r="L28" s="9" t="s">
        <v>960</v>
      </c>
    </row>
    <row r="29" spans="1:12">
      <c r="A29" s="8">
        <v>0.02</v>
      </c>
      <c r="B29" s="8">
        <v>902.98</v>
      </c>
      <c r="C29" s="8">
        <v>163.59</v>
      </c>
      <c r="D29" s="12">
        <v>551974.46</v>
      </c>
      <c r="E29" s="8">
        <v>1.05</v>
      </c>
      <c r="F29" s="8">
        <v>5.17</v>
      </c>
      <c r="G29" s="9" t="s">
        <v>50</v>
      </c>
      <c r="H29" s="8">
        <v>6.31</v>
      </c>
      <c r="I29" s="9" t="s">
        <v>695</v>
      </c>
      <c r="J29" s="9" t="s">
        <v>959</v>
      </c>
      <c r="K29" s="9">
        <v>8070112</v>
      </c>
      <c r="L29" s="9" t="s">
        <v>960</v>
      </c>
    </row>
    <row r="30" spans="1:12">
      <c r="A30" s="8">
        <v>0.02</v>
      </c>
      <c r="B30" s="8">
        <v>682.2</v>
      </c>
      <c r="C30" s="8">
        <v>158.83000000000001</v>
      </c>
      <c r="D30" s="12">
        <v>429513.7</v>
      </c>
      <c r="E30" s="8">
        <v>1.05</v>
      </c>
      <c r="F30" s="8">
        <v>5.17</v>
      </c>
      <c r="G30" s="9" t="s">
        <v>50</v>
      </c>
      <c r="H30" s="8">
        <v>6.31</v>
      </c>
      <c r="I30" s="9" t="s">
        <v>695</v>
      </c>
      <c r="J30" s="9" t="s">
        <v>959</v>
      </c>
      <c r="K30" s="9">
        <v>8070120</v>
      </c>
      <c r="L30" s="9" t="s">
        <v>960</v>
      </c>
    </row>
    <row r="31" spans="1:12">
      <c r="A31" s="8">
        <v>0.02</v>
      </c>
      <c r="B31" s="8">
        <v>835.43</v>
      </c>
      <c r="C31" s="8">
        <v>156.34</v>
      </c>
      <c r="D31" s="12">
        <v>534365.34</v>
      </c>
      <c r="E31" s="8">
        <v>1.05</v>
      </c>
      <c r="F31" s="8">
        <v>5.17</v>
      </c>
      <c r="G31" s="9" t="s">
        <v>50</v>
      </c>
      <c r="H31" s="8">
        <v>6.31</v>
      </c>
      <c r="I31" s="9" t="s">
        <v>695</v>
      </c>
      <c r="J31" s="9" t="s">
        <v>959</v>
      </c>
      <c r="K31" s="9">
        <v>8070138</v>
      </c>
      <c r="L31" s="9" t="s">
        <v>960</v>
      </c>
    </row>
    <row r="32" spans="1:12">
      <c r="A32" s="8">
        <v>0.02</v>
      </c>
      <c r="B32" s="8">
        <v>803</v>
      </c>
      <c r="C32" s="8">
        <v>156.05000000000001</v>
      </c>
      <c r="D32" s="12">
        <v>514580.23</v>
      </c>
      <c r="E32" s="8">
        <v>1.05</v>
      </c>
      <c r="F32" s="8">
        <v>5.17</v>
      </c>
      <c r="G32" s="9" t="s">
        <v>50</v>
      </c>
      <c r="H32" s="8">
        <v>6.31</v>
      </c>
      <c r="I32" s="9" t="s">
        <v>695</v>
      </c>
      <c r="J32" s="9" t="s">
        <v>959</v>
      </c>
      <c r="K32" s="9">
        <v>8070146</v>
      </c>
      <c r="L32" s="9" t="s">
        <v>960</v>
      </c>
    </row>
    <row r="33" spans="1:12">
      <c r="A33" s="8">
        <v>0.02</v>
      </c>
      <c r="B33" s="8">
        <v>705.38</v>
      </c>
      <c r="C33" s="8">
        <v>155.58000000000001</v>
      </c>
      <c r="D33" s="12">
        <v>453385.12</v>
      </c>
      <c r="E33" s="8">
        <v>1.05</v>
      </c>
      <c r="F33" s="8">
        <v>5.17</v>
      </c>
      <c r="G33" s="9" t="s">
        <v>50</v>
      </c>
      <c r="H33" s="8">
        <v>6.31</v>
      </c>
      <c r="I33" s="9" t="s">
        <v>695</v>
      </c>
      <c r="J33" s="9" t="s">
        <v>959</v>
      </c>
      <c r="K33" s="9">
        <v>8070153</v>
      </c>
      <c r="L33" s="9" t="s">
        <v>960</v>
      </c>
    </row>
    <row r="34" spans="1:12">
      <c r="A34" s="8">
        <v>0.02</v>
      </c>
      <c r="B34" s="8">
        <v>734.92</v>
      </c>
      <c r="C34" s="8">
        <v>156.35</v>
      </c>
      <c r="D34" s="12">
        <v>470046.66</v>
      </c>
      <c r="E34" s="8">
        <v>1.05</v>
      </c>
      <c r="F34" s="8">
        <v>5.17</v>
      </c>
      <c r="G34" s="9" t="s">
        <v>50</v>
      </c>
      <c r="H34" s="8">
        <v>6.31</v>
      </c>
      <c r="I34" s="9" t="s">
        <v>695</v>
      </c>
      <c r="J34" s="9" t="s">
        <v>959</v>
      </c>
      <c r="K34" s="9">
        <v>8070161</v>
      </c>
      <c r="L34" s="9" t="s">
        <v>960</v>
      </c>
    </row>
    <row r="35" spans="1:12">
      <c r="A35" s="8">
        <v>0.01</v>
      </c>
      <c r="B35" s="8">
        <v>527.03</v>
      </c>
      <c r="C35" s="8">
        <v>158.06</v>
      </c>
      <c r="D35" s="12">
        <v>333433.59000000003</v>
      </c>
      <c r="E35" s="8">
        <v>1.05</v>
      </c>
      <c r="F35" s="8">
        <v>5.17</v>
      </c>
      <c r="G35" s="9" t="s">
        <v>50</v>
      </c>
      <c r="H35" s="8">
        <v>6.31</v>
      </c>
      <c r="I35" s="9" t="s">
        <v>695</v>
      </c>
      <c r="J35" s="9" t="s">
        <v>959</v>
      </c>
      <c r="K35" s="9">
        <v>8070179</v>
      </c>
      <c r="L35" s="9" t="s">
        <v>960</v>
      </c>
    </row>
    <row r="36" spans="1:12">
      <c r="A36" s="8">
        <v>0.01</v>
      </c>
      <c r="B36" s="8">
        <v>319.85000000000002</v>
      </c>
      <c r="C36" s="8">
        <v>159.16999999999999</v>
      </c>
      <c r="D36" s="12">
        <v>200951.43</v>
      </c>
      <c r="E36" s="8">
        <v>1.05</v>
      </c>
      <c r="F36" s="8">
        <v>5.17</v>
      </c>
      <c r="G36" s="9" t="s">
        <v>50</v>
      </c>
      <c r="H36" s="8">
        <v>6.31</v>
      </c>
      <c r="I36" s="9" t="s">
        <v>695</v>
      </c>
      <c r="J36" s="9" t="s">
        <v>959</v>
      </c>
      <c r="K36" s="9">
        <v>8070187</v>
      </c>
      <c r="L36" s="9" t="s">
        <v>960</v>
      </c>
    </row>
    <row r="37" spans="1:12">
      <c r="A37" s="8">
        <v>0.01</v>
      </c>
      <c r="B37" s="8">
        <v>322.60000000000002</v>
      </c>
      <c r="C37" s="8">
        <v>159.65</v>
      </c>
      <c r="D37" s="12">
        <v>202065.53</v>
      </c>
      <c r="E37" s="8">
        <v>1.05</v>
      </c>
      <c r="F37" s="8">
        <v>5.17</v>
      </c>
      <c r="G37" s="9" t="s">
        <v>50</v>
      </c>
      <c r="H37" s="8">
        <v>6.31</v>
      </c>
      <c r="I37" s="9" t="s">
        <v>695</v>
      </c>
      <c r="J37" s="9" t="s">
        <v>959</v>
      </c>
      <c r="K37" s="9">
        <v>8070195</v>
      </c>
      <c r="L37" s="9" t="s">
        <v>960</v>
      </c>
    </row>
    <row r="38" spans="1:12">
      <c r="A38" s="8">
        <v>0.18</v>
      </c>
      <c r="B38" s="12">
        <v>8171.24</v>
      </c>
      <c r="C38" s="8">
        <v>121</v>
      </c>
      <c r="D38" s="12">
        <v>6753027.3399999999</v>
      </c>
      <c r="E38" s="8">
        <v>3.59</v>
      </c>
      <c r="F38" s="8">
        <v>4.45</v>
      </c>
      <c r="G38" s="9" t="s">
        <v>50</v>
      </c>
      <c r="H38" s="8">
        <v>6.84</v>
      </c>
      <c r="I38" s="9" t="s">
        <v>81</v>
      </c>
      <c r="J38" s="9" t="s">
        <v>92</v>
      </c>
      <c r="K38" s="9">
        <v>6205</v>
      </c>
      <c r="L38" s="9" t="s">
        <v>961</v>
      </c>
    </row>
    <row r="39" spans="1:12">
      <c r="A39" s="8">
        <v>0.02</v>
      </c>
      <c r="B39" s="12">
        <v>1007.75</v>
      </c>
      <c r="C39" s="8">
        <v>120.85</v>
      </c>
      <c r="D39" s="12">
        <v>833881.35</v>
      </c>
      <c r="E39" s="8">
        <v>0.55000000000000004</v>
      </c>
      <c r="F39" s="8">
        <v>3.76</v>
      </c>
      <c r="G39" s="9" t="s">
        <v>50</v>
      </c>
      <c r="H39" s="8">
        <v>5.31</v>
      </c>
      <c r="I39" s="9" t="s">
        <v>196</v>
      </c>
      <c r="J39" s="9" t="s">
        <v>180</v>
      </c>
      <c r="K39" s="9">
        <v>33407</v>
      </c>
      <c r="L39" s="9" t="s">
        <v>962</v>
      </c>
    </row>
    <row r="40" spans="1:12">
      <c r="A40" s="8">
        <v>0</v>
      </c>
      <c r="B40" s="8">
        <v>42.83</v>
      </c>
      <c r="C40" s="8">
        <v>119.37</v>
      </c>
      <c r="D40" s="12">
        <v>35877.56</v>
      </c>
      <c r="E40" s="8">
        <v>0.55000000000000004</v>
      </c>
      <c r="F40" s="8">
        <v>3.76</v>
      </c>
      <c r="G40" s="9" t="s">
        <v>50</v>
      </c>
      <c r="H40" s="8">
        <v>5.31</v>
      </c>
      <c r="I40" s="9" t="s">
        <v>196</v>
      </c>
      <c r="J40" s="9" t="s">
        <v>180</v>
      </c>
      <c r="K40" s="9">
        <v>33571</v>
      </c>
      <c r="L40" s="9" t="s">
        <v>962</v>
      </c>
    </row>
    <row r="41" spans="1:12">
      <c r="A41" s="8">
        <v>0.02</v>
      </c>
      <c r="B41" s="8">
        <v>829.94</v>
      </c>
      <c r="C41" s="8">
        <v>150.80000000000001</v>
      </c>
      <c r="D41" s="12">
        <v>550360.47</v>
      </c>
      <c r="E41" s="8">
        <v>1.02</v>
      </c>
      <c r="F41" s="8">
        <v>4.7</v>
      </c>
      <c r="G41" s="9" t="s">
        <v>50</v>
      </c>
      <c r="H41" s="8">
        <v>6.52</v>
      </c>
      <c r="I41" s="9" t="s">
        <v>695</v>
      </c>
      <c r="J41" s="9" t="s">
        <v>696</v>
      </c>
      <c r="K41" s="9">
        <v>6189</v>
      </c>
      <c r="L41" s="9" t="s">
        <v>963</v>
      </c>
    </row>
    <row r="42" spans="1:12">
      <c r="A42" s="8">
        <v>0.02</v>
      </c>
      <c r="B42" s="8">
        <v>960.06</v>
      </c>
      <c r="C42" s="8">
        <v>136.74</v>
      </c>
      <c r="D42" s="12">
        <v>702106.22</v>
      </c>
      <c r="E42" s="8">
        <v>1.41</v>
      </c>
      <c r="F42" s="8">
        <v>5.36</v>
      </c>
      <c r="G42" s="9" t="s">
        <v>50</v>
      </c>
      <c r="H42" s="8">
        <v>7.59</v>
      </c>
      <c r="I42" s="9" t="s">
        <v>695</v>
      </c>
      <c r="J42" s="9" t="s">
        <v>696</v>
      </c>
      <c r="K42" s="9">
        <v>32581</v>
      </c>
      <c r="L42" s="9" t="s">
        <v>964</v>
      </c>
    </row>
    <row r="43" spans="1:12">
      <c r="A43" s="8">
        <v>0.02</v>
      </c>
      <c r="B43" s="12">
        <v>1122.54</v>
      </c>
      <c r="C43" s="8">
        <v>135.1</v>
      </c>
      <c r="D43" s="12">
        <v>830898.5</v>
      </c>
      <c r="E43" s="8">
        <v>1.19</v>
      </c>
      <c r="F43" s="8">
        <v>5.13</v>
      </c>
      <c r="G43" s="9" t="s">
        <v>50</v>
      </c>
      <c r="H43" s="8">
        <v>7.67</v>
      </c>
      <c r="I43" s="9" t="s">
        <v>695</v>
      </c>
      <c r="J43" s="9" t="s">
        <v>696</v>
      </c>
      <c r="K43" s="9">
        <v>32763</v>
      </c>
      <c r="L43" s="9" t="s">
        <v>964</v>
      </c>
    </row>
    <row r="44" spans="1:12">
      <c r="A44" s="8">
        <v>0.04</v>
      </c>
      <c r="B44" s="12">
        <v>1856.16</v>
      </c>
      <c r="C44" s="8">
        <v>135.19999999999999</v>
      </c>
      <c r="D44" s="12">
        <v>1372902.94</v>
      </c>
      <c r="E44" s="8">
        <v>1.34</v>
      </c>
      <c r="F44" s="8">
        <v>4.9800000000000004</v>
      </c>
      <c r="G44" s="9" t="s">
        <v>50</v>
      </c>
      <c r="H44" s="8">
        <v>7.66</v>
      </c>
      <c r="I44" s="9" t="s">
        <v>695</v>
      </c>
      <c r="J44" s="9" t="s">
        <v>696</v>
      </c>
      <c r="K44" s="9">
        <v>32946</v>
      </c>
      <c r="L44" s="9" t="s">
        <v>964</v>
      </c>
    </row>
    <row r="45" spans="1:12">
      <c r="A45" s="8">
        <v>0.01</v>
      </c>
      <c r="B45" s="8">
        <v>485.47</v>
      </c>
      <c r="C45" s="8">
        <v>135.05000000000001</v>
      </c>
      <c r="D45" s="12">
        <v>359470.61</v>
      </c>
      <c r="E45" s="8">
        <v>0.96</v>
      </c>
      <c r="F45" s="8">
        <v>4.8499999999999996</v>
      </c>
      <c r="G45" s="9" t="s">
        <v>50</v>
      </c>
      <c r="H45" s="8">
        <v>7.75</v>
      </c>
      <c r="I45" s="9" t="s">
        <v>695</v>
      </c>
      <c r="J45" s="9" t="s">
        <v>696</v>
      </c>
      <c r="K45" s="9">
        <v>33373</v>
      </c>
      <c r="L45" s="9" t="s">
        <v>964</v>
      </c>
    </row>
    <row r="46" spans="1:12">
      <c r="A46" s="8">
        <v>0.01</v>
      </c>
      <c r="B46" s="8">
        <v>316.13</v>
      </c>
      <c r="C46" s="8">
        <v>135.19</v>
      </c>
      <c r="D46" s="12">
        <v>233844.51</v>
      </c>
      <c r="E46" s="8">
        <v>0.95</v>
      </c>
      <c r="F46" s="8">
        <v>4.8499999999999996</v>
      </c>
      <c r="G46" s="9" t="s">
        <v>50</v>
      </c>
      <c r="H46" s="8">
        <v>7.75</v>
      </c>
      <c r="I46" s="9" t="s">
        <v>695</v>
      </c>
      <c r="J46" s="9" t="s">
        <v>696</v>
      </c>
      <c r="K46" s="9">
        <v>33498</v>
      </c>
      <c r="L46" s="9" t="s">
        <v>964</v>
      </c>
    </row>
    <row r="47" spans="1:12">
      <c r="A47" s="8">
        <v>0.02</v>
      </c>
      <c r="B47" s="8">
        <v>816.18</v>
      </c>
      <c r="C47" s="8">
        <v>134.61000000000001</v>
      </c>
      <c r="D47" s="12">
        <v>606330.34</v>
      </c>
      <c r="E47" s="8">
        <v>1.01</v>
      </c>
      <c r="F47" s="8">
        <v>4.8600000000000003</v>
      </c>
      <c r="G47" s="9" t="s">
        <v>50</v>
      </c>
      <c r="H47" s="8">
        <v>7.74</v>
      </c>
      <c r="I47" s="9" t="s">
        <v>695</v>
      </c>
      <c r="J47" s="9" t="s">
        <v>696</v>
      </c>
      <c r="K47" s="9">
        <v>33506</v>
      </c>
      <c r="L47" s="9" t="s">
        <v>964</v>
      </c>
    </row>
    <row r="48" spans="1:12">
      <c r="A48" s="8">
        <v>0.01</v>
      </c>
      <c r="B48" s="8">
        <v>630.08000000000004</v>
      </c>
      <c r="C48" s="8">
        <v>133.84</v>
      </c>
      <c r="D48" s="12">
        <v>470768.99</v>
      </c>
      <c r="E48" s="8">
        <v>0.94</v>
      </c>
      <c r="F48" s="8">
        <v>4.8499999999999996</v>
      </c>
      <c r="G48" s="9" t="s">
        <v>50</v>
      </c>
      <c r="H48" s="8">
        <v>7.76</v>
      </c>
      <c r="I48" s="9" t="s">
        <v>695</v>
      </c>
      <c r="J48" s="9" t="s">
        <v>696</v>
      </c>
      <c r="K48" s="9">
        <v>39040</v>
      </c>
      <c r="L48" s="9" t="s">
        <v>964</v>
      </c>
    </row>
    <row r="49" spans="1:12">
      <c r="A49" s="8">
        <v>0.01</v>
      </c>
      <c r="B49" s="8">
        <v>230.84</v>
      </c>
      <c r="C49" s="8">
        <v>125.42</v>
      </c>
      <c r="D49" s="12">
        <v>184054.45</v>
      </c>
      <c r="E49" s="8">
        <v>1.73</v>
      </c>
      <c r="F49" s="8">
        <v>4.8499999999999996</v>
      </c>
      <c r="G49" s="9" t="s">
        <v>50</v>
      </c>
      <c r="H49" s="8">
        <v>7.59</v>
      </c>
      <c r="I49" s="9" t="s">
        <v>695</v>
      </c>
      <c r="J49" s="9" t="s">
        <v>696</v>
      </c>
      <c r="K49" s="9">
        <v>39354</v>
      </c>
      <c r="L49" s="9" t="s">
        <v>964</v>
      </c>
    </row>
    <row r="50" spans="1:12">
      <c r="A50" s="8">
        <v>0</v>
      </c>
      <c r="B50" s="8">
        <v>199.43</v>
      </c>
      <c r="C50" s="8">
        <v>132.91</v>
      </c>
      <c r="D50" s="12">
        <v>150046.72</v>
      </c>
      <c r="E50" s="8">
        <v>1.71</v>
      </c>
      <c r="F50" s="8">
        <v>5.35</v>
      </c>
      <c r="G50" s="9" t="s">
        <v>50</v>
      </c>
      <c r="H50" s="8">
        <v>8.31</v>
      </c>
      <c r="I50" s="9" t="s">
        <v>695</v>
      </c>
      <c r="J50" s="9" t="s">
        <v>696</v>
      </c>
      <c r="K50" s="9">
        <v>34918</v>
      </c>
      <c r="L50" s="9" t="s">
        <v>965</v>
      </c>
    </row>
    <row r="51" spans="1:12">
      <c r="A51" s="8">
        <v>0</v>
      </c>
      <c r="B51" s="8">
        <v>31.96</v>
      </c>
      <c r="C51" s="8">
        <v>106.64</v>
      </c>
      <c r="D51" s="12">
        <v>29969.18</v>
      </c>
      <c r="E51" s="8">
        <v>4.54</v>
      </c>
      <c r="F51" s="8">
        <v>5.35</v>
      </c>
      <c r="G51" s="9" t="s">
        <v>50</v>
      </c>
      <c r="H51" s="8">
        <v>7.63</v>
      </c>
      <c r="I51" s="9" t="s">
        <v>695</v>
      </c>
      <c r="J51" s="9" t="s">
        <v>696</v>
      </c>
      <c r="K51" s="9">
        <v>36640</v>
      </c>
      <c r="L51" s="9" t="s">
        <v>965</v>
      </c>
    </row>
    <row r="52" spans="1:12">
      <c r="A52" s="8">
        <v>0.01</v>
      </c>
      <c r="B52" s="8">
        <v>239.51</v>
      </c>
      <c r="C52" s="8">
        <v>132.91</v>
      </c>
      <c r="D52" s="12">
        <v>180203.18</v>
      </c>
      <c r="E52" s="8">
        <v>1.71</v>
      </c>
      <c r="F52" s="8">
        <v>5.35</v>
      </c>
      <c r="G52" s="9" t="s">
        <v>50</v>
      </c>
      <c r="H52" s="8">
        <v>8.31</v>
      </c>
      <c r="I52" s="9" t="s">
        <v>695</v>
      </c>
      <c r="J52" s="9" t="s">
        <v>696</v>
      </c>
      <c r="K52" s="9">
        <v>34900</v>
      </c>
      <c r="L52" s="9" t="s">
        <v>966</v>
      </c>
    </row>
    <row r="53" spans="1:12">
      <c r="A53" s="8">
        <v>0</v>
      </c>
      <c r="B53" s="8">
        <v>33.409999999999997</v>
      </c>
      <c r="C53" s="8">
        <v>106.64</v>
      </c>
      <c r="D53" s="12">
        <v>31331.42</v>
      </c>
      <c r="E53" s="8">
        <v>4.54</v>
      </c>
      <c r="F53" s="8">
        <v>5.35</v>
      </c>
      <c r="G53" s="9" t="s">
        <v>50</v>
      </c>
      <c r="H53" s="8">
        <v>7.63</v>
      </c>
      <c r="I53" s="9" t="s">
        <v>695</v>
      </c>
      <c r="J53" s="9" t="s">
        <v>696</v>
      </c>
      <c r="K53" s="9">
        <v>36608</v>
      </c>
      <c r="L53" s="9" t="s">
        <v>966</v>
      </c>
    </row>
    <row r="54" spans="1:12">
      <c r="A54" s="8">
        <v>0.01</v>
      </c>
      <c r="B54" s="8">
        <v>276.85000000000002</v>
      </c>
      <c r="C54" s="8">
        <v>132.91</v>
      </c>
      <c r="D54" s="12">
        <v>208300.16</v>
      </c>
      <c r="E54" s="8">
        <v>1.71</v>
      </c>
      <c r="F54" s="8">
        <v>5.35</v>
      </c>
      <c r="G54" s="9" t="s">
        <v>50</v>
      </c>
      <c r="H54" s="8">
        <v>8.31</v>
      </c>
      <c r="I54" s="9" t="s">
        <v>695</v>
      </c>
      <c r="J54" s="9" t="s">
        <v>696</v>
      </c>
      <c r="K54" s="9">
        <v>34777</v>
      </c>
      <c r="L54" s="9" t="s">
        <v>967</v>
      </c>
    </row>
    <row r="55" spans="1:12">
      <c r="A55" s="8">
        <v>0</v>
      </c>
      <c r="B55" s="8">
        <v>39.22</v>
      </c>
      <c r="C55" s="8">
        <v>106.64</v>
      </c>
      <c r="D55" s="12">
        <v>36780.370000000003</v>
      </c>
      <c r="E55" s="8">
        <v>4.54</v>
      </c>
      <c r="F55" s="8">
        <v>5.35</v>
      </c>
      <c r="G55" s="9" t="s">
        <v>50</v>
      </c>
      <c r="H55" s="8">
        <v>7.63</v>
      </c>
      <c r="I55" s="9" t="s">
        <v>695</v>
      </c>
      <c r="J55" s="9" t="s">
        <v>696</v>
      </c>
      <c r="K55" s="9">
        <v>36632</v>
      </c>
      <c r="L55" s="9" t="s">
        <v>967</v>
      </c>
    </row>
    <row r="56" spans="1:12">
      <c r="A56" s="8">
        <v>0</v>
      </c>
      <c r="B56" s="8">
        <v>33.409999999999997</v>
      </c>
      <c r="C56" s="8">
        <v>106.64</v>
      </c>
      <c r="D56" s="12">
        <v>31331.42</v>
      </c>
      <c r="E56" s="8">
        <v>4.54</v>
      </c>
      <c r="F56" s="8">
        <v>5.35</v>
      </c>
      <c r="G56" s="9" t="s">
        <v>50</v>
      </c>
      <c r="H56" s="8">
        <v>7.63</v>
      </c>
      <c r="I56" s="9" t="s">
        <v>695</v>
      </c>
      <c r="J56" s="9" t="s">
        <v>696</v>
      </c>
      <c r="K56" s="9">
        <v>36616</v>
      </c>
      <c r="L56" s="9" t="s">
        <v>968</v>
      </c>
    </row>
    <row r="57" spans="1:12">
      <c r="A57" s="8">
        <v>0</v>
      </c>
      <c r="B57" s="8">
        <v>221.07</v>
      </c>
      <c r="C57" s="8">
        <v>133.71</v>
      </c>
      <c r="D57" s="12">
        <v>165336.51</v>
      </c>
      <c r="E57" s="8">
        <v>1.64</v>
      </c>
      <c r="F57" s="8">
        <v>5.35</v>
      </c>
      <c r="G57" s="9" t="s">
        <v>50</v>
      </c>
      <c r="H57" s="8">
        <v>8.33</v>
      </c>
      <c r="I57" s="9" t="s">
        <v>695</v>
      </c>
      <c r="J57" s="9" t="s">
        <v>696</v>
      </c>
      <c r="K57" s="9">
        <v>44115</v>
      </c>
      <c r="L57" s="9" t="s">
        <v>968</v>
      </c>
    </row>
    <row r="58" spans="1:12">
      <c r="A58" s="8">
        <v>0</v>
      </c>
      <c r="B58" s="8">
        <v>26.15</v>
      </c>
      <c r="C58" s="8">
        <v>106.64</v>
      </c>
      <c r="D58" s="12">
        <v>24520.240000000002</v>
      </c>
      <c r="E58" s="8">
        <v>4.54</v>
      </c>
      <c r="F58" s="8">
        <v>5.35</v>
      </c>
      <c r="G58" s="9" t="s">
        <v>50</v>
      </c>
      <c r="H58" s="8">
        <v>7.63</v>
      </c>
      <c r="I58" s="9" t="s">
        <v>695</v>
      </c>
      <c r="J58" s="9" t="s">
        <v>696</v>
      </c>
      <c r="K58" s="9">
        <v>36624</v>
      </c>
      <c r="L58" s="9" t="s">
        <v>969</v>
      </c>
    </row>
    <row r="59" spans="1:12">
      <c r="A59" s="8">
        <v>0</v>
      </c>
      <c r="B59" s="8">
        <v>208.07</v>
      </c>
      <c r="C59" s="8">
        <v>133.71</v>
      </c>
      <c r="D59" s="12">
        <v>155610.85</v>
      </c>
      <c r="E59" s="8">
        <v>1.64</v>
      </c>
      <c r="F59" s="8">
        <v>5.35</v>
      </c>
      <c r="G59" s="9" t="s">
        <v>50</v>
      </c>
      <c r="H59" s="8">
        <v>8.33</v>
      </c>
      <c r="I59" s="9" t="s">
        <v>695</v>
      </c>
      <c r="J59" s="9" t="s">
        <v>696</v>
      </c>
      <c r="K59" s="9">
        <v>44123</v>
      </c>
      <c r="L59" s="9" t="s">
        <v>969</v>
      </c>
    </row>
    <row r="60" spans="1:12">
      <c r="A60" s="8">
        <v>0.02</v>
      </c>
      <c r="B60" s="12">
        <v>1069.06</v>
      </c>
      <c r="C60" s="8">
        <v>113.73</v>
      </c>
      <c r="D60" s="12">
        <v>940000</v>
      </c>
      <c r="E60" s="8">
        <v>1.99</v>
      </c>
      <c r="F60" s="8">
        <v>4.0999999999999996</v>
      </c>
      <c r="G60" s="9" t="s">
        <v>50</v>
      </c>
      <c r="H60" s="8">
        <v>5.46</v>
      </c>
      <c r="I60" s="9" t="s">
        <v>196</v>
      </c>
      <c r="J60" s="9" t="s">
        <v>151</v>
      </c>
      <c r="K60" s="9">
        <v>24802</v>
      </c>
      <c r="L60" s="9" t="s">
        <v>970</v>
      </c>
    </row>
    <row r="61" spans="1:12">
      <c r="A61" s="8">
        <v>0.08</v>
      </c>
      <c r="B61" s="12">
        <v>3569.62</v>
      </c>
      <c r="C61" s="8">
        <v>140.38</v>
      </c>
      <c r="D61" s="12">
        <v>2542826.77</v>
      </c>
      <c r="E61" s="8">
        <v>1.51</v>
      </c>
      <c r="F61" s="8">
        <v>5.5</v>
      </c>
      <c r="G61" s="9" t="s">
        <v>50</v>
      </c>
      <c r="H61" s="8">
        <v>7.6</v>
      </c>
      <c r="I61" s="9" t="s">
        <v>81</v>
      </c>
      <c r="J61" s="9" t="s">
        <v>151</v>
      </c>
      <c r="K61" s="9">
        <v>24554</v>
      </c>
      <c r="L61" s="9" t="s">
        <v>971</v>
      </c>
    </row>
    <row r="62" spans="1:12">
      <c r="A62" s="8">
        <v>0.01</v>
      </c>
      <c r="B62" s="8">
        <v>398</v>
      </c>
      <c r="C62" s="8">
        <v>140.78</v>
      </c>
      <c r="D62" s="12">
        <v>282708.57</v>
      </c>
      <c r="E62" s="8">
        <v>1.02</v>
      </c>
      <c r="F62" s="8">
        <v>5.5</v>
      </c>
      <c r="G62" s="9" t="s">
        <v>50</v>
      </c>
      <c r="H62" s="8">
        <v>7.71</v>
      </c>
      <c r="I62" s="9" t="s">
        <v>81</v>
      </c>
      <c r="J62" s="9" t="s">
        <v>151</v>
      </c>
      <c r="K62" s="9">
        <v>24794</v>
      </c>
      <c r="L62" s="9" t="s">
        <v>971</v>
      </c>
    </row>
    <row r="63" spans="1:12">
      <c r="A63" s="8">
        <v>0</v>
      </c>
      <c r="B63" s="8">
        <v>176.24</v>
      </c>
      <c r="C63" s="8">
        <v>140.58000000000001</v>
      </c>
      <c r="D63" s="12">
        <v>125366.98</v>
      </c>
      <c r="E63" s="8">
        <v>1.08</v>
      </c>
      <c r="F63" s="8">
        <v>5.5</v>
      </c>
      <c r="G63" s="9" t="s">
        <v>50</v>
      </c>
      <c r="H63" s="8">
        <v>7.7</v>
      </c>
      <c r="I63" s="9" t="s">
        <v>81</v>
      </c>
      <c r="J63" s="9" t="s">
        <v>151</v>
      </c>
      <c r="K63" s="9">
        <v>24828</v>
      </c>
      <c r="L63" s="9" t="s">
        <v>971</v>
      </c>
    </row>
    <row r="64" spans="1:12">
      <c r="A64" s="8">
        <v>0</v>
      </c>
      <c r="B64" s="8">
        <v>49.83</v>
      </c>
      <c r="C64" s="8">
        <v>137.86000000000001</v>
      </c>
      <c r="D64" s="12">
        <v>36144.5</v>
      </c>
      <c r="E64" s="8">
        <v>1.19</v>
      </c>
      <c r="F64" s="8">
        <v>5.5</v>
      </c>
      <c r="G64" s="9" t="s">
        <v>50</v>
      </c>
      <c r="H64" s="8">
        <v>7.67</v>
      </c>
      <c r="I64" s="9" t="s">
        <v>81</v>
      </c>
      <c r="J64" s="9" t="s">
        <v>151</v>
      </c>
      <c r="K64" s="9">
        <v>24851</v>
      </c>
      <c r="L64" s="9" t="s">
        <v>971</v>
      </c>
    </row>
    <row r="65" spans="1:12">
      <c r="A65" s="8">
        <v>0.01</v>
      </c>
      <c r="B65" s="8">
        <v>433.87</v>
      </c>
      <c r="C65" s="8">
        <v>136.27000000000001</v>
      </c>
      <c r="D65" s="12">
        <v>318387.13</v>
      </c>
      <c r="E65" s="8">
        <v>1.4</v>
      </c>
      <c r="F65" s="8">
        <v>5.5</v>
      </c>
      <c r="G65" s="9" t="s">
        <v>50</v>
      </c>
      <c r="H65" s="8">
        <v>7.63</v>
      </c>
      <c r="I65" s="9" t="s">
        <v>81</v>
      </c>
      <c r="J65" s="9" t="s">
        <v>151</v>
      </c>
      <c r="K65" s="9">
        <v>24869</v>
      </c>
      <c r="L65" s="9" t="s">
        <v>971</v>
      </c>
    </row>
    <row r="66" spans="1:12">
      <c r="A66" s="8">
        <v>0</v>
      </c>
      <c r="B66" s="8">
        <v>57.07</v>
      </c>
      <c r="C66" s="8">
        <v>130.78</v>
      </c>
      <c r="D66" s="12">
        <v>43635.14</v>
      </c>
      <c r="E66" s="8">
        <v>1.96</v>
      </c>
      <c r="F66" s="8">
        <v>5.5</v>
      </c>
      <c r="G66" s="9" t="s">
        <v>50</v>
      </c>
      <c r="H66" s="8">
        <v>7.51</v>
      </c>
      <c r="I66" s="9" t="s">
        <v>81</v>
      </c>
      <c r="J66" s="9" t="s">
        <v>151</v>
      </c>
      <c r="K66" s="9">
        <v>28415</v>
      </c>
      <c r="L66" s="9" t="s">
        <v>971</v>
      </c>
    </row>
    <row r="67" spans="1:12">
      <c r="A67" s="8">
        <v>0</v>
      </c>
      <c r="B67" s="8">
        <v>93.81</v>
      </c>
      <c r="C67" s="8">
        <v>130.49</v>
      </c>
      <c r="D67" s="12">
        <v>71887.199999999997</v>
      </c>
      <c r="E67" s="8">
        <v>1.99</v>
      </c>
      <c r="F67" s="8">
        <v>5.5</v>
      </c>
      <c r="G67" s="9" t="s">
        <v>50</v>
      </c>
      <c r="H67" s="8">
        <v>7.5</v>
      </c>
      <c r="I67" s="9" t="s">
        <v>81</v>
      </c>
      <c r="J67" s="9" t="s">
        <v>151</v>
      </c>
      <c r="K67" s="9">
        <v>28449</v>
      </c>
      <c r="L67" s="9" t="s">
        <v>971</v>
      </c>
    </row>
    <row r="68" spans="1:12">
      <c r="A68" s="8">
        <v>0</v>
      </c>
      <c r="B68" s="8">
        <v>81.28</v>
      </c>
      <c r="C68" s="8">
        <v>128.75</v>
      </c>
      <c r="D68" s="12">
        <v>63131.44</v>
      </c>
      <c r="E68" s="8">
        <v>2.17</v>
      </c>
      <c r="F68" s="8">
        <v>5.5</v>
      </c>
      <c r="G68" s="9" t="s">
        <v>50</v>
      </c>
      <c r="H68" s="8">
        <v>7.46</v>
      </c>
      <c r="I68" s="9" t="s">
        <v>81</v>
      </c>
      <c r="J68" s="9" t="s">
        <v>151</v>
      </c>
      <c r="K68" s="9">
        <v>28464</v>
      </c>
      <c r="L68" s="9" t="s">
        <v>971</v>
      </c>
    </row>
    <row r="69" spans="1:12">
      <c r="A69" s="8">
        <v>0.01</v>
      </c>
      <c r="B69" s="8">
        <v>250.63</v>
      </c>
      <c r="C69" s="8">
        <v>127.34</v>
      </c>
      <c r="D69" s="12">
        <v>196823</v>
      </c>
      <c r="E69" s="8">
        <v>2.3199999999999998</v>
      </c>
      <c r="F69" s="8">
        <v>5.5</v>
      </c>
      <c r="G69" s="9" t="s">
        <v>50</v>
      </c>
      <c r="H69" s="8">
        <v>7.43</v>
      </c>
      <c r="I69" s="9" t="s">
        <v>81</v>
      </c>
      <c r="J69" s="9" t="s">
        <v>151</v>
      </c>
      <c r="K69" s="9">
        <v>28498</v>
      </c>
      <c r="L69" s="9" t="s">
        <v>971</v>
      </c>
    </row>
    <row r="70" spans="1:12">
      <c r="A70" s="8">
        <v>0</v>
      </c>
      <c r="B70" s="8">
        <v>141.97</v>
      </c>
      <c r="C70" s="8">
        <v>143.33000000000001</v>
      </c>
      <c r="D70" s="12">
        <v>99053.15</v>
      </c>
      <c r="E70" s="8">
        <v>1.01</v>
      </c>
      <c r="F70" s="8">
        <v>5.59</v>
      </c>
      <c r="G70" s="9" t="s">
        <v>50</v>
      </c>
      <c r="H70" s="8">
        <v>7.7</v>
      </c>
      <c r="I70" s="9" t="s">
        <v>81</v>
      </c>
      <c r="J70" s="9" t="s">
        <v>151</v>
      </c>
      <c r="K70" s="9">
        <v>33084</v>
      </c>
      <c r="L70" s="9" t="s">
        <v>971</v>
      </c>
    </row>
    <row r="71" spans="1:12">
      <c r="A71" s="8">
        <v>0.01</v>
      </c>
      <c r="B71" s="8">
        <v>309.62</v>
      </c>
      <c r="C71" s="8">
        <v>141.94999999999999</v>
      </c>
      <c r="D71" s="12">
        <v>218122.31</v>
      </c>
      <c r="E71" s="8">
        <v>1.1200000000000001</v>
      </c>
      <c r="F71" s="8">
        <v>5.55</v>
      </c>
      <c r="G71" s="9" t="s">
        <v>50</v>
      </c>
      <c r="H71" s="8">
        <v>7.68</v>
      </c>
      <c r="I71" s="9" t="s">
        <v>81</v>
      </c>
      <c r="J71" s="9" t="s">
        <v>151</v>
      </c>
      <c r="K71" s="9">
        <v>33241</v>
      </c>
      <c r="L71" s="9" t="s">
        <v>971</v>
      </c>
    </row>
    <row r="72" spans="1:12">
      <c r="A72" s="8">
        <v>0</v>
      </c>
      <c r="B72" s="8">
        <v>146.30000000000001</v>
      </c>
      <c r="C72" s="8">
        <v>143.94</v>
      </c>
      <c r="D72" s="12">
        <v>101637.82</v>
      </c>
      <c r="E72" s="8">
        <v>1.03</v>
      </c>
      <c r="F72" s="8">
        <v>5.66</v>
      </c>
      <c r="G72" s="9" t="s">
        <v>50</v>
      </c>
      <c r="H72" s="8">
        <v>7.68</v>
      </c>
      <c r="I72" s="9" t="s">
        <v>81</v>
      </c>
      <c r="J72" s="9" t="s">
        <v>151</v>
      </c>
      <c r="K72" s="9">
        <v>33266</v>
      </c>
      <c r="L72" s="9" t="s">
        <v>971</v>
      </c>
    </row>
    <row r="73" spans="1:12">
      <c r="A73" s="8">
        <v>0.01</v>
      </c>
      <c r="B73" s="8">
        <v>533.55999999999995</v>
      </c>
      <c r="C73" s="8">
        <v>142.36000000000001</v>
      </c>
      <c r="D73" s="12">
        <v>374797.51</v>
      </c>
      <c r="E73" s="8">
        <v>1.07</v>
      </c>
      <c r="F73" s="8">
        <v>5.53</v>
      </c>
      <c r="G73" s="9" t="s">
        <v>50</v>
      </c>
      <c r="H73" s="8">
        <v>7.69</v>
      </c>
      <c r="I73" s="9" t="s">
        <v>81</v>
      </c>
      <c r="J73" s="9" t="s">
        <v>151</v>
      </c>
      <c r="K73" s="9">
        <v>33290</v>
      </c>
      <c r="L73" s="9" t="s">
        <v>971</v>
      </c>
    </row>
    <row r="74" spans="1:12">
      <c r="A74" s="8">
        <v>0</v>
      </c>
      <c r="B74" s="8">
        <v>216.05</v>
      </c>
      <c r="C74" s="8">
        <v>140.62</v>
      </c>
      <c r="D74" s="12">
        <v>153640.24</v>
      </c>
      <c r="E74" s="8">
        <v>1.04</v>
      </c>
      <c r="F74" s="8">
        <v>5.5</v>
      </c>
      <c r="G74" s="9" t="s">
        <v>50</v>
      </c>
      <c r="H74" s="8">
        <v>7.7</v>
      </c>
      <c r="I74" s="9" t="s">
        <v>81</v>
      </c>
      <c r="J74" s="9" t="s">
        <v>151</v>
      </c>
      <c r="K74" s="9">
        <v>33357</v>
      </c>
      <c r="L74" s="9" t="s">
        <v>971</v>
      </c>
    </row>
    <row r="75" spans="1:12">
      <c r="A75" s="8">
        <v>0</v>
      </c>
      <c r="B75" s="8">
        <v>219.77</v>
      </c>
      <c r="C75" s="8">
        <v>139.02000000000001</v>
      </c>
      <c r="D75" s="12">
        <v>158088.37</v>
      </c>
      <c r="E75" s="8">
        <v>1.08</v>
      </c>
      <c r="F75" s="8">
        <v>5.5</v>
      </c>
      <c r="G75" s="9" t="s">
        <v>50</v>
      </c>
      <c r="H75" s="8">
        <v>7.7</v>
      </c>
      <c r="I75" s="9" t="s">
        <v>81</v>
      </c>
      <c r="J75" s="9" t="s">
        <v>151</v>
      </c>
      <c r="K75" s="9">
        <v>34488</v>
      </c>
      <c r="L75" s="9" t="s">
        <v>971</v>
      </c>
    </row>
    <row r="76" spans="1:12">
      <c r="A76" s="8">
        <v>0.01</v>
      </c>
      <c r="B76" s="8">
        <v>233.93</v>
      </c>
      <c r="C76" s="8">
        <v>133.22999999999999</v>
      </c>
      <c r="D76" s="12">
        <v>175586.75</v>
      </c>
      <c r="E76" s="8">
        <v>1.71</v>
      </c>
      <c r="F76" s="8">
        <v>5.5</v>
      </c>
      <c r="G76" s="9" t="s">
        <v>50</v>
      </c>
      <c r="H76" s="8">
        <v>7.56</v>
      </c>
      <c r="I76" s="9" t="s">
        <v>81</v>
      </c>
      <c r="J76" s="9" t="s">
        <v>151</v>
      </c>
      <c r="K76" s="9">
        <v>34835</v>
      </c>
      <c r="L76" s="9" t="s">
        <v>971</v>
      </c>
    </row>
    <row r="77" spans="1:12">
      <c r="A77" s="8">
        <v>0</v>
      </c>
      <c r="B77" s="8">
        <v>157.46</v>
      </c>
      <c r="C77" s="8">
        <v>132.16</v>
      </c>
      <c r="D77" s="12">
        <v>119140.44</v>
      </c>
      <c r="E77" s="8">
        <v>1.81</v>
      </c>
      <c r="F77" s="8">
        <v>5.5</v>
      </c>
      <c r="G77" s="9" t="s">
        <v>50</v>
      </c>
      <c r="H77" s="8">
        <v>7.54</v>
      </c>
      <c r="I77" s="9" t="s">
        <v>81</v>
      </c>
      <c r="J77" s="9" t="s">
        <v>151</v>
      </c>
      <c r="K77" s="9">
        <v>34850</v>
      </c>
      <c r="L77" s="9" t="s">
        <v>971</v>
      </c>
    </row>
    <row r="78" spans="1:12">
      <c r="A78" s="8">
        <v>0</v>
      </c>
      <c r="B78" s="8">
        <v>116.48</v>
      </c>
      <c r="C78" s="8">
        <v>134.22999999999999</v>
      </c>
      <c r="D78" s="12">
        <v>86776.22</v>
      </c>
      <c r="E78" s="8">
        <v>1.63</v>
      </c>
      <c r="F78" s="8">
        <v>5.5</v>
      </c>
      <c r="G78" s="9" t="s">
        <v>50</v>
      </c>
      <c r="H78" s="8">
        <v>7.58</v>
      </c>
      <c r="I78" s="9" t="s">
        <v>81</v>
      </c>
      <c r="J78" s="9" t="s">
        <v>151</v>
      </c>
      <c r="K78" s="9">
        <v>44131</v>
      </c>
      <c r="L78" s="9" t="s">
        <v>971</v>
      </c>
    </row>
    <row r="79" spans="1:12">
      <c r="A79" s="8">
        <v>0.01</v>
      </c>
      <c r="B79" s="8">
        <v>362.15</v>
      </c>
      <c r="C79" s="8">
        <v>133.05000000000001</v>
      </c>
      <c r="D79" s="12">
        <v>272190.08000000002</v>
      </c>
      <c r="E79" s="8">
        <v>1.75</v>
      </c>
      <c r="F79" s="8">
        <v>5.5</v>
      </c>
      <c r="G79" s="9" t="s">
        <v>50</v>
      </c>
      <c r="H79" s="8">
        <v>7.55</v>
      </c>
      <c r="I79" s="9" t="s">
        <v>81</v>
      </c>
      <c r="J79" s="9" t="s">
        <v>151</v>
      </c>
      <c r="K79" s="9">
        <v>44164</v>
      </c>
      <c r="L79" s="9" t="s">
        <v>971</v>
      </c>
    </row>
    <row r="80" spans="1:12">
      <c r="A80" s="8">
        <v>0</v>
      </c>
      <c r="B80" s="8">
        <v>180.94</v>
      </c>
      <c r="C80" s="8">
        <v>125.64</v>
      </c>
      <c r="D80" s="12">
        <v>144016.98000000001</v>
      </c>
      <c r="E80" s="8">
        <v>2.5099999999999998</v>
      </c>
      <c r="F80" s="8">
        <v>5.5</v>
      </c>
      <c r="G80" s="9" t="s">
        <v>50</v>
      </c>
      <c r="H80" s="8">
        <v>7.39</v>
      </c>
      <c r="I80" s="9" t="s">
        <v>81</v>
      </c>
      <c r="J80" s="9" t="s">
        <v>151</v>
      </c>
      <c r="K80" s="9">
        <v>54015</v>
      </c>
      <c r="L80" s="9" t="s">
        <v>971</v>
      </c>
    </row>
    <row r="81" spans="1:12">
      <c r="A81" s="8">
        <v>0</v>
      </c>
      <c r="B81" s="8">
        <v>86.63</v>
      </c>
      <c r="C81" s="8">
        <v>123.37</v>
      </c>
      <c r="D81" s="12">
        <v>70221.81</v>
      </c>
      <c r="E81" s="8">
        <v>2.76</v>
      </c>
      <c r="F81" s="8">
        <v>5.5</v>
      </c>
      <c r="G81" s="9" t="s">
        <v>50</v>
      </c>
      <c r="H81" s="8">
        <v>7.34</v>
      </c>
      <c r="I81" s="9" t="s">
        <v>81</v>
      </c>
      <c r="J81" s="9" t="s">
        <v>151</v>
      </c>
      <c r="K81" s="9">
        <v>54023</v>
      </c>
      <c r="L81" s="9" t="s">
        <v>971</v>
      </c>
    </row>
    <row r="82" spans="1:12">
      <c r="A82" s="8">
        <v>0</v>
      </c>
      <c r="B82" s="8">
        <v>22.15</v>
      </c>
      <c r="C82" s="8">
        <v>122.16</v>
      </c>
      <c r="D82" s="12">
        <v>18135.47</v>
      </c>
      <c r="E82" s="8">
        <v>2.9</v>
      </c>
      <c r="F82" s="8">
        <v>5.5</v>
      </c>
      <c r="G82" s="9" t="s">
        <v>50</v>
      </c>
      <c r="H82" s="8">
        <v>7.31</v>
      </c>
      <c r="I82" s="9" t="s">
        <v>81</v>
      </c>
      <c r="J82" s="9" t="s">
        <v>151</v>
      </c>
      <c r="K82" s="9">
        <v>54031</v>
      </c>
      <c r="L82" s="9" t="s">
        <v>971</v>
      </c>
    </row>
    <row r="83" spans="1:12">
      <c r="A83" s="8">
        <v>0.01</v>
      </c>
      <c r="B83" s="8">
        <v>245.98</v>
      </c>
      <c r="C83" s="8">
        <v>119.22</v>
      </c>
      <c r="D83" s="12">
        <v>206323.13</v>
      </c>
      <c r="E83" s="8">
        <v>3.24</v>
      </c>
      <c r="F83" s="8">
        <v>5.5</v>
      </c>
      <c r="G83" s="9" t="s">
        <v>50</v>
      </c>
      <c r="H83" s="8">
        <v>7.24</v>
      </c>
      <c r="I83" s="9" t="s">
        <v>81</v>
      </c>
      <c r="J83" s="9" t="s">
        <v>151</v>
      </c>
      <c r="K83" s="9">
        <v>54049</v>
      </c>
      <c r="L83" s="9" t="s">
        <v>971</v>
      </c>
    </row>
    <row r="84" spans="1:12">
      <c r="A84" s="8">
        <v>0</v>
      </c>
      <c r="B84" s="8">
        <v>46.23</v>
      </c>
      <c r="C84" s="8">
        <v>115.85</v>
      </c>
      <c r="D84" s="12">
        <v>39906.71</v>
      </c>
      <c r="E84" s="8">
        <v>3.66</v>
      </c>
      <c r="F84" s="8">
        <v>5.5</v>
      </c>
      <c r="G84" s="9" t="s">
        <v>50</v>
      </c>
      <c r="H84" s="8">
        <v>7.15</v>
      </c>
      <c r="I84" s="9" t="s">
        <v>81</v>
      </c>
      <c r="J84" s="9" t="s">
        <v>151</v>
      </c>
      <c r="K84" s="9">
        <v>54056</v>
      </c>
      <c r="L84" s="9" t="s">
        <v>971</v>
      </c>
    </row>
    <row r="85" spans="1:12">
      <c r="A85" s="8">
        <v>0</v>
      </c>
      <c r="B85" s="8">
        <v>44.16</v>
      </c>
      <c r="C85" s="8">
        <v>114.96</v>
      </c>
      <c r="D85" s="12">
        <v>38409.980000000003</v>
      </c>
      <c r="E85" s="8">
        <v>3.77</v>
      </c>
      <c r="F85" s="8">
        <v>5.5</v>
      </c>
      <c r="G85" s="9" t="s">
        <v>50</v>
      </c>
      <c r="H85" s="8">
        <v>7.13</v>
      </c>
      <c r="I85" s="9" t="s">
        <v>81</v>
      </c>
      <c r="J85" s="9" t="s">
        <v>151</v>
      </c>
      <c r="K85" s="9">
        <v>54064</v>
      </c>
      <c r="L85" s="9" t="s">
        <v>971</v>
      </c>
    </row>
    <row r="86" spans="1:12">
      <c r="A86" s="8">
        <v>0</v>
      </c>
      <c r="B86" s="8">
        <v>84.89</v>
      </c>
      <c r="C86" s="8">
        <v>110.97</v>
      </c>
      <c r="D86" s="12">
        <v>76495.429999999993</v>
      </c>
      <c r="E86" s="8">
        <v>4.29</v>
      </c>
      <c r="F86" s="8">
        <v>5.5</v>
      </c>
      <c r="G86" s="9" t="s">
        <v>50</v>
      </c>
      <c r="H86" s="8">
        <v>7.02</v>
      </c>
      <c r="I86" s="9" t="s">
        <v>81</v>
      </c>
      <c r="J86" s="9" t="s">
        <v>151</v>
      </c>
      <c r="K86" s="9">
        <v>54072</v>
      </c>
      <c r="L86" s="9" t="s">
        <v>971</v>
      </c>
    </row>
    <row r="87" spans="1:12">
      <c r="A87" s="8">
        <v>0</v>
      </c>
      <c r="B87" s="8">
        <v>49.9</v>
      </c>
      <c r="C87" s="8">
        <v>103.62</v>
      </c>
      <c r="D87" s="12">
        <v>48159.02</v>
      </c>
      <c r="E87" s="8">
        <v>5.33</v>
      </c>
      <c r="F87" s="8">
        <v>5.5</v>
      </c>
      <c r="G87" s="9" t="s">
        <v>50</v>
      </c>
      <c r="H87" s="8">
        <v>6.81</v>
      </c>
      <c r="I87" s="9" t="s">
        <v>81</v>
      </c>
      <c r="J87" s="9" t="s">
        <v>151</v>
      </c>
      <c r="K87" s="9">
        <v>54080</v>
      </c>
      <c r="L87" s="9" t="s">
        <v>971</v>
      </c>
    </row>
    <row r="88" spans="1:12">
      <c r="A88" s="8">
        <v>0</v>
      </c>
      <c r="B88" s="8">
        <v>27.48</v>
      </c>
      <c r="C88" s="8">
        <v>101.47</v>
      </c>
      <c r="D88" s="12">
        <v>27077.07</v>
      </c>
      <c r="E88" s="8">
        <v>5.65</v>
      </c>
      <c r="F88" s="8">
        <v>5.5</v>
      </c>
      <c r="G88" s="9" t="s">
        <v>50</v>
      </c>
      <c r="H88" s="8">
        <v>6.75</v>
      </c>
      <c r="I88" s="9" t="s">
        <v>81</v>
      </c>
      <c r="J88" s="9" t="s">
        <v>151</v>
      </c>
      <c r="K88" s="9">
        <v>54098</v>
      </c>
      <c r="L88" s="9" t="s">
        <v>971</v>
      </c>
    </row>
    <row r="89" spans="1:12">
      <c r="A89" s="8">
        <v>0</v>
      </c>
      <c r="B89" s="8">
        <v>85.95</v>
      </c>
      <c r="C89" s="8">
        <v>106.77</v>
      </c>
      <c r="D89" s="12">
        <v>80498.36</v>
      </c>
      <c r="E89" s="8">
        <v>4.87</v>
      </c>
      <c r="F89" s="8">
        <v>5.5</v>
      </c>
      <c r="G89" s="9" t="s">
        <v>50</v>
      </c>
      <c r="H89" s="8">
        <v>6.91</v>
      </c>
      <c r="I89" s="9" t="s">
        <v>81</v>
      </c>
      <c r="J89" s="9" t="s">
        <v>151</v>
      </c>
      <c r="K89" s="9">
        <v>54106</v>
      </c>
      <c r="L89" s="9" t="s">
        <v>971</v>
      </c>
    </row>
    <row r="90" spans="1:12">
      <c r="A90" s="8">
        <v>0</v>
      </c>
      <c r="B90" s="8">
        <v>33.39</v>
      </c>
      <c r="C90" s="8">
        <v>105.67</v>
      </c>
      <c r="D90" s="12">
        <v>31595.55</v>
      </c>
      <c r="E90" s="8">
        <v>5.03</v>
      </c>
      <c r="F90" s="8">
        <v>5.5</v>
      </c>
      <c r="G90" s="9" t="s">
        <v>50</v>
      </c>
      <c r="H90" s="8">
        <v>6.87</v>
      </c>
      <c r="I90" s="9" t="s">
        <v>81</v>
      </c>
      <c r="J90" s="9" t="s">
        <v>151</v>
      </c>
      <c r="K90" s="9">
        <v>54114</v>
      </c>
      <c r="L90" s="9" t="s">
        <v>971</v>
      </c>
    </row>
    <row r="91" spans="1:12">
      <c r="A91" s="8">
        <v>0.01</v>
      </c>
      <c r="B91" s="8">
        <v>238.79</v>
      </c>
      <c r="C91" s="8">
        <v>113.54</v>
      </c>
      <c r="D91" s="12">
        <v>210316</v>
      </c>
      <c r="E91" s="8">
        <v>3.81</v>
      </c>
      <c r="F91" s="8">
        <v>5.5</v>
      </c>
      <c r="G91" s="9" t="s">
        <v>50</v>
      </c>
      <c r="H91" s="8">
        <v>7.19</v>
      </c>
      <c r="I91" s="9" t="s">
        <v>81</v>
      </c>
      <c r="J91" s="9" t="s">
        <v>151</v>
      </c>
      <c r="K91" s="9">
        <v>54122</v>
      </c>
      <c r="L91" s="9" t="s">
        <v>971</v>
      </c>
    </row>
    <row r="92" spans="1:12">
      <c r="A92" s="8">
        <v>0.01</v>
      </c>
      <c r="B92" s="8">
        <v>450.03</v>
      </c>
      <c r="C92" s="8">
        <v>109.54</v>
      </c>
      <c r="D92" s="12">
        <v>410834</v>
      </c>
      <c r="E92" s="8">
        <v>4.29</v>
      </c>
      <c r="F92" s="8">
        <v>5.5</v>
      </c>
      <c r="G92" s="9" t="s">
        <v>50</v>
      </c>
      <c r="H92" s="8">
        <v>7.11</v>
      </c>
      <c r="I92" s="9" t="s">
        <v>81</v>
      </c>
      <c r="J92" s="9" t="s">
        <v>151</v>
      </c>
      <c r="K92" s="9">
        <v>54130</v>
      </c>
      <c r="L92" s="9" t="s">
        <v>971</v>
      </c>
    </row>
    <row r="93" spans="1:12">
      <c r="A93" s="8">
        <v>0.02</v>
      </c>
      <c r="B93" s="12">
        <v>1051.05</v>
      </c>
      <c r="C93" s="8">
        <v>116.46</v>
      </c>
      <c r="D93" s="12">
        <v>902500</v>
      </c>
      <c r="E93" s="8">
        <v>1.56</v>
      </c>
      <c r="F93" s="8">
        <v>4.5999999999999996</v>
      </c>
      <c r="G93" s="9" t="s">
        <v>50</v>
      </c>
      <c r="H93" s="8">
        <v>4.68</v>
      </c>
      <c r="I93" s="9" t="s">
        <v>81</v>
      </c>
      <c r="J93" s="9" t="s">
        <v>203</v>
      </c>
      <c r="K93" s="9">
        <v>33878</v>
      </c>
      <c r="L93" s="9" t="s">
        <v>972</v>
      </c>
    </row>
    <row r="94" spans="1:12">
      <c r="A94" s="8">
        <v>0.05</v>
      </c>
      <c r="B94" s="12">
        <v>2403.63</v>
      </c>
      <c r="C94" s="8">
        <v>136.44999999999999</v>
      </c>
      <c r="D94" s="12">
        <v>1761547.91</v>
      </c>
      <c r="E94" s="8">
        <v>2.09</v>
      </c>
      <c r="F94" s="8">
        <v>5.01</v>
      </c>
      <c r="G94" s="9" t="s">
        <v>50</v>
      </c>
      <c r="H94" s="8">
        <v>9.24</v>
      </c>
      <c r="I94" s="9" t="s">
        <v>695</v>
      </c>
      <c r="J94" s="9" t="s">
        <v>728</v>
      </c>
      <c r="K94" s="9">
        <v>32540</v>
      </c>
      <c r="L94" s="9" t="s">
        <v>973</v>
      </c>
    </row>
    <row r="95" spans="1:12">
      <c r="A95" s="8">
        <v>0.01</v>
      </c>
      <c r="B95" s="8">
        <v>334.19</v>
      </c>
      <c r="C95" s="8">
        <v>117.86</v>
      </c>
      <c r="D95" s="12">
        <v>283544.64</v>
      </c>
      <c r="E95" s="8">
        <v>1.22</v>
      </c>
      <c r="F95" s="8">
        <v>4.5</v>
      </c>
      <c r="G95" s="9" t="s">
        <v>50</v>
      </c>
      <c r="H95" s="8">
        <v>4.84</v>
      </c>
      <c r="I95" s="9" t="s">
        <v>196</v>
      </c>
      <c r="J95" s="9" t="s">
        <v>197</v>
      </c>
      <c r="K95" s="9">
        <v>28365</v>
      </c>
      <c r="L95" s="9" t="s">
        <v>974</v>
      </c>
    </row>
    <row r="96" spans="1:12">
      <c r="A96" s="8">
        <v>0.02</v>
      </c>
      <c r="B96" s="8">
        <v>807.7</v>
      </c>
      <c r="C96" s="8">
        <v>113.71</v>
      </c>
      <c r="D96" s="12">
        <v>710311.85</v>
      </c>
      <c r="E96" s="8">
        <v>2.2599999999999998</v>
      </c>
      <c r="F96" s="8">
        <v>4.4000000000000004</v>
      </c>
      <c r="G96" s="9" t="s">
        <v>50</v>
      </c>
      <c r="H96" s="8">
        <v>5.34</v>
      </c>
      <c r="I96" s="9" t="s">
        <v>695</v>
      </c>
      <c r="J96" s="9" t="s">
        <v>413</v>
      </c>
      <c r="K96" s="9">
        <v>8144</v>
      </c>
      <c r="L96" s="9" t="s">
        <v>975</v>
      </c>
    </row>
    <row r="97" spans="1:12">
      <c r="A97" s="8">
        <v>0.02</v>
      </c>
      <c r="B97" s="8">
        <v>825.37</v>
      </c>
      <c r="C97" s="8">
        <v>113.69</v>
      </c>
      <c r="D97" s="12">
        <v>725980.95</v>
      </c>
      <c r="E97" s="8">
        <v>2.2599999999999998</v>
      </c>
      <c r="F97" s="8">
        <v>4.4000000000000004</v>
      </c>
      <c r="G97" s="9" t="s">
        <v>50</v>
      </c>
      <c r="H97" s="8">
        <v>5.34</v>
      </c>
      <c r="I97" s="9" t="s">
        <v>695</v>
      </c>
      <c r="J97" s="9" t="s">
        <v>413</v>
      </c>
      <c r="K97" s="9">
        <v>8151</v>
      </c>
      <c r="L97" s="9" t="s">
        <v>975</v>
      </c>
    </row>
    <row r="98" spans="1:12">
      <c r="A98" s="8">
        <v>0.01</v>
      </c>
      <c r="B98" s="8">
        <v>357.75</v>
      </c>
      <c r="C98" s="8">
        <v>114.04</v>
      </c>
      <c r="D98" s="12">
        <v>313707.2</v>
      </c>
      <c r="E98" s="8">
        <v>2.2599999999999998</v>
      </c>
      <c r="F98" s="8">
        <v>4.4000000000000004</v>
      </c>
      <c r="G98" s="9" t="s">
        <v>50</v>
      </c>
      <c r="H98" s="8">
        <v>5.34</v>
      </c>
      <c r="I98" s="9" t="s">
        <v>695</v>
      </c>
      <c r="J98" s="9" t="s">
        <v>413</v>
      </c>
      <c r="K98" s="9">
        <v>8169</v>
      </c>
      <c r="L98" s="9" t="s">
        <v>975</v>
      </c>
    </row>
    <row r="99" spans="1:12">
      <c r="A99" s="8">
        <v>0.02</v>
      </c>
      <c r="B99" s="8">
        <v>798.55</v>
      </c>
      <c r="C99" s="8">
        <v>111.41</v>
      </c>
      <c r="D99" s="12">
        <v>716763.68</v>
      </c>
      <c r="E99" s="8">
        <v>-0.08</v>
      </c>
      <c r="F99" s="8">
        <v>3.61</v>
      </c>
      <c r="G99" s="9" t="s">
        <v>50</v>
      </c>
      <c r="H99" s="8">
        <v>0.7</v>
      </c>
      <c r="I99" s="9" t="s">
        <v>51</v>
      </c>
      <c r="J99" s="9">
        <v>0</v>
      </c>
      <c r="K99" s="9">
        <v>33704</v>
      </c>
      <c r="L99" s="9" t="s">
        <v>976</v>
      </c>
    </row>
    <row r="100" spans="1:12">
      <c r="A100" s="8">
        <v>0</v>
      </c>
      <c r="B100" s="8">
        <v>24.45</v>
      </c>
      <c r="C100" s="8">
        <v>99.88</v>
      </c>
      <c r="D100" s="12">
        <v>24478.43</v>
      </c>
      <c r="E100" s="8">
        <v>2.92</v>
      </c>
      <c r="F100" s="8">
        <v>2.6</v>
      </c>
      <c r="G100" s="9" t="s">
        <v>50</v>
      </c>
      <c r="H100" s="8">
        <v>0.7</v>
      </c>
      <c r="I100" s="9" t="s">
        <v>51</v>
      </c>
      <c r="J100" s="9">
        <v>0</v>
      </c>
      <c r="K100" s="9">
        <v>37101</v>
      </c>
      <c r="L100" s="9" t="s">
        <v>976</v>
      </c>
    </row>
    <row r="101" spans="1:12">
      <c r="A101" s="8">
        <v>0</v>
      </c>
      <c r="B101" s="8">
        <v>21.92</v>
      </c>
      <c r="C101" s="8">
        <v>100.08</v>
      </c>
      <c r="D101" s="12">
        <v>21905.08</v>
      </c>
      <c r="E101" s="8">
        <v>2.09</v>
      </c>
      <c r="F101" s="8">
        <v>2.1</v>
      </c>
      <c r="G101" s="9" t="s">
        <v>50</v>
      </c>
      <c r="H101" s="8">
        <v>0.7</v>
      </c>
      <c r="I101" s="9" t="s">
        <v>51</v>
      </c>
      <c r="J101" s="9">
        <v>0</v>
      </c>
      <c r="K101" s="9">
        <v>37168</v>
      </c>
      <c r="L101" s="9" t="s">
        <v>976</v>
      </c>
    </row>
    <row r="102" spans="1:12">
      <c r="A102" s="8">
        <v>0</v>
      </c>
      <c r="B102" s="8">
        <v>18.93</v>
      </c>
      <c r="C102" s="8">
        <v>100.26</v>
      </c>
      <c r="D102" s="12">
        <v>18878.37</v>
      </c>
      <c r="E102" s="8">
        <v>1.83</v>
      </c>
      <c r="F102" s="8">
        <v>2.1</v>
      </c>
      <c r="G102" s="9" t="s">
        <v>50</v>
      </c>
      <c r="H102" s="8">
        <v>0.7</v>
      </c>
      <c r="I102" s="9" t="s">
        <v>51</v>
      </c>
      <c r="J102" s="9">
        <v>0</v>
      </c>
      <c r="K102" s="9">
        <v>37408</v>
      </c>
      <c r="L102" s="9" t="s">
        <v>976</v>
      </c>
    </row>
    <row r="103" spans="1:12">
      <c r="A103" s="8">
        <v>0</v>
      </c>
      <c r="B103" s="8">
        <v>18.3</v>
      </c>
      <c r="C103" s="8">
        <v>100.11</v>
      </c>
      <c r="D103" s="12">
        <v>18283.8</v>
      </c>
      <c r="E103" s="8">
        <v>1.89</v>
      </c>
      <c r="F103" s="8">
        <v>1.95</v>
      </c>
      <c r="G103" s="9" t="s">
        <v>50</v>
      </c>
      <c r="H103" s="8">
        <v>0.7</v>
      </c>
      <c r="I103" s="9" t="s">
        <v>51</v>
      </c>
      <c r="J103" s="9">
        <v>0</v>
      </c>
      <c r="K103" s="9">
        <v>37416</v>
      </c>
      <c r="L103" s="9" t="s">
        <v>976</v>
      </c>
    </row>
    <row r="104" spans="1:12">
      <c r="A104" s="8">
        <v>0.03</v>
      </c>
      <c r="B104" s="12">
        <v>1540.69</v>
      </c>
      <c r="C104" s="8">
        <v>106.35</v>
      </c>
      <c r="D104" s="12">
        <v>1448698.78</v>
      </c>
      <c r="E104" s="8">
        <v>0.08</v>
      </c>
      <c r="F104" s="8">
        <v>2.85</v>
      </c>
      <c r="G104" s="9" t="s">
        <v>50</v>
      </c>
      <c r="H104" s="8">
        <v>0.7</v>
      </c>
      <c r="I104" s="9" t="s">
        <v>51</v>
      </c>
      <c r="J104" s="9">
        <v>0</v>
      </c>
      <c r="K104" s="9">
        <v>39180</v>
      </c>
      <c r="L104" s="9" t="s">
        <v>976</v>
      </c>
    </row>
    <row r="105" spans="1:12">
      <c r="A105" s="8">
        <v>0.01</v>
      </c>
      <c r="B105" s="8">
        <v>468.54</v>
      </c>
      <c r="C105" s="8">
        <v>104.55</v>
      </c>
      <c r="D105" s="12">
        <v>448152.65</v>
      </c>
      <c r="E105" s="8">
        <v>1.25</v>
      </c>
      <c r="F105" s="8">
        <v>2.85</v>
      </c>
      <c r="G105" s="9" t="s">
        <v>50</v>
      </c>
      <c r="H105" s="8">
        <v>0.7</v>
      </c>
      <c r="I105" s="9" t="s">
        <v>51</v>
      </c>
      <c r="J105" s="9">
        <v>0</v>
      </c>
      <c r="K105" s="9">
        <v>39263</v>
      </c>
      <c r="L105" s="9" t="s">
        <v>976</v>
      </c>
    </row>
    <row r="106" spans="1:12">
      <c r="A106" s="8">
        <v>0.02</v>
      </c>
      <c r="B106" s="8">
        <v>798.03</v>
      </c>
      <c r="C106" s="8">
        <v>100.02</v>
      </c>
      <c r="D106" s="12">
        <v>797870.75</v>
      </c>
      <c r="E106" s="8">
        <v>2.71</v>
      </c>
      <c r="F106" s="8">
        <v>2.6</v>
      </c>
      <c r="G106" s="9" t="s">
        <v>50</v>
      </c>
      <c r="H106" s="8">
        <v>0.7</v>
      </c>
      <c r="I106" s="9" t="s">
        <v>51</v>
      </c>
      <c r="J106" s="9">
        <v>0</v>
      </c>
      <c r="K106" s="9">
        <v>39610</v>
      </c>
      <c r="L106" s="9" t="s">
        <v>976</v>
      </c>
    </row>
    <row r="107" spans="1:12">
      <c r="A107" s="8">
        <v>0</v>
      </c>
      <c r="B107" s="8">
        <v>134.05000000000001</v>
      </c>
      <c r="C107" s="8">
        <v>118.04</v>
      </c>
      <c r="D107" s="12">
        <v>113562</v>
      </c>
      <c r="E107" s="8">
        <v>1.41</v>
      </c>
      <c r="F107" s="8">
        <v>2.7</v>
      </c>
      <c r="G107" s="9" t="s">
        <v>50</v>
      </c>
      <c r="H107" s="8">
        <v>11.13</v>
      </c>
      <c r="I107" s="9" t="s">
        <v>51</v>
      </c>
      <c r="J107" s="9">
        <v>0</v>
      </c>
      <c r="K107" s="9">
        <v>34470</v>
      </c>
      <c r="L107" s="9" t="s">
        <v>977</v>
      </c>
    </row>
    <row r="108" spans="1:12">
      <c r="A108" s="8">
        <v>0.01</v>
      </c>
      <c r="B108" s="8">
        <v>275.11</v>
      </c>
      <c r="C108" s="8">
        <v>112.24</v>
      </c>
      <c r="D108" s="12">
        <v>245113</v>
      </c>
      <c r="E108" s="8">
        <v>1.85</v>
      </c>
      <c r="F108" s="8">
        <v>2.7</v>
      </c>
      <c r="G108" s="9" t="s">
        <v>50</v>
      </c>
      <c r="H108" s="8">
        <v>10.95</v>
      </c>
      <c r="I108" s="9" t="s">
        <v>51</v>
      </c>
      <c r="J108" s="9">
        <v>0</v>
      </c>
      <c r="K108" s="9">
        <v>37044</v>
      </c>
      <c r="L108" s="9" t="s">
        <v>977</v>
      </c>
    </row>
    <row r="109" spans="1:12">
      <c r="A109" s="8">
        <v>0.01</v>
      </c>
      <c r="B109" s="8">
        <v>296.86</v>
      </c>
      <c r="C109" s="8">
        <v>109.03</v>
      </c>
      <c r="D109" s="12">
        <v>272274</v>
      </c>
      <c r="E109" s="8">
        <v>2.1</v>
      </c>
      <c r="F109" s="8">
        <v>2.7</v>
      </c>
      <c r="G109" s="9" t="s">
        <v>50</v>
      </c>
      <c r="H109" s="8">
        <v>10.86</v>
      </c>
      <c r="I109" s="9" t="s">
        <v>51</v>
      </c>
      <c r="J109" s="9">
        <v>0</v>
      </c>
      <c r="K109" s="9">
        <v>37085</v>
      </c>
      <c r="L109" s="9" t="s">
        <v>977</v>
      </c>
    </row>
    <row r="110" spans="1:12">
      <c r="A110" s="8">
        <v>0.01</v>
      </c>
      <c r="B110" s="8">
        <v>314.38</v>
      </c>
      <c r="C110" s="8">
        <v>112.17</v>
      </c>
      <c r="D110" s="12">
        <v>280270</v>
      </c>
      <c r="E110" s="8">
        <v>1.56</v>
      </c>
      <c r="F110" s="8">
        <v>2.4500000000000002</v>
      </c>
      <c r="G110" s="9" t="s">
        <v>50</v>
      </c>
      <c r="H110" s="8">
        <v>11.16</v>
      </c>
      <c r="I110" s="9" t="s">
        <v>51</v>
      </c>
      <c r="J110" s="9">
        <v>0</v>
      </c>
      <c r="K110" s="9">
        <v>37093</v>
      </c>
      <c r="L110" s="9" t="s">
        <v>977</v>
      </c>
    </row>
    <row r="111" spans="1:12">
      <c r="A111" s="8">
        <v>0</v>
      </c>
      <c r="B111" s="8">
        <v>220.95</v>
      </c>
      <c r="C111" s="8">
        <v>107.69</v>
      </c>
      <c r="D111" s="12">
        <v>205175</v>
      </c>
      <c r="E111" s="8">
        <v>1.66</v>
      </c>
      <c r="F111" s="8">
        <v>2.2000000000000002</v>
      </c>
      <c r="G111" s="9" t="s">
        <v>50</v>
      </c>
      <c r="H111" s="8">
        <v>11.24</v>
      </c>
      <c r="I111" s="9" t="s">
        <v>51</v>
      </c>
      <c r="J111" s="9">
        <v>0</v>
      </c>
      <c r="K111" s="9">
        <v>37150</v>
      </c>
      <c r="L111" s="9" t="s">
        <v>977</v>
      </c>
    </row>
    <row r="112" spans="1:12">
      <c r="A112" s="8">
        <v>0.01</v>
      </c>
      <c r="B112" s="8">
        <v>249.37</v>
      </c>
      <c r="C112" s="8">
        <v>109.89</v>
      </c>
      <c r="D112" s="12">
        <v>226929</v>
      </c>
      <c r="E112" s="8">
        <v>1.48</v>
      </c>
      <c r="F112" s="8">
        <v>2.2000000000000002</v>
      </c>
      <c r="G112" s="9" t="s">
        <v>50</v>
      </c>
      <c r="H112" s="8">
        <v>11.29</v>
      </c>
      <c r="I112" s="9" t="s">
        <v>51</v>
      </c>
      <c r="J112" s="9">
        <v>0</v>
      </c>
      <c r="K112" s="9">
        <v>37184</v>
      </c>
      <c r="L112" s="9" t="s">
        <v>977</v>
      </c>
    </row>
    <row r="113" spans="1:12">
      <c r="A113" s="8">
        <v>0.01</v>
      </c>
      <c r="B113" s="8">
        <v>251.38</v>
      </c>
      <c r="C113" s="8">
        <v>106.93</v>
      </c>
      <c r="D113" s="12">
        <v>235084</v>
      </c>
      <c r="E113" s="8">
        <v>1.69</v>
      </c>
      <c r="F113" s="8">
        <v>2.2000000000000002</v>
      </c>
      <c r="G113" s="9" t="s">
        <v>50</v>
      </c>
      <c r="H113" s="8">
        <v>11.16</v>
      </c>
      <c r="I113" s="9" t="s">
        <v>51</v>
      </c>
      <c r="J113" s="9">
        <v>0</v>
      </c>
      <c r="K113" s="9">
        <v>37226</v>
      </c>
      <c r="L113" s="9" t="s">
        <v>977</v>
      </c>
    </row>
    <row r="114" spans="1:12">
      <c r="A114" s="8">
        <v>0.01</v>
      </c>
      <c r="B114" s="8">
        <v>267.48</v>
      </c>
      <c r="C114" s="8">
        <v>107.85</v>
      </c>
      <c r="D114" s="12">
        <v>248015</v>
      </c>
      <c r="E114" s="8">
        <v>1.59</v>
      </c>
      <c r="F114" s="8">
        <v>2.2000000000000002</v>
      </c>
      <c r="G114" s="9" t="s">
        <v>50</v>
      </c>
      <c r="H114" s="8">
        <v>11.2</v>
      </c>
      <c r="I114" s="9" t="s">
        <v>51</v>
      </c>
      <c r="J114" s="9">
        <v>0</v>
      </c>
      <c r="K114" s="9">
        <v>37234</v>
      </c>
      <c r="L114" s="9" t="s">
        <v>977</v>
      </c>
    </row>
    <row r="115" spans="1:12">
      <c r="A115" s="8">
        <v>0.01</v>
      </c>
      <c r="B115" s="8">
        <v>270.45999999999998</v>
      </c>
      <c r="C115" s="8">
        <v>114.38</v>
      </c>
      <c r="D115" s="12">
        <v>236461</v>
      </c>
      <c r="E115" s="8">
        <v>1.05</v>
      </c>
      <c r="F115" s="8">
        <v>2.2000000000000002</v>
      </c>
      <c r="G115" s="9" t="s">
        <v>50</v>
      </c>
      <c r="H115" s="8">
        <v>11.4</v>
      </c>
      <c r="I115" s="9" t="s">
        <v>51</v>
      </c>
      <c r="J115" s="9">
        <v>0</v>
      </c>
      <c r="K115" s="9">
        <v>37283</v>
      </c>
      <c r="L115" s="9" t="s">
        <v>977</v>
      </c>
    </row>
    <row r="116" spans="1:12">
      <c r="A116" s="8">
        <v>0.01</v>
      </c>
      <c r="B116" s="8">
        <v>323.55</v>
      </c>
      <c r="C116" s="8">
        <v>112.92</v>
      </c>
      <c r="D116" s="12">
        <v>286529</v>
      </c>
      <c r="E116" s="8">
        <v>1.1499999999999999</v>
      </c>
      <c r="F116" s="8">
        <v>2.2000000000000002</v>
      </c>
      <c r="G116" s="9" t="s">
        <v>50</v>
      </c>
      <c r="H116" s="8">
        <v>11.36</v>
      </c>
      <c r="I116" s="9" t="s">
        <v>51</v>
      </c>
      <c r="J116" s="9">
        <v>0</v>
      </c>
      <c r="K116" s="9">
        <v>37317</v>
      </c>
      <c r="L116" s="9" t="s">
        <v>977</v>
      </c>
    </row>
    <row r="117" spans="1:12">
      <c r="A117" s="8">
        <v>0.01</v>
      </c>
      <c r="B117" s="8">
        <v>269.7</v>
      </c>
      <c r="C117" s="8">
        <v>105.57</v>
      </c>
      <c r="D117" s="12">
        <v>255475</v>
      </c>
      <c r="E117" s="8">
        <v>1.74</v>
      </c>
      <c r="F117" s="8">
        <v>2.2000000000000002</v>
      </c>
      <c r="G117" s="9" t="s">
        <v>50</v>
      </c>
      <c r="H117" s="8">
        <v>11.15</v>
      </c>
      <c r="I117" s="9" t="s">
        <v>51</v>
      </c>
      <c r="J117" s="9">
        <v>0</v>
      </c>
      <c r="K117" s="9">
        <v>37358</v>
      </c>
      <c r="L117" s="9" t="s">
        <v>977</v>
      </c>
    </row>
    <row r="118" spans="1:12">
      <c r="A118" s="8">
        <v>0.01</v>
      </c>
      <c r="B118" s="8">
        <v>263.27</v>
      </c>
      <c r="C118" s="8">
        <v>100.52</v>
      </c>
      <c r="D118" s="12">
        <v>261908</v>
      </c>
      <c r="E118" s="8">
        <v>2.02</v>
      </c>
      <c r="F118" s="8">
        <v>2.0499999999999998</v>
      </c>
      <c r="G118" s="9" t="s">
        <v>50</v>
      </c>
      <c r="H118" s="8">
        <v>11.09</v>
      </c>
      <c r="I118" s="9" t="s">
        <v>51</v>
      </c>
      <c r="J118" s="9">
        <v>0</v>
      </c>
      <c r="K118" s="9">
        <v>37374</v>
      </c>
      <c r="L118" s="9" t="s">
        <v>977</v>
      </c>
    </row>
    <row r="119" spans="1:12">
      <c r="A119" s="6">
        <v>1.19</v>
      </c>
      <c r="B119" s="13">
        <v>53533.72</v>
      </c>
      <c r="C119" s="6"/>
      <c r="D119" s="13">
        <v>40706477.759999998</v>
      </c>
      <c r="E119" s="6">
        <v>1.75</v>
      </c>
      <c r="F119" s="6"/>
      <c r="G119" s="7"/>
      <c r="H119" s="6">
        <v>6.73</v>
      </c>
      <c r="I119" s="7"/>
      <c r="J119" s="7"/>
      <c r="K119" s="7"/>
      <c r="L119" s="7" t="s">
        <v>978</v>
      </c>
    </row>
    <row r="120" spans="1:12">
      <c r="A120" s="6"/>
      <c r="B120" s="6"/>
      <c r="C120" s="6"/>
      <c r="D120" s="6"/>
      <c r="E120" s="6"/>
      <c r="F120" s="6"/>
      <c r="G120" s="7"/>
      <c r="H120" s="6"/>
      <c r="I120" s="7"/>
      <c r="J120" s="7"/>
      <c r="K120" s="7"/>
      <c r="L120" s="7" t="s">
        <v>979</v>
      </c>
    </row>
    <row r="121" spans="1:12">
      <c r="A121" s="8">
        <v>0</v>
      </c>
      <c r="B121" s="8">
        <v>0</v>
      </c>
      <c r="C121" s="8">
        <v>0</v>
      </c>
      <c r="D121" s="8">
        <v>0</v>
      </c>
      <c r="E121" s="8">
        <v>0</v>
      </c>
      <c r="F121" s="8">
        <v>0</v>
      </c>
      <c r="G121" s="9">
        <v>0</v>
      </c>
      <c r="H121" s="8">
        <v>0</v>
      </c>
      <c r="I121" s="9"/>
      <c r="J121" s="9">
        <v>0</v>
      </c>
      <c r="K121" s="9">
        <v>0</v>
      </c>
      <c r="L121" s="9">
        <v>0</v>
      </c>
    </row>
    <row r="122" spans="1:12">
      <c r="A122" s="6">
        <v>0</v>
      </c>
      <c r="B122" s="6">
        <v>0</v>
      </c>
      <c r="C122" s="6"/>
      <c r="D122" s="6">
        <v>0</v>
      </c>
      <c r="E122" s="6">
        <v>0</v>
      </c>
      <c r="F122" s="6"/>
      <c r="G122" s="7"/>
      <c r="H122" s="6">
        <v>0</v>
      </c>
      <c r="I122" s="7"/>
      <c r="J122" s="7"/>
      <c r="K122" s="7"/>
      <c r="L122" s="7" t="s">
        <v>980</v>
      </c>
    </row>
    <row r="123" spans="1:12">
      <c r="A123" s="6"/>
      <c r="B123" s="6"/>
      <c r="C123" s="6"/>
      <c r="D123" s="6"/>
      <c r="E123" s="6"/>
      <c r="F123" s="6"/>
      <c r="G123" s="7"/>
      <c r="H123" s="6"/>
      <c r="I123" s="7"/>
      <c r="J123" s="7"/>
      <c r="K123" s="7"/>
      <c r="L123" s="7" t="s">
        <v>981</v>
      </c>
    </row>
    <row r="124" spans="1:12">
      <c r="A124" s="8">
        <v>0</v>
      </c>
      <c r="B124" s="8">
        <v>0</v>
      </c>
      <c r="C124" s="8">
        <v>0</v>
      </c>
      <c r="D124" s="8">
        <v>0</v>
      </c>
      <c r="E124" s="8">
        <v>0</v>
      </c>
      <c r="F124" s="8">
        <v>0</v>
      </c>
      <c r="G124" s="9">
        <v>0</v>
      </c>
      <c r="H124" s="8">
        <v>0</v>
      </c>
      <c r="I124" s="9"/>
      <c r="J124" s="9">
        <v>0</v>
      </c>
      <c r="K124" s="9">
        <v>0</v>
      </c>
      <c r="L124" s="9">
        <v>0</v>
      </c>
    </row>
    <row r="125" spans="1:12">
      <c r="A125" s="8">
        <v>0</v>
      </c>
      <c r="B125" s="8">
        <v>0</v>
      </c>
      <c r="C125" s="8">
        <v>0</v>
      </c>
      <c r="D125" s="8">
        <v>0</v>
      </c>
      <c r="E125" s="8">
        <v>0</v>
      </c>
      <c r="F125" s="8">
        <v>0</v>
      </c>
      <c r="G125" s="9">
        <v>0</v>
      </c>
      <c r="H125" s="8">
        <v>0</v>
      </c>
      <c r="I125" s="9"/>
      <c r="J125" s="9">
        <v>0</v>
      </c>
      <c r="K125" s="9">
        <v>0</v>
      </c>
      <c r="L125" s="9">
        <v>0</v>
      </c>
    </row>
    <row r="126" spans="1:12">
      <c r="A126" s="6">
        <v>0</v>
      </c>
      <c r="B126" s="6">
        <v>0</v>
      </c>
      <c r="C126" s="6"/>
      <c r="D126" s="6">
        <v>0</v>
      </c>
      <c r="E126" s="6">
        <v>0</v>
      </c>
      <c r="F126" s="6"/>
      <c r="G126" s="7"/>
      <c r="H126" s="6">
        <v>0</v>
      </c>
      <c r="I126" s="7"/>
      <c r="J126" s="7"/>
      <c r="K126" s="7"/>
      <c r="L126" s="7" t="s">
        <v>982</v>
      </c>
    </row>
    <row r="127" spans="1:12">
      <c r="A127" s="6"/>
      <c r="B127" s="6"/>
      <c r="C127" s="6"/>
      <c r="D127" s="6"/>
      <c r="E127" s="6"/>
      <c r="F127" s="6"/>
      <c r="G127" s="7"/>
      <c r="H127" s="6"/>
      <c r="I127" s="7"/>
      <c r="J127" s="7"/>
      <c r="K127" s="7"/>
      <c r="L127" s="7" t="s">
        <v>983</v>
      </c>
    </row>
    <row r="128" spans="1:12">
      <c r="A128" s="8">
        <v>0</v>
      </c>
      <c r="B128" s="8">
        <v>0</v>
      </c>
      <c r="C128" s="8">
        <v>0</v>
      </c>
      <c r="D128" s="8">
        <v>0</v>
      </c>
      <c r="E128" s="8">
        <v>0</v>
      </c>
      <c r="F128" s="8">
        <v>0</v>
      </c>
      <c r="G128" s="9">
        <v>0</v>
      </c>
      <c r="H128" s="8">
        <v>0</v>
      </c>
      <c r="I128" s="9"/>
      <c r="J128" s="9">
        <v>0</v>
      </c>
      <c r="K128" s="9">
        <v>0</v>
      </c>
      <c r="L128" s="9">
        <v>0</v>
      </c>
    </row>
    <row r="129" spans="1:12">
      <c r="A129" s="6">
        <v>0</v>
      </c>
      <c r="B129" s="6">
        <v>0</v>
      </c>
      <c r="C129" s="6"/>
      <c r="D129" s="6">
        <v>0</v>
      </c>
      <c r="E129" s="6">
        <v>0</v>
      </c>
      <c r="F129" s="6"/>
      <c r="G129" s="7"/>
      <c r="H129" s="6">
        <v>0</v>
      </c>
      <c r="I129" s="7"/>
      <c r="J129" s="7"/>
      <c r="K129" s="7"/>
      <c r="L129" s="7" t="s">
        <v>984</v>
      </c>
    </row>
    <row r="130" spans="1:12">
      <c r="A130" s="6"/>
      <c r="B130" s="6"/>
      <c r="C130" s="6"/>
      <c r="D130" s="6"/>
      <c r="E130" s="6"/>
      <c r="F130" s="6"/>
      <c r="G130" s="7"/>
      <c r="H130" s="6"/>
      <c r="I130" s="7"/>
      <c r="J130" s="7"/>
      <c r="K130" s="7"/>
      <c r="L130" s="7" t="s">
        <v>985</v>
      </c>
    </row>
    <row r="131" spans="1:12">
      <c r="A131" s="8">
        <v>0.05</v>
      </c>
      <c r="B131" s="12">
        <v>2259.65</v>
      </c>
      <c r="C131" s="8">
        <v>114.53</v>
      </c>
      <c r="D131" s="12">
        <v>1972972.97</v>
      </c>
      <c r="E131" s="8">
        <v>1.35</v>
      </c>
      <c r="F131" s="8">
        <v>3.58</v>
      </c>
      <c r="G131" s="9" t="s">
        <v>50</v>
      </c>
      <c r="H131" s="8">
        <v>5.28</v>
      </c>
      <c r="I131" s="9" t="s">
        <v>81</v>
      </c>
      <c r="J131" s="9" t="s">
        <v>82</v>
      </c>
      <c r="K131" s="9">
        <v>33662</v>
      </c>
      <c r="L131" s="9" t="s">
        <v>986</v>
      </c>
    </row>
    <row r="132" spans="1:12">
      <c r="A132" s="8">
        <v>0.05</v>
      </c>
      <c r="B132" s="12">
        <v>2061.84</v>
      </c>
      <c r="C132" s="8">
        <v>103.61</v>
      </c>
      <c r="D132" s="12">
        <v>1990000</v>
      </c>
      <c r="E132" s="8">
        <v>1.8</v>
      </c>
      <c r="F132" s="8">
        <v>5.37</v>
      </c>
      <c r="G132" s="9" t="s">
        <v>36</v>
      </c>
      <c r="H132" s="8">
        <v>0.99</v>
      </c>
      <c r="I132" s="9" t="s">
        <v>81</v>
      </c>
      <c r="J132" s="9" t="s">
        <v>151</v>
      </c>
      <c r="K132" s="9">
        <v>9988494</v>
      </c>
      <c r="L132" s="9" t="s">
        <v>987</v>
      </c>
    </row>
    <row r="133" spans="1:12">
      <c r="A133" s="8">
        <v>0.02</v>
      </c>
      <c r="B133" s="8">
        <v>802.29</v>
      </c>
      <c r="C133" s="8">
        <v>115.53</v>
      </c>
      <c r="D133" s="12">
        <v>694444.42</v>
      </c>
      <c r="E133" s="8">
        <v>0.55000000000000004</v>
      </c>
      <c r="F133" s="8">
        <v>5.25</v>
      </c>
      <c r="G133" s="9" t="s">
        <v>50</v>
      </c>
      <c r="H133" s="8">
        <v>3.09</v>
      </c>
      <c r="I133" s="9" t="s">
        <v>695</v>
      </c>
      <c r="J133" s="9" t="s">
        <v>409</v>
      </c>
      <c r="K133" s="9">
        <v>25841</v>
      </c>
      <c r="L133" s="9" t="s">
        <v>988</v>
      </c>
    </row>
    <row r="134" spans="1:12">
      <c r="A134" s="8">
        <v>0.06</v>
      </c>
      <c r="B134" s="12">
        <v>2886.5</v>
      </c>
      <c r="C134" s="8">
        <v>115.46</v>
      </c>
      <c r="D134" s="12">
        <v>2500000</v>
      </c>
      <c r="E134" s="8">
        <v>0.56000000000000005</v>
      </c>
      <c r="F134" s="8">
        <v>4.8</v>
      </c>
      <c r="G134" s="9" t="s">
        <v>50</v>
      </c>
      <c r="H134" s="8">
        <v>3.1</v>
      </c>
      <c r="I134" s="9" t="s">
        <v>695</v>
      </c>
      <c r="J134" s="9" t="s">
        <v>409</v>
      </c>
      <c r="K134" s="9">
        <v>6112106</v>
      </c>
      <c r="L134" s="9" t="s">
        <v>988</v>
      </c>
    </row>
    <row r="135" spans="1:12">
      <c r="A135" s="8">
        <v>0.02</v>
      </c>
      <c r="B135" s="8">
        <v>997.03</v>
      </c>
      <c r="C135" s="8">
        <v>116.32</v>
      </c>
      <c r="D135" s="12">
        <v>857142.86</v>
      </c>
      <c r="E135" s="8">
        <v>0.65</v>
      </c>
      <c r="F135" s="8">
        <v>4.5</v>
      </c>
      <c r="G135" s="9" t="s">
        <v>50</v>
      </c>
      <c r="H135" s="8">
        <v>3.06</v>
      </c>
      <c r="I135" s="9" t="s">
        <v>695</v>
      </c>
      <c r="J135" s="9" t="s">
        <v>728</v>
      </c>
      <c r="K135" s="9">
        <v>32631</v>
      </c>
      <c r="L135" s="9" t="s">
        <v>989</v>
      </c>
    </row>
    <row r="136" spans="1:12">
      <c r="A136" s="8">
        <v>0</v>
      </c>
      <c r="B136" s="8">
        <v>179.71</v>
      </c>
      <c r="C136" s="8">
        <v>100.08</v>
      </c>
      <c r="D136" s="12">
        <v>179565.86</v>
      </c>
      <c r="E136" s="8">
        <v>4.58</v>
      </c>
      <c r="F136" s="8">
        <v>4.3</v>
      </c>
      <c r="G136" s="9" t="s">
        <v>36</v>
      </c>
      <c r="H136" s="8">
        <v>0.24</v>
      </c>
      <c r="I136" s="9" t="s">
        <v>81</v>
      </c>
      <c r="J136" s="9" t="s">
        <v>213</v>
      </c>
      <c r="K136" s="9">
        <v>10012256</v>
      </c>
      <c r="L136" s="9" t="s">
        <v>990</v>
      </c>
    </row>
    <row r="137" spans="1:12">
      <c r="A137" s="8">
        <v>0.06</v>
      </c>
      <c r="B137" s="12">
        <v>2821.35</v>
      </c>
      <c r="C137" s="8">
        <v>98.2</v>
      </c>
      <c r="D137" s="12">
        <v>2873062.5</v>
      </c>
      <c r="E137" s="8">
        <v>5.93</v>
      </c>
      <c r="F137" s="8">
        <v>5.13</v>
      </c>
      <c r="G137" s="9" t="s">
        <v>36</v>
      </c>
      <c r="H137" s="8">
        <v>3.2</v>
      </c>
      <c r="I137" s="9" t="s">
        <v>81</v>
      </c>
      <c r="J137" s="9" t="s">
        <v>213</v>
      </c>
      <c r="K137" s="9">
        <v>9982372</v>
      </c>
      <c r="L137" s="9" t="s">
        <v>990</v>
      </c>
    </row>
    <row r="138" spans="1:12">
      <c r="A138" s="8">
        <v>0.03</v>
      </c>
      <c r="B138" s="12">
        <v>1410.67</v>
      </c>
      <c r="C138" s="8">
        <v>98.2</v>
      </c>
      <c r="D138" s="12">
        <v>1436531.29</v>
      </c>
      <c r="E138" s="8">
        <v>5.94</v>
      </c>
      <c r="F138" s="8">
        <v>5.14</v>
      </c>
      <c r="G138" s="9" t="s">
        <v>36</v>
      </c>
      <c r="H138" s="8">
        <v>3.2</v>
      </c>
      <c r="I138" s="9" t="s">
        <v>81</v>
      </c>
      <c r="J138" s="9" t="s">
        <v>213</v>
      </c>
      <c r="K138" s="9">
        <v>9982414</v>
      </c>
      <c r="L138" s="9" t="s">
        <v>990</v>
      </c>
    </row>
    <row r="139" spans="1:12">
      <c r="A139" s="6">
        <v>0.3</v>
      </c>
      <c r="B139" s="13">
        <v>13419.04</v>
      </c>
      <c r="C139" s="6"/>
      <c r="D139" s="13">
        <v>12503719.9</v>
      </c>
      <c r="E139" s="6">
        <v>2.64</v>
      </c>
      <c r="F139" s="6"/>
      <c r="G139" s="7"/>
      <c r="H139" s="6">
        <v>3.13</v>
      </c>
      <c r="I139" s="7"/>
      <c r="J139" s="7"/>
      <c r="K139" s="7"/>
      <c r="L139" s="7" t="s">
        <v>991</v>
      </c>
    </row>
    <row r="140" spans="1:12">
      <c r="A140" s="6">
        <v>1.49</v>
      </c>
      <c r="B140" s="13">
        <v>66952.759999999995</v>
      </c>
      <c r="C140" s="6"/>
      <c r="D140" s="13">
        <v>53210197.659999996</v>
      </c>
      <c r="E140" s="6">
        <v>1.93</v>
      </c>
      <c r="F140" s="6"/>
      <c r="G140" s="7"/>
      <c r="H140" s="6">
        <v>6.01</v>
      </c>
      <c r="I140" s="7"/>
      <c r="J140" s="7"/>
      <c r="K140" s="7"/>
      <c r="L140" s="7" t="s">
        <v>108</v>
      </c>
    </row>
    <row r="141" spans="1:12">
      <c r="A141" s="6"/>
      <c r="B141" s="6"/>
      <c r="C141" s="6"/>
      <c r="D141" s="6"/>
      <c r="E141" s="6"/>
      <c r="F141" s="6"/>
      <c r="G141" s="7"/>
      <c r="H141" s="6"/>
      <c r="I141" s="7"/>
      <c r="J141" s="7"/>
      <c r="K141" s="7"/>
      <c r="L141" s="7" t="s">
        <v>109</v>
      </c>
    </row>
    <row r="142" spans="1:12" ht="22.5">
      <c r="A142" s="6"/>
      <c r="B142" s="6"/>
      <c r="C142" s="6"/>
      <c r="D142" s="6"/>
      <c r="E142" s="6"/>
      <c r="F142" s="6"/>
      <c r="G142" s="7"/>
      <c r="H142" s="6"/>
      <c r="I142" s="7"/>
      <c r="J142" s="7"/>
      <c r="K142" s="7"/>
      <c r="L142" s="7" t="s">
        <v>992</v>
      </c>
    </row>
    <row r="143" spans="1:12">
      <c r="A143" s="8">
        <v>0</v>
      </c>
      <c r="B143" s="8">
        <v>0</v>
      </c>
      <c r="C143" s="8">
        <v>0</v>
      </c>
      <c r="D143" s="8">
        <v>0</v>
      </c>
      <c r="E143" s="8">
        <v>0</v>
      </c>
      <c r="F143" s="8">
        <v>0</v>
      </c>
      <c r="G143" s="9">
        <v>0</v>
      </c>
      <c r="H143" s="8">
        <v>0</v>
      </c>
      <c r="I143" s="9"/>
      <c r="J143" s="9">
        <v>0</v>
      </c>
      <c r="K143" s="9">
        <v>0</v>
      </c>
      <c r="L143" s="9">
        <v>0</v>
      </c>
    </row>
    <row r="144" spans="1:12" ht="22.5">
      <c r="A144" s="6">
        <v>0</v>
      </c>
      <c r="B144" s="6">
        <v>0</v>
      </c>
      <c r="C144" s="6"/>
      <c r="D144" s="6">
        <v>0</v>
      </c>
      <c r="E144" s="6">
        <v>0</v>
      </c>
      <c r="F144" s="6"/>
      <c r="G144" s="7"/>
      <c r="H144" s="6">
        <v>0</v>
      </c>
      <c r="I144" s="7"/>
      <c r="J144" s="7"/>
      <c r="K144" s="7"/>
      <c r="L144" s="7" t="s">
        <v>993</v>
      </c>
    </row>
    <row r="145" spans="1:13">
      <c r="A145" s="6"/>
      <c r="B145" s="6"/>
      <c r="C145" s="6"/>
      <c r="D145" s="6"/>
      <c r="E145" s="6"/>
      <c r="F145" s="6"/>
      <c r="G145" s="7"/>
      <c r="H145" s="6"/>
      <c r="I145" s="7"/>
      <c r="J145" s="7"/>
      <c r="K145" s="7"/>
      <c r="L145" s="7" t="s">
        <v>956</v>
      </c>
    </row>
    <row r="146" spans="1:13">
      <c r="A146" s="8">
        <v>0</v>
      </c>
      <c r="B146" s="8">
        <v>0</v>
      </c>
      <c r="C146" s="8">
        <v>0</v>
      </c>
      <c r="D146" s="8">
        <v>0</v>
      </c>
      <c r="E146" s="8">
        <v>0</v>
      </c>
      <c r="F146" s="8">
        <v>0</v>
      </c>
      <c r="G146" s="9">
        <v>0</v>
      </c>
      <c r="H146" s="8">
        <v>0</v>
      </c>
      <c r="I146" s="9"/>
      <c r="J146" s="9">
        <v>0</v>
      </c>
      <c r="K146" s="9">
        <v>0</v>
      </c>
      <c r="L146" s="9">
        <v>0</v>
      </c>
    </row>
    <row r="147" spans="1:13">
      <c r="A147" s="6">
        <v>0</v>
      </c>
      <c r="B147" s="6">
        <v>0</v>
      </c>
      <c r="C147" s="6"/>
      <c r="D147" s="6">
        <v>0</v>
      </c>
      <c r="E147" s="6">
        <v>0</v>
      </c>
      <c r="F147" s="6"/>
      <c r="G147" s="7"/>
      <c r="H147" s="6">
        <v>0</v>
      </c>
      <c r="I147" s="7"/>
      <c r="J147" s="7"/>
      <c r="K147" s="7"/>
      <c r="L147" s="7" t="s">
        <v>957</v>
      </c>
    </row>
    <row r="148" spans="1:13">
      <c r="A148" s="6"/>
      <c r="B148" s="6"/>
      <c r="C148" s="6"/>
      <c r="D148" s="6"/>
      <c r="E148" s="6"/>
      <c r="F148" s="6"/>
      <c r="G148" s="7"/>
      <c r="H148" s="6"/>
      <c r="I148" s="7"/>
      <c r="J148" s="7"/>
      <c r="K148" s="7"/>
      <c r="L148" s="7" t="s">
        <v>958</v>
      </c>
    </row>
    <row r="149" spans="1:13">
      <c r="A149" s="8">
        <v>0</v>
      </c>
      <c r="B149" s="8">
        <v>0</v>
      </c>
      <c r="C149" s="8">
        <v>0</v>
      </c>
      <c r="D149" s="8">
        <v>0</v>
      </c>
      <c r="E149" s="8">
        <v>0</v>
      </c>
      <c r="F149" s="8">
        <v>0</v>
      </c>
      <c r="G149" s="9">
        <v>0</v>
      </c>
      <c r="H149" s="8">
        <v>0</v>
      </c>
      <c r="I149" s="9"/>
      <c r="J149" s="9">
        <v>0</v>
      </c>
      <c r="K149" s="9">
        <v>0</v>
      </c>
      <c r="L149" s="9">
        <v>0</v>
      </c>
    </row>
    <row r="150" spans="1:13">
      <c r="A150" s="6">
        <v>0</v>
      </c>
      <c r="B150" s="6">
        <v>0</v>
      </c>
      <c r="C150" s="6"/>
      <c r="D150" s="6">
        <v>0</v>
      </c>
      <c r="E150" s="6">
        <v>0</v>
      </c>
      <c r="F150" s="6"/>
      <c r="G150" s="7"/>
      <c r="H150" s="6">
        <v>0</v>
      </c>
      <c r="I150" s="7"/>
      <c r="J150" s="7"/>
      <c r="K150" s="7"/>
      <c r="L150" s="7" t="s">
        <v>978</v>
      </c>
    </row>
    <row r="151" spans="1:13">
      <c r="A151" s="6"/>
      <c r="B151" s="6"/>
      <c r="C151" s="6"/>
      <c r="D151" s="6"/>
      <c r="E151" s="6"/>
      <c r="F151" s="6"/>
      <c r="G151" s="7"/>
      <c r="H151" s="6"/>
      <c r="I151" s="7"/>
      <c r="J151" s="7"/>
      <c r="K151" s="7"/>
      <c r="L151" s="7" t="s">
        <v>985</v>
      </c>
    </row>
    <row r="152" spans="1:13">
      <c r="A152" s="8">
        <v>0</v>
      </c>
      <c r="B152" s="8">
        <v>0</v>
      </c>
      <c r="C152" s="8">
        <v>0</v>
      </c>
      <c r="D152" s="8">
        <v>0</v>
      </c>
      <c r="E152" s="8">
        <v>0</v>
      </c>
      <c r="F152" s="8">
        <v>0</v>
      </c>
      <c r="G152" s="9">
        <v>0</v>
      </c>
      <c r="H152" s="8">
        <v>0</v>
      </c>
      <c r="I152" s="9"/>
      <c r="J152" s="9">
        <v>0</v>
      </c>
      <c r="K152" s="9">
        <v>0</v>
      </c>
      <c r="L152" s="9">
        <v>0</v>
      </c>
    </row>
    <row r="153" spans="1:13">
      <c r="A153" s="6">
        <v>0</v>
      </c>
      <c r="B153" s="6">
        <v>0</v>
      </c>
      <c r="C153" s="6"/>
      <c r="D153" s="6">
        <v>0</v>
      </c>
      <c r="E153" s="6">
        <v>0</v>
      </c>
      <c r="F153" s="6"/>
      <c r="G153" s="7"/>
      <c r="H153" s="6">
        <v>0</v>
      </c>
      <c r="I153" s="7"/>
      <c r="J153" s="7"/>
      <c r="K153" s="7"/>
      <c r="L153" s="7" t="s">
        <v>991</v>
      </c>
    </row>
    <row r="154" spans="1:13">
      <c r="A154" s="6">
        <v>0</v>
      </c>
      <c r="B154" s="6">
        <v>0</v>
      </c>
      <c r="C154" s="6"/>
      <c r="D154" s="6">
        <v>0</v>
      </c>
      <c r="E154" s="6">
        <v>0</v>
      </c>
      <c r="F154" s="6"/>
      <c r="G154" s="7"/>
      <c r="H154" s="6">
        <v>0</v>
      </c>
      <c r="I154" s="7"/>
      <c r="J154" s="7"/>
      <c r="K154" s="7"/>
      <c r="L154" s="7" t="s">
        <v>114</v>
      </c>
    </row>
    <row r="155" spans="1:13">
      <c r="A155" s="4">
        <v>1.49</v>
      </c>
      <c r="B155" s="11">
        <v>66952.759999999995</v>
      </c>
      <c r="C155" s="4"/>
      <c r="D155" s="11">
        <v>53210197.659999996</v>
      </c>
      <c r="E155" s="4">
        <v>1.93</v>
      </c>
      <c r="F155" s="4"/>
      <c r="G155" s="5"/>
      <c r="H155" s="4">
        <v>6.01</v>
      </c>
      <c r="I155" s="5"/>
      <c r="J155" s="5"/>
      <c r="K155" s="5"/>
      <c r="L155" s="5" t="s">
        <v>994</v>
      </c>
    </row>
    <row r="156" spans="1:13" ht="154.15" customHeight="1"/>
    <row r="157" spans="1:13" ht="36" customHeight="1">
      <c r="A157" s="31" t="s">
        <v>32</v>
      </c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</row>
  </sheetData>
  <mergeCells count="3">
    <mergeCell ref="A2:M2"/>
    <mergeCell ref="A4:M4"/>
    <mergeCell ref="A157:M157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M49"/>
  <sheetViews>
    <sheetView showGridLines="0" workbookViewId="0"/>
  </sheetViews>
  <sheetFormatPr defaultRowHeight="12.75"/>
  <cols>
    <col min="1" max="1" width="10.140625" customWidth="1"/>
    <col min="2" max="2" width="14.140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140625" customWidth="1"/>
    <col min="13" max="13" width="6.85546875" customWidth="1"/>
  </cols>
  <sheetData>
    <row r="1" spans="1:13" ht="7.15" customHeight="1"/>
    <row r="2" spans="1:13" ht="25.15" customHeight="1">
      <c r="A2" s="28" t="s">
        <v>995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</row>
    <row r="3" spans="1:13" ht="3.6" customHeight="1"/>
    <row r="4" spans="1:13" ht="48.95" customHeight="1">
      <c r="A4" s="30" t="s">
        <v>1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3" ht="2.85" customHeight="1"/>
    <row r="6" spans="1:13" ht="15.2" customHeight="1"/>
    <row r="7" spans="1:13" ht="43.15" customHeight="1">
      <c r="A7" s="1" t="s">
        <v>2</v>
      </c>
      <c r="B7" s="1" t="s">
        <v>41</v>
      </c>
      <c r="C7" s="1" t="s">
        <v>119</v>
      </c>
      <c r="D7" s="1" t="s">
        <v>120</v>
      </c>
      <c r="E7" s="1" t="s">
        <v>42</v>
      </c>
      <c r="F7" s="1" t="s">
        <v>996</v>
      </c>
      <c r="G7" s="1" t="s">
        <v>35</v>
      </c>
      <c r="H7" s="1" t="s">
        <v>121</v>
      </c>
      <c r="I7" s="1" t="s">
        <v>44</v>
      </c>
      <c r="J7" s="1" t="s">
        <v>45</v>
      </c>
      <c r="K7" s="1" t="s">
        <v>46</v>
      </c>
      <c r="L7" s="1" t="s">
        <v>47</v>
      </c>
    </row>
    <row r="8" spans="1:13">
      <c r="A8" s="6"/>
      <c r="B8" s="6"/>
      <c r="C8" s="6"/>
      <c r="D8" s="6"/>
      <c r="E8" s="6"/>
      <c r="F8" s="6"/>
      <c r="G8" s="7"/>
      <c r="H8" s="6"/>
      <c r="I8" s="7"/>
      <c r="J8" s="7"/>
      <c r="K8" s="7"/>
      <c r="L8" s="7" t="s">
        <v>48</v>
      </c>
    </row>
    <row r="9" spans="1:13">
      <c r="A9" s="6"/>
      <c r="B9" s="6"/>
      <c r="C9" s="6"/>
      <c r="D9" s="6"/>
      <c r="E9" s="6"/>
      <c r="F9" s="6"/>
      <c r="G9" s="7"/>
      <c r="H9" s="6"/>
      <c r="I9" s="7"/>
      <c r="J9" s="7"/>
      <c r="K9" s="7"/>
      <c r="L9" s="7" t="s">
        <v>681</v>
      </c>
    </row>
    <row r="10" spans="1:13">
      <c r="A10" s="8">
        <v>7.0000000000000007E-2</v>
      </c>
      <c r="B10" s="12">
        <v>3244.48</v>
      </c>
      <c r="C10" s="8">
        <v>162.58000000000001</v>
      </c>
      <c r="D10" s="12">
        <v>1995622.57</v>
      </c>
      <c r="E10" s="8">
        <v>0.24</v>
      </c>
      <c r="F10" s="8">
        <v>5.95</v>
      </c>
      <c r="G10" s="9" t="s">
        <v>50</v>
      </c>
      <c r="H10" s="8">
        <v>3.58</v>
      </c>
      <c r="I10" s="9" t="s">
        <v>81</v>
      </c>
      <c r="J10" s="9" t="s">
        <v>85</v>
      </c>
      <c r="K10" s="9">
        <v>6401434</v>
      </c>
      <c r="L10" s="9" t="s">
        <v>997</v>
      </c>
    </row>
    <row r="11" spans="1:13" ht="22.5">
      <c r="A11" s="8">
        <v>0.03</v>
      </c>
      <c r="B11" s="12">
        <v>1201.94</v>
      </c>
      <c r="C11" s="8">
        <v>163.63</v>
      </c>
      <c r="D11" s="12">
        <v>734548.3</v>
      </c>
      <c r="E11" s="8">
        <v>0.1</v>
      </c>
      <c r="F11" s="8">
        <v>6.15</v>
      </c>
      <c r="G11" s="9" t="s">
        <v>50</v>
      </c>
      <c r="H11" s="8">
        <v>3.68</v>
      </c>
      <c r="I11" s="9" t="s">
        <v>81</v>
      </c>
      <c r="J11" s="9" t="s">
        <v>85</v>
      </c>
      <c r="K11" s="9">
        <v>6851570</v>
      </c>
      <c r="L11" s="9" t="s">
        <v>998</v>
      </c>
    </row>
    <row r="12" spans="1:13" ht="22.5">
      <c r="A12" s="8">
        <v>0.13</v>
      </c>
      <c r="B12" s="12">
        <v>6014.5</v>
      </c>
      <c r="C12" s="8">
        <v>156.33000000000001</v>
      </c>
      <c r="D12" s="12">
        <v>3847310.15</v>
      </c>
      <c r="E12" s="8">
        <v>0.33</v>
      </c>
      <c r="F12" s="8">
        <v>6.1</v>
      </c>
      <c r="G12" s="9" t="s">
        <v>50</v>
      </c>
      <c r="H12" s="8">
        <v>4.6500000000000004</v>
      </c>
      <c r="I12" s="9" t="s">
        <v>81</v>
      </c>
      <c r="J12" s="9" t="s">
        <v>85</v>
      </c>
      <c r="K12" s="9">
        <v>6680144</v>
      </c>
      <c r="L12" s="9" t="s">
        <v>999</v>
      </c>
    </row>
    <row r="13" spans="1:13">
      <c r="A13" s="8">
        <v>0.05</v>
      </c>
      <c r="B13" s="12">
        <v>2288.6999999999998</v>
      </c>
      <c r="C13" s="8">
        <v>152.58000000000001</v>
      </c>
      <c r="D13" s="12">
        <v>1500003</v>
      </c>
      <c r="E13" s="8">
        <v>0.4</v>
      </c>
      <c r="F13" s="8">
        <v>6</v>
      </c>
      <c r="G13" s="9" t="s">
        <v>50</v>
      </c>
      <c r="H13" s="8">
        <v>4.34</v>
      </c>
      <c r="I13" s="9" t="s">
        <v>81</v>
      </c>
      <c r="J13" s="9" t="s">
        <v>85</v>
      </c>
      <c r="K13" s="9">
        <v>6400204</v>
      </c>
      <c r="L13" s="9" t="s">
        <v>1000</v>
      </c>
    </row>
    <row r="14" spans="1:13">
      <c r="A14" s="8">
        <v>7.0000000000000007E-2</v>
      </c>
      <c r="B14" s="12">
        <v>3281.9</v>
      </c>
      <c r="C14" s="8">
        <v>163.19999999999999</v>
      </c>
      <c r="D14" s="12">
        <v>2010968.55</v>
      </c>
      <c r="E14" s="8">
        <v>0.23</v>
      </c>
      <c r="F14" s="8">
        <v>6.35</v>
      </c>
      <c r="G14" s="9" t="s">
        <v>50</v>
      </c>
      <c r="H14" s="8">
        <v>3.42</v>
      </c>
      <c r="I14" s="9" t="s">
        <v>81</v>
      </c>
      <c r="J14" s="9" t="s">
        <v>85</v>
      </c>
      <c r="K14" s="9">
        <v>6401392</v>
      </c>
      <c r="L14" s="9" t="s">
        <v>1001</v>
      </c>
    </row>
    <row r="15" spans="1:13">
      <c r="A15" s="8">
        <v>7.0000000000000007E-2</v>
      </c>
      <c r="B15" s="12">
        <v>3298.99</v>
      </c>
      <c r="C15" s="8">
        <v>164.05</v>
      </c>
      <c r="D15" s="12">
        <v>2010968.74</v>
      </c>
      <c r="E15" s="8">
        <v>0.24</v>
      </c>
      <c r="F15" s="8">
        <v>6.35</v>
      </c>
      <c r="G15" s="9" t="s">
        <v>50</v>
      </c>
      <c r="H15" s="8">
        <v>3.5</v>
      </c>
      <c r="I15" s="9" t="s">
        <v>81</v>
      </c>
      <c r="J15" s="9" t="s">
        <v>85</v>
      </c>
      <c r="K15" s="9">
        <v>6401418</v>
      </c>
      <c r="L15" s="9" t="s">
        <v>1002</v>
      </c>
    </row>
    <row r="16" spans="1:13">
      <c r="A16" s="8">
        <v>7.0000000000000007E-2</v>
      </c>
      <c r="B16" s="12">
        <v>3250.67</v>
      </c>
      <c r="C16" s="8">
        <v>162.41999999999999</v>
      </c>
      <c r="D16" s="12">
        <v>2001395.74</v>
      </c>
      <c r="E16" s="8">
        <v>0.26</v>
      </c>
      <c r="F16" s="8">
        <v>6.1</v>
      </c>
      <c r="G16" s="9" t="s">
        <v>50</v>
      </c>
      <c r="H16" s="8">
        <v>3.66</v>
      </c>
      <c r="I16" s="9" t="s">
        <v>81</v>
      </c>
      <c r="J16" s="9" t="s">
        <v>85</v>
      </c>
      <c r="K16" s="9">
        <v>6401467</v>
      </c>
      <c r="L16" s="9" t="s">
        <v>1003</v>
      </c>
    </row>
    <row r="17" spans="1:12" ht="22.5">
      <c r="A17" s="8">
        <v>0.19</v>
      </c>
      <c r="B17" s="12">
        <v>8594.9699999999993</v>
      </c>
      <c r="C17" s="8">
        <v>150.83000000000001</v>
      </c>
      <c r="D17" s="12">
        <v>5698445.8799999999</v>
      </c>
      <c r="E17" s="8">
        <v>0.74</v>
      </c>
      <c r="F17" s="8">
        <v>4.5999999999999996</v>
      </c>
      <c r="G17" s="9" t="s">
        <v>50</v>
      </c>
      <c r="H17" s="8">
        <v>8.44</v>
      </c>
      <c r="I17" s="9" t="s">
        <v>81</v>
      </c>
      <c r="J17" s="9" t="s">
        <v>85</v>
      </c>
      <c r="K17" s="9">
        <v>74001728</v>
      </c>
      <c r="L17" s="9" t="s">
        <v>1004</v>
      </c>
    </row>
    <row r="18" spans="1:12" ht="22.5">
      <c r="A18" s="8">
        <v>0.12</v>
      </c>
      <c r="B18" s="12">
        <v>5197.1499999999996</v>
      </c>
      <c r="C18" s="8">
        <v>148.49</v>
      </c>
      <c r="D18" s="12">
        <v>3500000</v>
      </c>
      <c r="E18" s="8">
        <v>-0.09</v>
      </c>
      <c r="F18" s="8">
        <v>5.9</v>
      </c>
      <c r="G18" s="9" t="s">
        <v>50</v>
      </c>
      <c r="H18" s="8">
        <v>2.81</v>
      </c>
      <c r="I18" s="9" t="s">
        <v>81</v>
      </c>
      <c r="J18" s="9" t="s">
        <v>82</v>
      </c>
      <c r="K18" s="9">
        <v>6027031</v>
      </c>
      <c r="L18" s="9" t="s">
        <v>1005</v>
      </c>
    </row>
    <row r="19" spans="1:12">
      <c r="A19" s="6">
        <v>0.81</v>
      </c>
      <c r="B19" s="13">
        <v>36373.31</v>
      </c>
      <c r="C19" s="6"/>
      <c r="D19" s="13">
        <v>23299262.93</v>
      </c>
      <c r="E19" s="6">
        <v>0.33</v>
      </c>
      <c r="F19" s="6"/>
      <c r="G19" s="7"/>
      <c r="H19" s="6">
        <v>4.83</v>
      </c>
      <c r="I19" s="7"/>
      <c r="J19" s="7"/>
      <c r="K19" s="7"/>
      <c r="L19" s="7" t="s">
        <v>740</v>
      </c>
    </row>
    <row r="20" spans="1:12">
      <c r="A20" s="6"/>
      <c r="B20" s="6"/>
      <c r="C20" s="6"/>
      <c r="D20" s="6"/>
      <c r="E20" s="6"/>
      <c r="F20" s="6"/>
      <c r="G20" s="7"/>
      <c r="H20" s="6"/>
      <c r="I20" s="7"/>
      <c r="J20" s="7"/>
      <c r="K20" s="7"/>
      <c r="L20" s="7" t="s">
        <v>190</v>
      </c>
    </row>
    <row r="21" spans="1:12" ht="22.5">
      <c r="A21" s="8">
        <v>0.14000000000000001</v>
      </c>
      <c r="B21" s="12">
        <v>6288</v>
      </c>
      <c r="C21" s="8">
        <v>125.76</v>
      </c>
      <c r="D21" s="12">
        <v>5000000</v>
      </c>
      <c r="E21" s="8">
        <v>1.84</v>
      </c>
      <c r="F21" s="8">
        <v>7.2</v>
      </c>
      <c r="G21" s="9" t="s">
        <v>50</v>
      </c>
      <c r="H21" s="8">
        <v>4.2699999999999996</v>
      </c>
      <c r="I21" s="9" t="s">
        <v>81</v>
      </c>
      <c r="J21" s="9" t="s">
        <v>85</v>
      </c>
      <c r="K21" s="9">
        <v>74004956</v>
      </c>
      <c r="L21" s="9" t="s">
        <v>1006</v>
      </c>
    </row>
    <row r="22" spans="1:12">
      <c r="A22" s="6">
        <v>0.14000000000000001</v>
      </c>
      <c r="B22" s="13">
        <v>6288</v>
      </c>
      <c r="C22" s="6"/>
      <c r="D22" s="13">
        <v>5000000</v>
      </c>
      <c r="E22" s="6">
        <v>1.84</v>
      </c>
      <c r="F22" s="6"/>
      <c r="G22" s="7"/>
      <c r="H22" s="6">
        <v>4.2699999999999996</v>
      </c>
      <c r="I22" s="7"/>
      <c r="J22" s="7"/>
      <c r="K22" s="7"/>
      <c r="L22" s="7" t="s">
        <v>191</v>
      </c>
    </row>
    <row r="23" spans="1:12">
      <c r="A23" s="6"/>
      <c r="B23" s="6"/>
      <c r="C23" s="6"/>
      <c r="D23" s="6"/>
      <c r="E23" s="6"/>
      <c r="F23" s="6"/>
      <c r="G23" s="7"/>
      <c r="H23" s="6"/>
      <c r="I23" s="7"/>
      <c r="J23" s="7"/>
      <c r="K23" s="7"/>
      <c r="L23" s="7" t="s">
        <v>1007</v>
      </c>
    </row>
    <row r="24" spans="1:12" ht="22.5">
      <c r="A24" s="8">
        <v>0.23</v>
      </c>
      <c r="B24" s="12">
        <v>10348</v>
      </c>
      <c r="C24" s="8">
        <v>100</v>
      </c>
      <c r="D24" s="12">
        <v>10348000</v>
      </c>
      <c r="E24" s="8">
        <v>0.72</v>
      </c>
      <c r="F24" s="8">
        <v>0.63</v>
      </c>
      <c r="G24" s="9" t="s">
        <v>36</v>
      </c>
      <c r="H24" s="8">
        <v>0.23</v>
      </c>
      <c r="I24" s="9" t="s">
        <v>81</v>
      </c>
      <c r="J24" s="9" t="s">
        <v>85</v>
      </c>
      <c r="K24" s="9">
        <v>76002774</v>
      </c>
      <c r="L24" s="9" t="s">
        <v>1008</v>
      </c>
    </row>
    <row r="25" spans="1:12">
      <c r="A25" s="8">
        <v>0.2</v>
      </c>
      <c r="B25" s="12">
        <v>8983.66</v>
      </c>
      <c r="C25" s="8">
        <v>112.86</v>
      </c>
      <c r="D25" s="12">
        <v>7960000</v>
      </c>
      <c r="E25" s="8">
        <v>2.95</v>
      </c>
      <c r="F25" s="8">
        <v>5.43</v>
      </c>
      <c r="G25" s="9" t="s">
        <v>36</v>
      </c>
      <c r="H25" s="8">
        <v>4.08</v>
      </c>
      <c r="I25" s="9" t="s">
        <v>81</v>
      </c>
      <c r="J25" s="9" t="s">
        <v>85</v>
      </c>
      <c r="K25" s="9">
        <v>76001528</v>
      </c>
      <c r="L25" s="9" t="s">
        <v>1009</v>
      </c>
    </row>
    <row r="26" spans="1:12" ht="22.5">
      <c r="A26" s="8">
        <v>0.26</v>
      </c>
      <c r="B26" s="12">
        <v>11544.31</v>
      </c>
      <c r="C26" s="8">
        <v>100.02</v>
      </c>
      <c r="D26" s="12">
        <v>11542000</v>
      </c>
      <c r="E26" s="8">
        <v>0.54</v>
      </c>
      <c r="F26" s="8">
        <v>0.53</v>
      </c>
      <c r="G26" s="9" t="s">
        <v>36</v>
      </c>
      <c r="H26" s="8">
        <v>0.71</v>
      </c>
      <c r="I26" s="9" t="s">
        <v>81</v>
      </c>
      <c r="J26" s="9" t="s">
        <v>85</v>
      </c>
      <c r="K26" s="9">
        <v>76003222</v>
      </c>
      <c r="L26" s="9" t="s">
        <v>1010</v>
      </c>
    </row>
    <row r="27" spans="1:12" ht="22.5">
      <c r="A27" s="8">
        <v>0.06</v>
      </c>
      <c r="B27" s="12">
        <v>2599.42</v>
      </c>
      <c r="C27" s="8">
        <v>100.48</v>
      </c>
      <c r="D27" s="12">
        <v>2587000</v>
      </c>
      <c r="E27" s="8">
        <v>0.73</v>
      </c>
      <c r="F27" s="8">
        <v>0.64</v>
      </c>
      <c r="G27" s="9" t="s">
        <v>36</v>
      </c>
      <c r="H27" s="8">
        <v>0.23</v>
      </c>
      <c r="I27" s="9" t="s">
        <v>81</v>
      </c>
      <c r="J27" s="9" t="s">
        <v>85</v>
      </c>
      <c r="K27" s="9">
        <v>76002766</v>
      </c>
      <c r="L27" s="9" t="s">
        <v>1011</v>
      </c>
    </row>
    <row r="28" spans="1:12" ht="22.5">
      <c r="A28" s="8">
        <v>0.2</v>
      </c>
      <c r="B28" s="12">
        <v>9197.02</v>
      </c>
      <c r="C28" s="8">
        <v>100.47</v>
      </c>
      <c r="D28" s="12">
        <v>9154000</v>
      </c>
      <c r="E28" s="8">
        <v>0.63</v>
      </c>
      <c r="F28" s="8">
        <v>0.53</v>
      </c>
      <c r="G28" s="9" t="s">
        <v>36</v>
      </c>
      <c r="H28" s="8">
        <v>0.1</v>
      </c>
      <c r="I28" s="9" t="s">
        <v>81</v>
      </c>
      <c r="J28" s="9" t="s">
        <v>85</v>
      </c>
      <c r="K28" s="9">
        <v>76002734</v>
      </c>
      <c r="L28" s="9" t="s">
        <v>1012</v>
      </c>
    </row>
    <row r="29" spans="1:12" ht="22.5">
      <c r="A29" s="8">
        <v>0.27</v>
      </c>
      <c r="B29" s="12">
        <v>11936.42</v>
      </c>
      <c r="C29" s="8">
        <v>99.97</v>
      </c>
      <c r="D29" s="12">
        <v>11940000</v>
      </c>
      <c r="E29" s="8">
        <v>0.89</v>
      </c>
      <c r="F29" s="8">
        <v>0.83</v>
      </c>
      <c r="G29" s="9" t="s">
        <v>36</v>
      </c>
      <c r="H29" s="8">
        <v>0.97</v>
      </c>
      <c r="I29" s="9" t="s">
        <v>81</v>
      </c>
      <c r="J29" s="9" t="s">
        <v>85</v>
      </c>
      <c r="K29" s="9">
        <v>76003540</v>
      </c>
      <c r="L29" s="9" t="s">
        <v>1013</v>
      </c>
    </row>
    <row r="30" spans="1:12" ht="22.5">
      <c r="A30" s="8">
        <v>0.23</v>
      </c>
      <c r="B30" s="12">
        <v>10353.17</v>
      </c>
      <c r="C30" s="8">
        <v>100.05</v>
      </c>
      <c r="D30" s="12">
        <v>10348000</v>
      </c>
      <c r="E30" s="8">
        <v>0.79</v>
      </c>
      <c r="F30" s="8">
        <v>0.85</v>
      </c>
      <c r="G30" s="9" t="s">
        <v>36</v>
      </c>
      <c r="H30" s="8">
        <v>0.48</v>
      </c>
      <c r="I30" s="9" t="s">
        <v>81</v>
      </c>
      <c r="J30" s="9" t="s">
        <v>85</v>
      </c>
      <c r="K30" s="9">
        <v>76002936</v>
      </c>
      <c r="L30" s="9" t="s">
        <v>1014</v>
      </c>
    </row>
    <row r="31" spans="1:12" ht="22.5">
      <c r="A31" s="8">
        <v>0.22</v>
      </c>
      <c r="B31" s="12">
        <v>9805.61</v>
      </c>
      <c r="C31" s="8">
        <v>100.56</v>
      </c>
      <c r="D31" s="12">
        <v>9751000</v>
      </c>
      <c r="E31" s="8">
        <v>0.7</v>
      </c>
      <c r="F31" s="8">
        <v>0.81</v>
      </c>
      <c r="G31" s="9" t="s">
        <v>36</v>
      </c>
      <c r="H31" s="8">
        <v>0.36</v>
      </c>
      <c r="I31" s="9" t="s">
        <v>81</v>
      </c>
      <c r="J31" s="9" t="s">
        <v>85</v>
      </c>
      <c r="K31" s="9">
        <v>76002824</v>
      </c>
      <c r="L31" s="9" t="s">
        <v>1015</v>
      </c>
    </row>
    <row r="32" spans="1:12" ht="22.5">
      <c r="A32" s="8">
        <v>0.06</v>
      </c>
      <c r="B32" s="12">
        <v>2590.36</v>
      </c>
      <c r="C32" s="8">
        <v>100.13</v>
      </c>
      <c r="D32" s="12">
        <v>2587000</v>
      </c>
      <c r="E32" s="8">
        <v>0.61</v>
      </c>
      <c r="F32" s="8">
        <v>0.7</v>
      </c>
      <c r="G32" s="9" t="s">
        <v>36</v>
      </c>
      <c r="H32" s="8">
        <v>0.36</v>
      </c>
      <c r="I32" s="9" t="s">
        <v>81</v>
      </c>
      <c r="J32" s="9" t="s">
        <v>85</v>
      </c>
      <c r="K32" s="9">
        <v>76002832</v>
      </c>
      <c r="L32" s="9" t="s">
        <v>1016</v>
      </c>
    </row>
    <row r="33" spans="1:12" ht="22.5">
      <c r="A33" s="8">
        <v>0.23</v>
      </c>
      <c r="B33" s="12">
        <v>10366.629999999999</v>
      </c>
      <c r="C33" s="8">
        <v>100.18</v>
      </c>
      <c r="D33" s="12">
        <v>10348000</v>
      </c>
      <c r="E33" s="8">
        <v>0.87</v>
      </c>
      <c r="F33" s="8">
        <v>1</v>
      </c>
      <c r="G33" s="9" t="s">
        <v>36</v>
      </c>
      <c r="H33" s="8">
        <v>0.36</v>
      </c>
      <c r="I33" s="9" t="s">
        <v>81</v>
      </c>
      <c r="J33" s="9" t="s">
        <v>85</v>
      </c>
      <c r="K33" s="9">
        <v>76002840</v>
      </c>
      <c r="L33" s="9" t="s">
        <v>1017</v>
      </c>
    </row>
    <row r="34" spans="1:12">
      <c r="A34" s="6">
        <v>1.95</v>
      </c>
      <c r="B34" s="13">
        <v>87724.59</v>
      </c>
      <c r="C34" s="6"/>
      <c r="D34" s="13">
        <v>86565000</v>
      </c>
      <c r="E34" s="6">
        <v>0.96</v>
      </c>
      <c r="F34" s="6"/>
      <c r="G34" s="7"/>
      <c r="H34" s="6">
        <v>0.84</v>
      </c>
      <c r="I34" s="7"/>
      <c r="J34" s="7"/>
      <c r="K34" s="7"/>
      <c r="L34" s="7" t="s">
        <v>1018</v>
      </c>
    </row>
    <row r="35" spans="1:12">
      <c r="A35" s="6"/>
      <c r="B35" s="6"/>
      <c r="C35" s="6"/>
      <c r="D35" s="6"/>
      <c r="E35" s="6"/>
      <c r="F35" s="6"/>
      <c r="G35" s="7"/>
      <c r="H35" s="6"/>
      <c r="I35" s="7"/>
      <c r="J35" s="7"/>
      <c r="K35" s="7"/>
      <c r="L35" s="7" t="s">
        <v>1019</v>
      </c>
    </row>
    <row r="36" spans="1:12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9">
        <v>0</v>
      </c>
      <c r="H36" s="8">
        <v>0</v>
      </c>
      <c r="I36" s="9"/>
      <c r="J36" s="9">
        <v>0</v>
      </c>
      <c r="K36" s="9">
        <v>0</v>
      </c>
      <c r="L36" s="9">
        <v>0</v>
      </c>
    </row>
    <row r="37" spans="1:12">
      <c r="A37" s="6">
        <v>0</v>
      </c>
      <c r="B37" s="6">
        <v>0</v>
      </c>
      <c r="C37" s="6"/>
      <c r="D37" s="6">
        <v>0</v>
      </c>
      <c r="E37" s="6">
        <v>0</v>
      </c>
      <c r="F37" s="6"/>
      <c r="G37" s="7"/>
      <c r="H37" s="6">
        <v>0</v>
      </c>
      <c r="I37" s="7"/>
      <c r="J37" s="7"/>
      <c r="K37" s="7"/>
      <c r="L37" s="7" t="s">
        <v>1020</v>
      </c>
    </row>
    <row r="38" spans="1:12">
      <c r="A38" s="6"/>
      <c r="B38" s="6"/>
      <c r="C38" s="6"/>
      <c r="D38" s="6"/>
      <c r="E38" s="6"/>
      <c r="F38" s="6"/>
      <c r="G38" s="7"/>
      <c r="H38" s="6"/>
      <c r="I38" s="7"/>
      <c r="J38" s="7"/>
      <c r="K38" s="7"/>
      <c r="L38" s="7" t="s">
        <v>181</v>
      </c>
    </row>
    <row r="39" spans="1:12">
      <c r="A39" s="8">
        <v>0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9">
        <v>0</v>
      </c>
      <c r="H39" s="8">
        <v>0</v>
      </c>
      <c r="I39" s="9"/>
      <c r="J39" s="9">
        <v>0</v>
      </c>
      <c r="K39" s="9">
        <v>0</v>
      </c>
      <c r="L39" s="9">
        <v>0</v>
      </c>
    </row>
    <row r="40" spans="1:12">
      <c r="A40" s="6">
        <v>0</v>
      </c>
      <c r="B40" s="6">
        <v>0</v>
      </c>
      <c r="C40" s="6"/>
      <c r="D40" s="6">
        <v>0</v>
      </c>
      <c r="E40" s="6">
        <v>0</v>
      </c>
      <c r="F40" s="6"/>
      <c r="G40" s="7"/>
      <c r="H40" s="6">
        <v>0</v>
      </c>
      <c r="I40" s="7"/>
      <c r="J40" s="7"/>
      <c r="K40" s="7"/>
      <c r="L40" s="7" t="s">
        <v>351</v>
      </c>
    </row>
    <row r="41" spans="1:12">
      <c r="A41" s="6">
        <v>2.9</v>
      </c>
      <c r="B41" s="13">
        <v>130385.9</v>
      </c>
      <c r="C41" s="6"/>
      <c r="D41" s="13">
        <v>114864262.93000001</v>
      </c>
      <c r="E41" s="6">
        <v>0.83</v>
      </c>
      <c r="F41" s="6"/>
      <c r="G41" s="7"/>
      <c r="H41" s="6">
        <v>2.12</v>
      </c>
      <c r="I41" s="7"/>
      <c r="J41" s="7"/>
      <c r="K41" s="7"/>
      <c r="L41" s="7" t="s">
        <v>108</v>
      </c>
    </row>
    <row r="42" spans="1:12">
      <c r="A42" s="6"/>
      <c r="B42" s="6"/>
      <c r="C42" s="6"/>
      <c r="D42" s="6"/>
      <c r="E42" s="6"/>
      <c r="F42" s="6"/>
      <c r="G42" s="7"/>
      <c r="H42" s="6"/>
      <c r="I42" s="7"/>
      <c r="J42" s="7"/>
      <c r="K42" s="7"/>
      <c r="L42" s="7" t="s">
        <v>109</v>
      </c>
    </row>
    <row r="43" spans="1:12">
      <c r="A43" s="6"/>
      <c r="B43" s="6"/>
      <c r="C43" s="6"/>
      <c r="D43" s="6"/>
      <c r="E43" s="6"/>
      <c r="F43" s="6"/>
      <c r="G43" s="7"/>
      <c r="H43" s="6"/>
      <c r="I43" s="7"/>
      <c r="J43" s="7"/>
      <c r="K43" s="7"/>
      <c r="L43" s="7"/>
    </row>
    <row r="44" spans="1:12">
      <c r="A44" s="8">
        <v>0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9">
        <v>0</v>
      </c>
      <c r="H44" s="8">
        <v>0</v>
      </c>
      <c r="I44" s="9"/>
      <c r="J44" s="9">
        <v>0</v>
      </c>
      <c r="K44" s="9">
        <v>0</v>
      </c>
      <c r="L44" s="9">
        <v>0</v>
      </c>
    </row>
    <row r="45" spans="1:12">
      <c r="A45" s="6">
        <v>0</v>
      </c>
      <c r="B45" s="6">
        <v>0</v>
      </c>
      <c r="C45" s="6"/>
      <c r="D45" s="6">
        <v>0</v>
      </c>
      <c r="E45" s="6">
        <v>0</v>
      </c>
      <c r="F45" s="6"/>
      <c r="G45" s="7"/>
      <c r="H45" s="6">
        <v>0</v>
      </c>
      <c r="I45" s="7"/>
      <c r="J45" s="7"/>
      <c r="K45" s="7"/>
      <c r="L45" s="7" t="s">
        <v>162</v>
      </c>
    </row>
    <row r="46" spans="1:12">
      <c r="A46" s="6">
        <v>0</v>
      </c>
      <c r="B46" s="6">
        <v>0</v>
      </c>
      <c r="C46" s="6"/>
      <c r="D46" s="6">
        <v>0</v>
      </c>
      <c r="E46" s="6">
        <v>0</v>
      </c>
      <c r="F46" s="6"/>
      <c r="G46" s="7"/>
      <c r="H46" s="6">
        <v>0</v>
      </c>
      <c r="I46" s="7"/>
      <c r="J46" s="7"/>
      <c r="K46" s="7"/>
      <c r="L46" s="7" t="s">
        <v>114</v>
      </c>
    </row>
    <row r="47" spans="1:12">
      <c r="A47" s="4">
        <v>2.9</v>
      </c>
      <c r="B47" s="11">
        <v>130385.9</v>
      </c>
      <c r="C47" s="4"/>
      <c r="D47" s="11">
        <v>114864262.93000001</v>
      </c>
      <c r="E47" s="4">
        <v>0.83</v>
      </c>
      <c r="F47" s="4"/>
      <c r="G47" s="5"/>
      <c r="H47" s="4">
        <v>2.12</v>
      </c>
      <c r="I47" s="5"/>
      <c r="J47" s="5"/>
      <c r="K47" s="5"/>
      <c r="L47" s="5" t="s">
        <v>1021</v>
      </c>
    </row>
    <row r="48" spans="1:12" ht="154.15" customHeight="1"/>
    <row r="49" spans="1:13" ht="36" customHeight="1">
      <c r="A49" s="31" t="s">
        <v>32</v>
      </c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</row>
  </sheetData>
  <mergeCells count="3">
    <mergeCell ref="A2:M2"/>
    <mergeCell ref="A4:M4"/>
    <mergeCell ref="A49:M49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H26"/>
  <sheetViews>
    <sheetView showGridLines="0" workbookViewId="0"/>
  </sheetViews>
  <sheetFormatPr defaultRowHeight="12.75"/>
  <cols>
    <col min="1" max="1" width="10.140625" customWidth="1"/>
    <col min="2" max="2" width="14.140625" customWidth="1"/>
    <col min="3" max="5" width="10.140625" customWidth="1"/>
    <col min="6" max="6" width="25.140625" customWidth="1"/>
    <col min="7" max="7" width="0" hidden="1" customWidth="1"/>
    <col min="8" max="8" width="6.7109375" customWidth="1"/>
    <col min="9" max="9" width="59.5703125" customWidth="1"/>
  </cols>
  <sheetData>
    <row r="1" spans="1:8" ht="7.15" customHeight="1"/>
    <row r="2" spans="1:8" ht="25.15" customHeight="1">
      <c r="A2" s="28" t="s">
        <v>1022</v>
      </c>
      <c r="B2" s="29"/>
      <c r="C2" s="29"/>
      <c r="D2" s="29"/>
      <c r="E2" s="29"/>
      <c r="F2" s="29"/>
      <c r="G2" s="29"/>
      <c r="H2" s="29"/>
    </row>
    <row r="3" spans="1:8" ht="3.6" customHeight="1"/>
    <row r="4" spans="1:8" ht="48.95" customHeight="1">
      <c r="A4" s="30" t="s">
        <v>1</v>
      </c>
      <c r="B4" s="29"/>
      <c r="C4" s="29"/>
      <c r="D4" s="29"/>
      <c r="E4" s="29"/>
      <c r="F4" s="29"/>
      <c r="G4" s="29"/>
      <c r="H4" s="29"/>
    </row>
    <row r="5" spans="1:8" ht="2.85" customHeight="1"/>
    <row r="6" spans="1:8" ht="15.2" customHeight="1"/>
    <row r="7" spans="1:8" ht="43.15" customHeight="1">
      <c r="A7" s="1" t="s">
        <v>2</v>
      </c>
      <c r="B7" s="1" t="s">
        <v>41</v>
      </c>
      <c r="C7" s="1" t="s">
        <v>1023</v>
      </c>
      <c r="D7" s="1" t="s">
        <v>1024</v>
      </c>
      <c r="E7" s="1" t="s">
        <v>1025</v>
      </c>
      <c r="F7" s="1" t="s">
        <v>47</v>
      </c>
    </row>
    <row r="8" spans="1:8">
      <c r="A8" s="6"/>
      <c r="B8" s="6"/>
      <c r="C8" s="6"/>
      <c r="D8" s="7"/>
      <c r="E8" s="6"/>
      <c r="F8" s="7" t="s">
        <v>48</v>
      </c>
    </row>
    <row r="9" spans="1:8">
      <c r="A9" s="6"/>
      <c r="B9" s="6"/>
      <c r="C9" s="6"/>
      <c r="D9" s="7"/>
      <c r="E9" s="6"/>
      <c r="F9" s="7" t="s">
        <v>1026</v>
      </c>
    </row>
    <row r="10" spans="1:8">
      <c r="A10" s="8">
        <v>0</v>
      </c>
      <c r="B10" s="8">
        <v>0</v>
      </c>
      <c r="C10" s="8">
        <v>0</v>
      </c>
      <c r="D10" s="9">
        <v>0</v>
      </c>
      <c r="E10" s="8"/>
      <c r="F10" s="9">
        <v>0</v>
      </c>
    </row>
    <row r="11" spans="1:8">
      <c r="A11" s="6">
        <v>0</v>
      </c>
      <c r="B11" s="6">
        <v>0</v>
      </c>
      <c r="C11" s="6">
        <v>0</v>
      </c>
      <c r="D11" s="7"/>
      <c r="E11" s="6"/>
      <c r="F11" s="7" t="s">
        <v>1027</v>
      </c>
    </row>
    <row r="12" spans="1:8">
      <c r="A12" s="6"/>
      <c r="B12" s="6"/>
      <c r="C12" s="6"/>
      <c r="D12" s="7"/>
      <c r="E12" s="6"/>
      <c r="F12" s="7" t="s">
        <v>1028</v>
      </c>
    </row>
    <row r="13" spans="1:8">
      <c r="A13" s="8">
        <v>0</v>
      </c>
      <c r="B13" s="8">
        <v>0</v>
      </c>
      <c r="C13" s="8">
        <v>0</v>
      </c>
      <c r="D13" s="9">
        <v>0</v>
      </c>
      <c r="E13" s="8"/>
      <c r="F13" s="9">
        <v>0</v>
      </c>
    </row>
    <row r="14" spans="1:8">
      <c r="A14" s="6">
        <v>0</v>
      </c>
      <c r="B14" s="6">
        <v>0</v>
      </c>
      <c r="C14" s="6">
        <v>0</v>
      </c>
      <c r="D14" s="7"/>
      <c r="E14" s="6"/>
      <c r="F14" s="7" t="s">
        <v>1029</v>
      </c>
    </row>
    <row r="15" spans="1:8">
      <c r="A15" s="6">
        <v>0</v>
      </c>
      <c r="B15" s="6">
        <v>0</v>
      </c>
      <c r="C15" s="6">
        <v>0</v>
      </c>
      <c r="D15" s="7"/>
      <c r="E15" s="6"/>
      <c r="F15" s="7" t="s">
        <v>108</v>
      </c>
    </row>
    <row r="16" spans="1:8">
      <c r="A16" s="6"/>
      <c r="B16" s="6"/>
      <c r="C16" s="6"/>
      <c r="D16" s="7"/>
      <c r="E16" s="6"/>
      <c r="F16" s="7" t="s">
        <v>109</v>
      </c>
    </row>
    <row r="17" spans="1:8">
      <c r="A17" s="6"/>
      <c r="B17" s="6"/>
      <c r="C17" s="6"/>
      <c r="D17" s="7"/>
      <c r="E17" s="6"/>
      <c r="F17" s="7" t="s">
        <v>1026</v>
      </c>
    </row>
    <row r="18" spans="1:8">
      <c r="A18" s="8">
        <v>0</v>
      </c>
      <c r="B18" s="8">
        <v>0</v>
      </c>
      <c r="C18" s="8">
        <v>0</v>
      </c>
      <c r="D18" s="9">
        <v>0</v>
      </c>
      <c r="E18" s="8"/>
      <c r="F18" s="9">
        <v>0</v>
      </c>
    </row>
    <row r="19" spans="1:8">
      <c r="A19" s="6">
        <v>0</v>
      </c>
      <c r="B19" s="6">
        <v>0</v>
      </c>
      <c r="C19" s="6">
        <v>0</v>
      </c>
      <c r="D19" s="7"/>
      <c r="E19" s="6"/>
      <c r="F19" s="7" t="s">
        <v>1027</v>
      </c>
    </row>
    <row r="20" spans="1:8">
      <c r="A20" s="6"/>
      <c r="B20" s="6"/>
      <c r="C20" s="6"/>
      <c r="D20" s="7"/>
      <c r="E20" s="6"/>
      <c r="F20" s="7" t="s">
        <v>1028</v>
      </c>
    </row>
    <row r="21" spans="1:8">
      <c r="A21" s="8">
        <v>0</v>
      </c>
      <c r="B21" s="8">
        <v>0</v>
      </c>
      <c r="C21" s="8">
        <v>0</v>
      </c>
      <c r="D21" s="9">
        <v>0</v>
      </c>
      <c r="E21" s="8"/>
      <c r="F21" s="9">
        <v>0</v>
      </c>
    </row>
    <row r="22" spans="1:8">
      <c r="A22" s="6">
        <v>0</v>
      </c>
      <c r="B22" s="6">
        <v>0</v>
      </c>
      <c r="C22" s="6">
        <v>0</v>
      </c>
      <c r="D22" s="7"/>
      <c r="E22" s="6"/>
      <c r="F22" s="7" t="s">
        <v>1029</v>
      </c>
    </row>
    <row r="23" spans="1:8">
      <c r="A23" s="6">
        <v>0</v>
      </c>
      <c r="B23" s="6">
        <v>0</v>
      </c>
      <c r="C23" s="6">
        <v>0</v>
      </c>
      <c r="D23" s="7"/>
      <c r="E23" s="6"/>
      <c r="F23" s="7" t="s">
        <v>114</v>
      </c>
    </row>
    <row r="24" spans="1:8">
      <c r="A24" s="4">
        <v>0</v>
      </c>
      <c r="B24" s="4">
        <v>0</v>
      </c>
      <c r="C24" s="4">
        <v>0</v>
      </c>
      <c r="D24" s="5"/>
      <c r="E24" s="4"/>
      <c r="F24" s="5" t="s">
        <v>1030</v>
      </c>
    </row>
    <row r="25" spans="1:8" ht="154.15" customHeight="1"/>
    <row r="26" spans="1:8" ht="36" customHeight="1">
      <c r="A26" s="31" t="s">
        <v>32</v>
      </c>
      <c r="B26" s="29"/>
      <c r="C26" s="29"/>
      <c r="D26" s="29"/>
      <c r="E26" s="29"/>
      <c r="F26" s="29"/>
      <c r="G26" s="29"/>
      <c r="H26" s="29"/>
    </row>
  </sheetData>
  <mergeCells count="3">
    <mergeCell ref="A2:H2"/>
    <mergeCell ref="A4:H4"/>
    <mergeCell ref="A26:H26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E19"/>
  <sheetViews>
    <sheetView showGridLines="0" workbookViewId="0"/>
  </sheetViews>
  <sheetFormatPr defaultRowHeight="12.75"/>
  <cols>
    <col min="1" max="1" width="10.140625" customWidth="1"/>
    <col min="2" max="2" width="14.140625" customWidth="1"/>
    <col min="3" max="3" width="8.7109375" customWidth="1"/>
    <col min="4" max="4" width="25.140625" customWidth="1"/>
    <col min="5" max="5" width="6.85546875" customWidth="1"/>
    <col min="6" max="6" width="81.28515625" customWidth="1"/>
  </cols>
  <sheetData>
    <row r="1" spans="1:5" ht="7.15" customHeight="1"/>
    <row r="2" spans="1:5" ht="25.15" customHeight="1">
      <c r="A2" s="28" t="s">
        <v>1031</v>
      </c>
      <c r="B2" s="29"/>
      <c r="C2" s="29"/>
      <c r="D2" s="29"/>
      <c r="E2" s="29"/>
    </row>
    <row r="3" spans="1:5" ht="3.6" customHeight="1"/>
    <row r="4" spans="1:5" ht="48.95" customHeight="1">
      <c r="A4" s="30" t="s">
        <v>1</v>
      </c>
      <c r="B4" s="29"/>
      <c r="C4" s="29"/>
      <c r="D4" s="29"/>
      <c r="E4" s="29"/>
    </row>
    <row r="5" spans="1:5" ht="2.85" customHeight="1"/>
    <row r="6" spans="1:5" ht="15.2" customHeight="1"/>
    <row r="7" spans="1:5" ht="43.15" customHeight="1">
      <c r="A7" s="1" t="s">
        <v>2</v>
      </c>
      <c r="B7" s="1" t="s">
        <v>41</v>
      </c>
      <c r="C7" s="1" t="s">
        <v>45</v>
      </c>
      <c r="D7" s="1" t="s">
        <v>47</v>
      </c>
    </row>
    <row r="8" spans="1:5">
      <c r="A8" s="6"/>
      <c r="B8" s="6"/>
      <c r="C8" s="7"/>
      <c r="D8" s="7" t="s">
        <v>1032</v>
      </c>
    </row>
    <row r="9" spans="1:5">
      <c r="A9" s="8">
        <v>-0.32</v>
      </c>
      <c r="B9" s="12">
        <v>-14325.54</v>
      </c>
      <c r="C9" s="9">
        <v>0</v>
      </c>
      <c r="D9" s="9" t="s">
        <v>1033</v>
      </c>
    </row>
    <row r="10" spans="1:5">
      <c r="A10" s="8">
        <v>0.16</v>
      </c>
      <c r="B10" s="12">
        <v>7006.5</v>
      </c>
      <c r="C10" s="9">
        <v>0</v>
      </c>
      <c r="D10" s="9" t="s">
        <v>1034</v>
      </c>
    </row>
    <row r="11" spans="1:5" ht="22.5">
      <c r="A11" s="8">
        <v>2.38</v>
      </c>
      <c r="B11" s="12">
        <v>107000</v>
      </c>
      <c r="C11" s="9" t="s">
        <v>85</v>
      </c>
      <c r="D11" s="9" t="s">
        <v>1035</v>
      </c>
    </row>
    <row r="12" spans="1:5">
      <c r="A12" s="8">
        <v>0</v>
      </c>
      <c r="B12" s="8">
        <v>53.98</v>
      </c>
      <c r="C12" s="9">
        <v>0</v>
      </c>
      <c r="D12" s="9" t="s">
        <v>1036</v>
      </c>
    </row>
    <row r="13" spans="1:5">
      <c r="A13" s="6">
        <v>2.2200000000000002</v>
      </c>
      <c r="B13" s="13">
        <v>99734.93</v>
      </c>
      <c r="C13" s="7"/>
      <c r="D13" s="7" t="s">
        <v>1037</v>
      </c>
    </row>
    <row r="14" spans="1:5">
      <c r="A14" s="6"/>
      <c r="B14" s="6"/>
      <c r="C14" s="7"/>
      <c r="D14" s="7" t="s">
        <v>109</v>
      </c>
    </row>
    <row r="15" spans="1:5">
      <c r="A15" s="8">
        <v>0</v>
      </c>
      <c r="B15" s="8">
        <v>0</v>
      </c>
      <c r="C15" s="9">
        <v>0</v>
      </c>
      <c r="D15" s="9">
        <v>0</v>
      </c>
    </row>
    <row r="16" spans="1:5">
      <c r="A16" s="6">
        <v>0</v>
      </c>
      <c r="B16" s="6">
        <v>0</v>
      </c>
      <c r="C16" s="7"/>
      <c r="D16" s="7" t="s">
        <v>114</v>
      </c>
    </row>
    <row r="17" spans="1:5">
      <c r="A17" s="4">
        <v>2.2200000000000002</v>
      </c>
      <c r="B17" s="11">
        <v>99734.93</v>
      </c>
      <c r="C17" s="5"/>
      <c r="D17" s="5" t="s">
        <v>1038</v>
      </c>
    </row>
    <row r="18" spans="1:5" ht="154.15" customHeight="1"/>
    <row r="19" spans="1:5" ht="36" customHeight="1">
      <c r="A19" s="31" t="s">
        <v>32</v>
      </c>
      <c r="B19" s="29"/>
      <c r="C19" s="29"/>
      <c r="D19" s="29"/>
      <c r="E19" s="29"/>
    </row>
  </sheetData>
  <mergeCells count="3">
    <mergeCell ref="A2:E2"/>
    <mergeCell ref="A4:E4"/>
    <mergeCell ref="A19:E19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1:E20"/>
  <sheetViews>
    <sheetView showGridLines="0" workbookViewId="0">
      <selection activeCell="B17" sqref="B17"/>
    </sheetView>
  </sheetViews>
  <sheetFormatPr defaultRowHeight="12.75"/>
  <cols>
    <col min="1" max="2" width="14.140625" customWidth="1"/>
    <col min="3" max="3" width="25.140625" customWidth="1"/>
    <col min="4" max="4" width="0" hidden="1" customWidth="1"/>
    <col min="5" max="5" width="6.7109375" customWidth="1"/>
    <col min="6" max="6" width="85.85546875" customWidth="1"/>
  </cols>
  <sheetData>
    <row r="1" spans="1:5" ht="7.15" customHeight="1"/>
    <row r="2" spans="1:5" ht="25.15" customHeight="1">
      <c r="A2" s="28" t="s">
        <v>1039</v>
      </c>
      <c r="B2" s="29"/>
      <c r="C2" s="29"/>
      <c r="D2" s="29"/>
      <c r="E2" s="29"/>
    </row>
    <row r="3" spans="1:5" ht="3.6" customHeight="1"/>
    <row r="4" spans="1:5" ht="48.95" customHeight="1">
      <c r="A4" s="30" t="s">
        <v>1</v>
      </c>
      <c r="B4" s="29"/>
      <c r="C4" s="29"/>
      <c r="D4" s="29"/>
      <c r="E4" s="29"/>
    </row>
    <row r="5" spans="1:5" ht="2.85" customHeight="1"/>
    <row r="6" spans="1:5" ht="15.2" customHeight="1"/>
    <row r="7" spans="1:5" ht="43.15" customHeight="1">
      <c r="A7" s="1" t="s">
        <v>1040</v>
      </c>
      <c r="B7" s="1" t="s">
        <v>1041</v>
      </c>
      <c r="C7" s="1" t="s">
        <v>47</v>
      </c>
    </row>
    <row r="8" spans="1:5">
      <c r="A8" s="19"/>
      <c r="B8" s="19"/>
      <c r="C8" s="20" t="s">
        <v>48</v>
      </c>
    </row>
    <row r="9" spans="1:5" s="18" customFormat="1">
      <c r="A9" s="25">
        <v>42458</v>
      </c>
      <c r="B9" s="32">
        <v>1151.6086599428415</v>
      </c>
      <c r="C9" s="26" t="s">
        <v>1058</v>
      </c>
    </row>
    <row r="10" spans="1:5" s="18" customFormat="1">
      <c r="A10" s="25">
        <v>42435</v>
      </c>
      <c r="B10" s="32">
        <v>693.32549561402948</v>
      </c>
      <c r="C10" s="26" t="s">
        <v>1059</v>
      </c>
    </row>
    <row r="11" spans="1:5" s="18" customFormat="1">
      <c r="A11" s="25">
        <v>43390</v>
      </c>
      <c r="B11" s="32">
        <v>2725.7034640827801</v>
      </c>
      <c r="C11" s="26" t="s">
        <v>1060</v>
      </c>
    </row>
    <row r="12" spans="1:5" s="18" customFormat="1">
      <c r="A12" s="27">
        <v>42369</v>
      </c>
      <c r="B12" s="32">
        <v>321.19867810276565</v>
      </c>
      <c r="C12" s="26" t="s">
        <v>1061</v>
      </c>
    </row>
    <row r="13" spans="1:5">
      <c r="A13" s="22"/>
      <c r="B13" s="23">
        <v>4891.8362977424167</v>
      </c>
      <c r="C13" s="24" t="s">
        <v>108</v>
      </c>
    </row>
    <row r="14" spans="1:5">
      <c r="A14" s="6"/>
      <c r="B14" s="6"/>
      <c r="C14" s="7" t="s">
        <v>109</v>
      </c>
    </row>
    <row r="15" spans="1:5">
      <c r="A15" s="8"/>
      <c r="B15" s="8">
        <v>0</v>
      </c>
      <c r="C15" s="9">
        <v>0</v>
      </c>
    </row>
    <row r="16" spans="1:5">
      <c r="A16" s="6"/>
      <c r="B16" s="6">
        <v>0</v>
      </c>
      <c r="C16" s="7" t="s">
        <v>114</v>
      </c>
    </row>
    <row r="17" spans="1:5">
      <c r="A17" s="4"/>
      <c r="B17" s="21">
        <v>4891.8362977424167</v>
      </c>
      <c r="C17" s="5" t="s">
        <v>1042</v>
      </c>
    </row>
    <row r="18" spans="1:5" ht="154.15" customHeight="1"/>
    <row r="19" spans="1:5" ht="36" customHeight="1">
      <c r="A19" s="31" t="s">
        <v>32</v>
      </c>
      <c r="B19" s="29"/>
      <c r="C19" s="29"/>
      <c r="D19" s="29"/>
      <c r="E19" s="29"/>
    </row>
    <row r="20" spans="1:5" ht="409.6" hidden="1" customHeight="1"/>
  </sheetData>
  <mergeCells count="3">
    <mergeCell ref="A2:E2"/>
    <mergeCell ref="A4:E4"/>
    <mergeCell ref="A19:E19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dimension ref="A1:O24"/>
  <sheetViews>
    <sheetView showGridLines="0" workbookViewId="0"/>
  </sheetViews>
  <sheetFormatPr defaultRowHeight="12.75"/>
  <cols>
    <col min="1" max="2" width="9.42578125" customWidth="1"/>
    <col min="3" max="4" width="14.140625" customWidth="1"/>
    <col min="5" max="5" width="9.42578125" customWidth="1"/>
    <col min="6" max="7" width="7.28515625" customWidth="1"/>
    <col min="8" max="9" width="9.42578125" customWidth="1"/>
    <col min="10" max="11" width="7.28515625" customWidth="1"/>
    <col min="12" max="12" width="8.7109375" customWidth="1"/>
    <col min="13" max="13" width="10.140625" customWidth="1"/>
    <col min="14" max="14" width="29.28515625" customWidth="1"/>
    <col min="15" max="15" width="6.85546875" customWidth="1"/>
  </cols>
  <sheetData>
    <row r="1" spans="1:15" ht="7.15" customHeight="1"/>
    <row r="2" spans="1:15" ht="25.15" customHeight="1">
      <c r="A2" s="28" t="s">
        <v>1043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1:15" ht="3.6" customHeight="1"/>
    <row r="4" spans="1:15" ht="48.95" customHeight="1">
      <c r="A4" s="30" t="s">
        <v>1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117</v>
      </c>
      <c r="C7" s="1" t="s">
        <v>1044</v>
      </c>
      <c r="D7" s="1" t="s">
        <v>120</v>
      </c>
      <c r="E7" s="1" t="s">
        <v>1045</v>
      </c>
      <c r="F7" s="1" t="s">
        <v>43</v>
      </c>
      <c r="G7" s="1" t="s">
        <v>35</v>
      </c>
      <c r="H7" s="1" t="s">
        <v>121</v>
      </c>
      <c r="I7" s="1" t="s">
        <v>486</v>
      </c>
      <c r="J7" s="1" t="s">
        <v>44</v>
      </c>
      <c r="K7" s="1" t="s">
        <v>45</v>
      </c>
      <c r="L7" s="1" t="s">
        <v>168</v>
      </c>
      <c r="M7" s="1" t="s">
        <v>46</v>
      </c>
      <c r="N7" s="1" t="s">
        <v>47</v>
      </c>
    </row>
    <row r="8" spans="1:15">
      <c r="A8" s="6"/>
      <c r="B8" s="6"/>
      <c r="C8" s="6"/>
      <c r="D8" s="6"/>
      <c r="E8" s="6"/>
      <c r="F8" s="6"/>
      <c r="G8" s="7"/>
      <c r="H8" s="6"/>
      <c r="I8" s="6"/>
      <c r="J8" s="7"/>
      <c r="K8" s="7"/>
      <c r="L8" s="7"/>
      <c r="M8" s="7"/>
      <c r="N8" s="7" t="s">
        <v>48</v>
      </c>
    </row>
    <row r="9" spans="1:15">
      <c r="A9" s="6"/>
      <c r="B9" s="6"/>
      <c r="C9" s="6"/>
      <c r="D9" s="6"/>
      <c r="E9" s="6"/>
      <c r="F9" s="6"/>
      <c r="G9" s="7"/>
      <c r="H9" s="6"/>
      <c r="I9" s="6"/>
      <c r="J9" s="7"/>
      <c r="K9" s="7"/>
      <c r="L9" s="7"/>
      <c r="M9" s="7"/>
      <c r="N9" s="7" t="s">
        <v>179</v>
      </c>
    </row>
    <row r="10" spans="1:15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  <c r="H10" s="8">
        <v>0</v>
      </c>
      <c r="I10" s="8"/>
      <c r="J10" s="9"/>
      <c r="K10" s="9">
        <v>0</v>
      </c>
      <c r="L10" s="9">
        <v>0</v>
      </c>
      <c r="M10" s="9">
        <v>0</v>
      </c>
      <c r="N10" s="9">
        <v>0</v>
      </c>
    </row>
    <row r="11" spans="1:15">
      <c r="A11" s="6">
        <v>0</v>
      </c>
      <c r="B11" s="6"/>
      <c r="C11" s="6">
        <v>0</v>
      </c>
      <c r="D11" s="6">
        <v>0</v>
      </c>
      <c r="E11" s="6"/>
      <c r="F11" s="6"/>
      <c r="G11" s="7"/>
      <c r="H11" s="6">
        <v>0</v>
      </c>
      <c r="I11" s="6"/>
      <c r="J11" s="7"/>
      <c r="K11" s="7"/>
      <c r="L11" s="7"/>
      <c r="M11" s="7"/>
      <c r="N11" s="7" t="s">
        <v>189</v>
      </c>
    </row>
    <row r="12" spans="1:15">
      <c r="A12" s="6"/>
      <c r="B12" s="6"/>
      <c r="C12" s="6"/>
      <c r="D12" s="6"/>
      <c r="E12" s="6"/>
      <c r="F12" s="6"/>
      <c r="G12" s="7"/>
      <c r="H12" s="6"/>
      <c r="I12" s="6"/>
      <c r="J12" s="7"/>
      <c r="K12" s="7"/>
      <c r="L12" s="7"/>
      <c r="M12" s="7"/>
      <c r="N12" s="7" t="s">
        <v>190</v>
      </c>
    </row>
    <row r="13" spans="1:15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8">
        <v>0</v>
      </c>
      <c r="I13" s="8"/>
      <c r="J13" s="9"/>
      <c r="K13" s="9">
        <v>0</v>
      </c>
      <c r="L13" s="9">
        <v>0</v>
      </c>
      <c r="M13" s="9">
        <v>0</v>
      </c>
      <c r="N13" s="9">
        <v>0</v>
      </c>
    </row>
    <row r="14" spans="1:15">
      <c r="A14" s="6">
        <v>0</v>
      </c>
      <c r="B14" s="6"/>
      <c r="C14" s="6">
        <v>0</v>
      </c>
      <c r="D14" s="6">
        <v>0</v>
      </c>
      <c r="E14" s="6"/>
      <c r="F14" s="6"/>
      <c r="G14" s="7"/>
      <c r="H14" s="6">
        <v>0</v>
      </c>
      <c r="I14" s="6"/>
      <c r="J14" s="7"/>
      <c r="K14" s="7"/>
      <c r="L14" s="7"/>
      <c r="M14" s="7"/>
      <c r="N14" s="7" t="s">
        <v>191</v>
      </c>
    </row>
    <row r="15" spans="1:15">
      <c r="A15" s="6"/>
      <c r="B15" s="6"/>
      <c r="C15" s="6"/>
      <c r="D15" s="6"/>
      <c r="E15" s="6"/>
      <c r="F15" s="6"/>
      <c r="G15" s="7"/>
      <c r="H15" s="6"/>
      <c r="I15" s="6"/>
      <c r="J15" s="7"/>
      <c r="K15" s="7"/>
      <c r="L15" s="7"/>
      <c r="M15" s="7"/>
      <c r="N15" s="7" t="s">
        <v>192</v>
      </c>
    </row>
    <row r="16" spans="1:15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9">
        <v>0</v>
      </c>
      <c r="H16" s="8">
        <v>0</v>
      </c>
      <c r="I16" s="8"/>
      <c r="J16" s="9"/>
      <c r="K16" s="9">
        <v>0</v>
      </c>
      <c r="L16" s="9">
        <v>0</v>
      </c>
      <c r="M16" s="9">
        <v>0</v>
      </c>
      <c r="N16" s="9">
        <v>0</v>
      </c>
    </row>
    <row r="17" spans="1:15">
      <c r="A17" s="6">
        <v>0</v>
      </c>
      <c r="B17" s="6"/>
      <c r="C17" s="6">
        <v>0</v>
      </c>
      <c r="D17" s="6">
        <v>0</v>
      </c>
      <c r="E17" s="6"/>
      <c r="F17" s="6"/>
      <c r="G17" s="7"/>
      <c r="H17" s="6">
        <v>0</v>
      </c>
      <c r="I17" s="6"/>
      <c r="J17" s="7"/>
      <c r="K17" s="7"/>
      <c r="L17" s="7"/>
      <c r="M17" s="7"/>
      <c r="N17" s="7" t="s">
        <v>193</v>
      </c>
    </row>
    <row r="18" spans="1:15">
      <c r="A18" s="6"/>
      <c r="B18" s="6"/>
      <c r="C18" s="6"/>
      <c r="D18" s="6"/>
      <c r="E18" s="6"/>
      <c r="F18" s="6"/>
      <c r="G18" s="7"/>
      <c r="H18" s="6"/>
      <c r="I18" s="6"/>
      <c r="J18" s="7"/>
      <c r="K18" s="7"/>
      <c r="L18" s="7"/>
      <c r="M18" s="7"/>
      <c r="N18" s="7" t="s">
        <v>194</v>
      </c>
    </row>
    <row r="19" spans="1:15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9">
        <v>0</v>
      </c>
      <c r="H19" s="8">
        <v>0</v>
      </c>
      <c r="I19" s="8"/>
      <c r="J19" s="9"/>
      <c r="K19" s="9">
        <v>0</v>
      </c>
      <c r="L19" s="9">
        <v>0</v>
      </c>
      <c r="M19" s="9">
        <v>0</v>
      </c>
      <c r="N19" s="9">
        <v>0</v>
      </c>
    </row>
    <row r="20" spans="1:15">
      <c r="A20" s="6">
        <v>0</v>
      </c>
      <c r="B20" s="6"/>
      <c r="C20" s="6">
        <v>0</v>
      </c>
      <c r="D20" s="6">
        <v>0</v>
      </c>
      <c r="E20" s="6"/>
      <c r="F20" s="6"/>
      <c r="G20" s="7"/>
      <c r="H20" s="6">
        <v>0</v>
      </c>
      <c r="I20" s="6"/>
      <c r="J20" s="7"/>
      <c r="K20" s="7"/>
      <c r="L20" s="7"/>
      <c r="M20" s="7"/>
      <c r="N20" s="7" t="s">
        <v>195</v>
      </c>
    </row>
    <row r="21" spans="1:15">
      <c r="A21" s="6">
        <v>0</v>
      </c>
      <c r="B21" s="6"/>
      <c r="C21" s="6">
        <v>0</v>
      </c>
      <c r="D21" s="6">
        <v>0</v>
      </c>
      <c r="E21" s="6"/>
      <c r="F21" s="6"/>
      <c r="G21" s="7"/>
      <c r="H21" s="6">
        <v>0</v>
      </c>
      <c r="I21" s="6"/>
      <c r="J21" s="7"/>
      <c r="K21" s="7"/>
      <c r="L21" s="7"/>
      <c r="M21" s="7"/>
      <c r="N21" s="7" t="s">
        <v>108</v>
      </c>
    </row>
    <row r="22" spans="1:15" ht="24">
      <c r="A22" s="4">
        <v>0</v>
      </c>
      <c r="B22" s="4"/>
      <c r="C22" s="4">
        <v>0</v>
      </c>
      <c r="D22" s="4">
        <v>0</v>
      </c>
      <c r="E22" s="4"/>
      <c r="F22" s="4"/>
      <c r="G22" s="5"/>
      <c r="H22" s="4">
        <v>0</v>
      </c>
      <c r="I22" s="4"/>
      <c r="J22" s="5"/>
      <c r="K22" s="5"/>
      <c r="L22" s="5"/>
      <c r="M22" s="5"/>
      <c r="N22" s="5" t="s">
        <v>1046</v>
      </c>
    </row>
    <row r="23" spans="1:15" ht="154.15" customHeight="1"/>
    <row r="24" spans="1:15" ht="36" customHeight="1">
      <c r="A24" s="31" t="s">
        <v>32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</row>
  </sheetData>
  <mergeCells count="3">
    <mergeCell ref="A2:O2"/>
    <mergeCell ref="A4:O4"/>
    <mergeCell ref="A24:O2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dimension ref="A1:O24"/>
  <sheetViews>
    <sheetView showGridLines="0" workbookViewId="0"/>
  </sheetViews>
  <sheetFormatPr defaultRowHeight="12.75"/>
  <cols>
    <col min="1" max="2" width="9.42578125" customWidth="1"/>
    <col min="3" max="4" width="14.140625" customWidth="1"/>
    <col min="5" max="5" width="9.42578125" customWidth="1"/>
    <col min="6" max="7" width="7.28515625" customWidth="1"/>
    <col min="8" max="9" width="9.42578125" customWidth="1"/>
    <col min="10" max="11" width="7.28515625" customWidth="1"/>
    <col min="12" max="12" width="8.7109375" customWidth="1"/>
    <col min="13" max="13" width="10.140625" customWidth="1"/>
    <col min="14" max="14" width="31.140625" customWidth="1"/>
    <col min="15" max="15" width="6.85546875" customWidth="1"/>
  </cols>
  <sheetData>
    <row r="1" spans="1:15" ht="7.15" customHeight="1"/>
    <row r="2" spans="1:15" ht="25.15" customHeight="1">
      <c r="A2" s="28" t="s">
        <v>1047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1:15" ht="3.6" customHeight="1"/>
    <row r="4" spans="1:15" ht="48.95" customHeight="1">
      <c r="A4" s="30" t="s">
        <v>1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117</v>
      </c>
      <c r="C7" s="1" t="s">
        <v>1044</v>
      </c>
      <c r="D7" s="1" t="s">
        <v>120</v>
      </c>
      <c r="E7" s="1" t="s">
        <v>1045</v>
      </c>
      <c r="F7" s="1" t="s">
        <v>43</v>
      </c>
      <c r="G7" s="1" t="s">
        <v>35</v>
      </c>
      <c r="H7" s="1" t="s">
        <v>121</v>
      </c>
      <c r="I7" s="1" t="s">
        <v>486</v>
      </c>
      <c r="J7" s="1" t="s">
        <v>44</v>
      </c>
      <c r="K7" s="1" t="s">
        <v>45</v>
      </c>
      <c r="L7" s="1" t="s">
        <v>168</v>
      </c>
      <c r="M7" s="1" t="s">
        <v>46</v>
      </c>
      <c r="N7" s="1" t="s">
        <v>47</v>
      </c>
    </row>
    <row r="8" spans="1:15">
      <c r="A8" s="6"/>
      <c r="B8" s="6"/>
      <c r="C8" s="6"/>
      <c r="D8" s="6"/>
      <c r="E8" s="6"/>
      <c r="F8" s="6"/>
      <c r="G8" s="7"/>
      <c r="H8" s="6"/>
      <c r="I8" s="6"/>
      <c r="J8" s="7"/>
      <c r="K8" s="7"/>
      <c r="L8" s="7"/>
      <c r="M8" s="7"/>
      <c r="N8" s="7" t="s">
        <v>48</v>
      </c>
    </row>
    <row r="9" spans="1:15">
      <c r="A9" s="6"/>
      <c r="B9" s="6"/>
      <c r="C9" s="6"/>
      <c r="D9" s="6"/>
      <c r="E9" s="6"/>
      <c r="F9" s="6"/>
      <c r="G9" s="7"/>
      <c r="H9" s="6"/>
      <c r="I9" s="6"/>
      <c r="J9" s="7"/>
      <c r="K9" s="7"/>
      <c r="L9" s="7"/>
      <c r="M9" s="7"/>
      <c r="N9" s="7" t="s">
        <v>681</v>
      </c>
    </row>
    <row r="10" spans="1:15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  <c r="H10" s="8">
        <v>0</v>
      </c>
      <c r="I10" s="8"/>
      <c r="J10" s="9"/>
      <c r="K10" s="9">
        <v>0</v>
      </c>
      <c r="L10" s="9">
        <v>0</v>
      </c>
      <c r="M10" s="9">
        <v>0</v>
      </c>
      <c r="N10" s="9">
        <v>0</v>
      </c>
    </row>
    <row r="11" spans="1:15">
      <c r="A11" s="6">
        <v>0</v>
      </c>
      <c r="B11" s="6"/>
      <c r="C11" s="6">
        <v>0</v>
      </c>
      <c r="D11" s="6">
        <v>0</v>
      </c>
      <c r="E11" s="6"/>
      <c r="F11" s="6"/>
      <c r="G11" s="7"/>
      <c r="H11" s="6">
        <v>0</v>
      </c>
      <c r="I11" s="6"/>
      <c r="J11" s="7"/>
      <c r="K11" s="7"/>
      <c r="L11" s="7"/>
      <c r="M11" s="7"/>
      <c r="N11" s="7" t="s">
        <v>740</v>
      </c>
    </row>
    <row r="12" spans="1:15">
      <c r="A12" s="6"/>
      <c r="B12" s="6"/>
      <c r="C12" s="6"/>
      <c r="D12" s="6"/>
      <c r="E12" s="6"/>
      <c r="F12" s="6"/>
      <c r="G12" s="7"/>
      <c r="H12" s="6"/>
      <c r="I12" s="6"/>
      <c r="J12" s="7"/>
      <c r="K12" s="7"/>
      <c r="L12" s="7"/>
      <c r="M12" s="7"/>
      <c r="N12" s="7" t="s">
        <v>190</v>
      </c>
    </row>
    <row r="13" spans="1:15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8">
        <v>0</v>
      </c>
      <c r="I13" s="8"/>
      <c r="J13" s="9"/>
      <c r="K13" s="9">
        <v>0</v>
      </c>
      <c r="L13" s="9">
        <v>0</v>
      </c>
      <c r="M13" s="9">
        <v>0</v>
      </c>
      <c r="N13" s="9">
        <v>0</v>
      </c>
    </row>
    <row r="14" spans="1:15">
      <c r="A14" s="6">
        <v>0</v>
      </c>
      <c r="B14" s="6"/>
      <c r="C14" s="6">
        <v>0</v>
      </c>
      <c r="D14" s="6">
        <v>0</v>
      </c>
      <c r="E14" s="6"/>
      <c r="F14" s="6"/>
      <c r="G14" s="7"/>
      <c r="H14" s="6">
        <v>0</v>
      </c>
      <c r="I14" s="6"/>
      <c r="J14" s="7"/>
      <c r="K14" s="7"/>
      <c r="L14" s="7"/>
      <c r="M14" s="7"/>
      <c r="N14" s="7" t="s">
        <v>191</v>
      </c>
    </row>
    <row r="15" spans="1:15">
      <c r="A15" s="6"/>
      <c r="B15" s="6"/>
      <c r="C15" s="6"/>
      <c r="D15" s="6"/>
      <c r="E15" s="6"/>
      <c r="F15" s="6"/>
      <c r="G15" s="7"/>
      <c r="H15" s="6"/>
      <c r="I15" s="6"/>
      <c r="J15" s="7"/>
      <c r="K15" s="7"/>
      <c r="L15" s="7"/>
      <c r="M15" s="7"/>
      <c r="N15" s="7" t="s">
        <v>741</v>
      </c>
    </row>
    <row r="16" spans="1:15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9">
        <v>0</v>
      </c>
      <c r="H16" s="8">
        <v>0</v>
      </c>
      <c r="I16" s="8"/>
      <c r="J16" s="9"/>
      <c r="K16" s="9">
        <v>0</v>
      </c>
      <c r="L16" s="9">
        <v>0</v>
      </c>
      <c r="M16" s="9">
        <v>0</v>
      </c>
      <c r="N16" s="9">
        <v>0</v>
      </c>
    </row>
    <row r="17" spans="1:15">
      <c r="A17" s="6">
        <v>0</v>
      </c>
      <c r="B17" s="6"/>
      <c r="C17" s="6">
        <v>0</v>
      </c>
      <c r="D17" s="6">
        <v>0</v>
      </c>
      <c r="E17" s="6"/>
      <c r="F17" s="6"/>
      <c r="G17" s="7"/>
      <c r="H17" s="6">
        <v>0</v>
      </c>
      <c r="I17" s="6"/>
      <c r="J17" s="7"/>
      <c r="K17" s="7"/>
      <c r="L17" s="7"/>
      <c r="M17" s="7"/>
      <c r="N17" s="7" t="s">
        <v>745</v>
      </c>
    </row>
    <row r="18" spans="1:15">
      <c r="A18" s="6"/>
      <c r="B18" s="6"/>
      <c r="C18" s="6"/>
      <c r="D18" s="6"/>
      <c r="E18" s="6"/>
      <c r="F18" s="6"/>
      <c r="G18" s="7"/>
      <c r="H18" s="6"/>
      <c r="I18" s="6"/>
      <c r="J18" s="7"/>
      <c r="K18" s="7"/>
      <c r="L18" s="7"/>
      <c r="M18" s="7"/>
      <c r="N18" s="7" t="s">
        <v>181</v>
      </c>
    </row>
    <row r="19" spans="1:15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9">
        <v>0</v>
      </c>
      <c r="H19" s="8">
        <v>0</v>
      </c>
      <c r="I19" s="8"/>
      <c r="J19" s="9"/>
      <c r="K19" s="9">
        <v>0</v>
      </c>
      <c r="L19" s="9">
        <v>0</v>
      </c>
      <c r="M19" s="9">
        <v>0</v>
      </c>
      <c r="N19" s="9">
        <v>0</v>
      </c>
    </row>
    <row r="20" spans="1:15">
      <c r="A20" s="6">
        <v>0</v>
      </c>
      <c r="B20" s="6"/>
      <c r="C20" s="6">
        <v>0</v>
      </c>
      <c r="D20" s="6">
        <v>0</v>
      </c>
      <c r="E20" s="6"/>
      <c r="F20" s="6"/>
      <c r="G20" s="7"/>
      <c r="H20" s="6">
        <v>0</v>
      </c>
      <c r="I20" s="6"/>
      <c r="J20" s="7"/>
      <c r="K20" s="7"/>
      <c r="L20" s="7"/>
      <c r="M20" s="7"/>
      <c r="N20" s="7" t="s">
        <v>351</v>
      </c>
    </row>
    <row r="21" spans="1:15">
      <c r="A21" s="6">
        <v>0</v>
      </c>
      <c r="B21" s="6"/>
      <c r="C21" s="6">
        <v>0</v>
      </c>
      <c r="D21" s="6">
        <v>0</v>
      </c>
      <c r="E21" s="6"/>
      <c r="F21" s="6"/>
      <c r="G21" s="7"/>
      <c r="H21" s="6">
        <v>0</v>
      </c>
      <c r="I21" s="6"/>
      <c r="J21" s="7"/>
      <c r="K21" s="7"/>
      <c r="L21" s="7"/>
      <c r="M21" s="7"/>
      <c r="N21" s="7" t="s">
        <v>108</v>
      </c>
    </row>
    <row r="22" spans="1:15" ht="24">
      <c r="A22" s="4">
        <v>0</v>
      </c>
      <c r="B22" s="4"/>
      <c r="C22" s="4">
        <v>0</v>
      </c>
      <c r="D22" s="4">
        <v>0</v>
      </c>
      <c r="E22" s="4"/>
      <c r="F22" s="4"/>
      <c r="G22" s="5"/>
      <c r="H22" s="4">
        <v>0</v>
      </c>
      <c r="I22" s="4"/>
      <c r="J22" s="5"/>
      <c r="K22" s="5"/>
      <c r="L22" s="5"/>
      <c r="M22" s="5"/>
      <c r="N22" s="5" t="s">
        <v>1048</v>
      </c>
    </row>
    <row r="23" spans="1:15" ht="154.15" customHeight="1"/>
    <row r="24" spans="1:15" ht="36" customHeight="1">
      <c r="A24" s="31" t="s">
        <v>32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</row>
  </sheetData>
  <mergeCells count="3">
    <mergeCell ref="A2:O2"/>
    <mergeCell ref="A4:O4"/>
    <mergeCell ref="A24:O2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J63"/>
  <sheetViews>
    <sheetView showGridLines="0" workbookViewId="0">
      <selection activeCell="A4" sqref="A4:J4"/>
    </sheetView>
  </sheetViews>
  <sheetFormatPr defaultRowHeight="12.75"/>
  <cols>
    <col min="1" max="1" width="10.140625" customWidth="1"/>
    <col min="2" max="2" width="14.140625" customWidth="1"/>
    <col min="3" max="4" width="10.140625" customWidth="1"/>
    <col min="5" max="7" width="8.7109375" customWidth="1"/>
    <col min="8" max="8" width="13.5703125" customWidth="1"/>
    <col min="9" max="9" width="25.140625" customWidth="1"/>
    <col min="10" max="10" width="6.85546875" customWidth="1"/>
    <col min="11" max="11" width="29.85546875" customWidth="1"/>
  </cols>
  <sheetData>
    <row r="1" spans="1:10" ht="7.15" customHeight="1"/>
    <row r="2" spans="1:10" ht="25.15" customHeight="1">
      <c r="A2" s="28" t="s">
        <v>40</v>
      </c>
      <c r="B2" s="29"/>
      <c r="C2" s="29"/>
      <c r="D2" s="29"/>
      <c r="E2" s="29"/>
      <c r="F2" s="29"/>
      <c r="G2" s="29"/>
      <c r="H2" s="29"/>
      <c r="I2" s="29"/>
      <c r="J2" s="29"/>
    </row>
    <row r="3" spans="1:10" ht="3.6" customHeight="1"/>
    <row r="4" spans="1:10" ht="48.95" customHeight="1">
      <c r="A4" s="30" t="s">
        <v>1</v>
      </c>
      <c r="B4" s="29"/>
      <c r="C4" s="29"/>
      <c r="D4" s="29"/>
      <c r="E4" s="29"/>
      <c r="F4" s="29"/>
      <c r="G4" s="29"/>
      <c r="H4" s="29"/>
      <c r="I4" s="29"/>
      <c r="J4" s="29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41</v>
      </c>
      <c r="C7" s="1" t="s">
        <v>42</v>
      </c>
      <c r="D7" s="1" t="s">
        <v>43</v>
      </c>
      <c r="E7" s="1" t="s">
        <v>35</v>
      </c>
      <c r="F7" s="1" t="s">
        <v>44</v>
      </c>
      <c r="G7" s="1" t="s">
        <v>45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7"/>
      <c r="F8" s="7"/>
      <c r="G8" s="7"/>
      <c r="H8" s="7"/>
      <c r="I8" s="7" t="s">
        <v>48</v>
      </c>
    </row>
    <row r="9" spans="1:10">
      <c r="A9" s="6"/>
      <c r="B9" s="6"/>
      <c r="C9" s="6"/>
      <c r="D9" s="6"/>
      <c r="E9" s="7"/>
      <c r="F9" s="7"/>
      <c r="G9" s="7"/>
      <c r="H9" s="7"/>
      <c r="I9" s="7" t="s">
        <v>49</v>
      </c>
    </row>
    <row r="10" spans="1:10" ht="22.5">
      <c r="A10" s="8">
        <v>0.08</v>
      </c>
      <c r="B10" s="12">
        <v>3384.3</v>
      </c>
      <c r="C10" s="8">
        <v>0</v>
      </c>
      <c r="D10" s="8">
        <v>0</v>
      </c>
      <c r="E10" s="9" t="s">
        <v>50</v>
      </c>
      <c r="F10" s="9" t="s">
        <v>51</v>
      </c>
      <c r="G10" s="9">
        <v>0</v>
      </c>
      <c r="H10" s="9" t="s">
        <v>52</v>
      </c>
      <c r="I10" s="9" t="s">
        <v>53</v>
      </c>
    </row>
    <row r="11" spans="1:10" ht="22.5">
      <c r="A11" s="8">
        <v>0</v>
      </c>
      <c r="B11" s="8">
        <v>1.99</v>
      </c>
      <c r="C11" s="8">
        <v>0</v>
      </c>
      <c r="D11" s="8">
        <v>0</v>
      </c>
      <c r="E11" s="9" t="s">
        <v>50</v>
      </c>
      <c r="F11" s="9" t="s">
        <v>51</v>
      </c>
      <c r="G11" s="9">
        <v>0</v>
      </c>
      <c r="H11" s="9" t="s">
        <v>54</v>
      </c>
      <c r="I11" s="9" t="s">
        <v>53</v>
      </c>
    </row>
    <row r="12" spans="1:10" ht="22.5">
      <c r="A12" s="8">
        <v>0</v>
      </c>
      <c r="B12" s="8">
        <v>4.1399999999999997</v>
      </c>
      <c r="C12" s="8">
        <v>0</v>
      </c>
      <c r="D12" s="8">
        <v>0</v>
      </c>
      <c r="E12" s="9" t="s">
        <v>50</v>
      </c>
      <c r="F12" s="9" t="s">
        <v>51</v>
      </c>
      <c r="G12" s="9">
        <v>0</v>
      </c>
      <c r="H12" s="9" t="s">
        <v>55</v>
      </c>
      <c r="I12" s="9" t="s">
        <v>53</v>
      </c>
    </row>
    <row r="13" spans="1:10" ht="22.5">
      <c r="A13" s="8">
        <v>0</v>
      </c>
      <c r="B13" s="8">
        <v>3.02</v>
      </c>
      <c r="C13" s="8">
        <v>0</v>
      </c>
      <c r="D13" s="8">
        <v>0</v>
      </c>
      <c r="E13" s="9" t="s">
        <v>50</v>
      </c>
      <c r="F13" s="9" t="s">
        <v>51</v>
      </c>
      <c r="G13" s="9">
        <v>0</v>
      </c>
      <c r="H13" s="9" t="s">
        <v>56</v>
      </c>
      <c r="I13" s="9" t="s">
        <v>53</v>
      </c>
    </row>
    <row r="14" spans="1:10" ht="22.5">
      <c r="A14" s="8">
        <v>0</v>
      </c>
      <c r="B14" s="8">
        <v>0</v>
      </c>
      <c r="C14" s="8">
        <v>0</v>
      </c>
      <c r="D14" s="8">
        <v>0</v>
      </c>
      <c r="E14" s="9" t="s">
        <v>50</v>
      </c>
      <c r="F14" s="9" t="s">
        <v>51</v>
      </c>
      <c r="G14" s="9">
        <v>0</v>
      </c>
      <c r="H14" s="9" t="s">
        <v>57</v>
      </c>
      <c r="I14" s="9" t="s">
        <v>53</v>
      </c>
    </row>
    <row r="15" spans="1:10" ht="22.5">
      <c r="A15" s="8">
        <v>0</v>
      </c>
      <c r="B15" s="8">
        <v>0</v>
      </c>
      <c r="C15" s="8">
        <v>0</v>
      </c>
      <c r="D15" s="8">
        <v>0</v>
      </c>
      <c r="E15" s="9" t="s">
        <v>50</v>
      </c>
      <c r="F15" s="9" t="s">
        <v>51</v>
      </c>
      <c r="G15" s="9">
        <v>0</v>
      </c>
      <c r="H15" s="9" t="s">
        <v>58</v>
      </c>
      <c r="I15" s="9" t="s">
        <v>53</v>
      </c>
    </row>
    <row r="16" spans="1:10" ht="22.5">
      <c r="A16" s="8">
        <v>0</v>
      </c>
      <c r="B16" s="8">
        <v>0</v>
      </c>
      <c r="C16" s="8">
        <v>0</v>
      </c>
      <c r="D16" s="8">
        <v>0</v>
      </c>
      <c r="E16" s="9" t="s">
        <v>50</v>
      </c>
      <c r="F16" s="9" t="s">
        <v>51</v>
      </c>
      <c r="G16" s="9">
        <v>0</v>
      </c>
      <c r="H16" s="9" t="s">
        <v>59</v>
      </c>
      <c r="I16" s="9" t="s">
        <v>53</v>
      </c>
    </row>
    <row r="17" spans="1:9">
      <c r="A17" s="6">
        <v>0.08</v>
      </c>
      <c r="B17" s="13">
        <v>3393.45</v>
      </c>
      <c r="C17" s="6">
        <v>0</v>
      </c>
      <c r="D17" s="6"/>
      <c r="E17" s="7"/>
      <c r="F17" s="7"/>
      <c r="G17" s="7"/>
      <c r="H17" s="7"/>
      <c r="I17" s="7" t="s">
        <v>60</v>
      </c>
    </row>
    <row r="18" spans="1:9">
      <c r="A18" s="6"/>
      <c r="B18" s="6"/>
      <c r="C18" s="6"/>
      <c r="D18" s="6"/>
      <c r="E18" s="7"/>
      <c r="F18" s="7"/>
      <c r="G18" s="7"/>
      <c r="H18" s="7"/>
      <c r="I18" s="7" t="s">
        <v>61</v>
      </c>
    </row>
    <row r="19" spans="1:9" ht="22.5">
      <c r="A19" s="8">
        <v>0.26</v>
      </c>
      <c r="B19" s="12">
        <v>11843.11</v>
      </c>
      <c r="C19" s="8">
        <v>0</v>
      </c>
      <c r="D19" s="8">
        <v>0</v>
      </c>
      <c r="E19" s="9" t="s">
        <v>36</v>
      </c>
      <c r="F19" s="9" t="s">
        <v>51</v>
      </c>
      <c r="G19" s="9">
        <v>0</v>
      </c>
      <c r="H19" s="9" t="s">
        <v>62</v>
      </c>
      <c r="I19" s="9" t="s">
        <v>63</v>
      </c>
    </row>
    <row r="20" spans="1:9" ht="22.5">
      <c r="A20" s="8">
        <v>0</v>
      </c>
      <c r="B20" s="8">
        <v>180.42</v>
      </c>
      <c r="C20" s="8">
        <v>0</v>
      </c>
      <c r="D20" s="8">
        <v>0</v>
      </c>
      <c r="E20" s="9" t="s">
        <v>36</v>
      </c>
      <c r="F20" s="9" t="s">
        <v>51</v>
      </c>
      <c r="G20" s="9">
        <v>0</v>
      </c>
      <c r="H20" s="9" t="s">
        <v>64</v>
      </c>
      <c r="I20" s="9" t="s">
        <v>63</v>
      </c>
    </row>
    <row r="21" spans="1:9" ht="22.5">
      <c r="A21" s="8">
        <v>0</v>
      </c>
      <c r="B21" s="8">
        <v>79.099999999999994</v>
      </c>
      <c r="C21" s="8">
        <v>0</v>
      </c>
      <c r="D21" s="8">
        <v>0</v>
      </c>
      <c r="E21" s="9" t="s">
        <v>36</v>
      </c>
      <c r="F21" s="9" t="s">
        <v>51</v>
      </c>
      <c r="G21" s="9">
        <v>0</v>
      </c>
      <c r="H21" s="9" t="s">
        <v>65</v>
      </c>
      <c r="I21" s="9" t="s">
        <v>63</v>
      </c>
    </row>
    <row r="22" spans="1:9" ht="22.5">
      <c r="A22" s="8">
        <v>0.15</v>
      </c>
      <c r="B22" s="12">
        <v>6556.91</v>
      </c>
      <c r="C22" s="8">
        <v>0</v>
      </c>
      <c r="D22" s="8">
        <v>0</v>
      </c>
      <c r="E22" s="9" t="s">
        <v>36</v>
      </c>
      <c r="F22" s="9" t="s">
        <v>51</v>
      </c>
      <c r="G22" s="9">
        <v>0</v>
      </c>
      <c r="H22" s="9" t="s">
        <v>66</v>
      </c>
      <c r="I22" s="9" t="s">
        <v>63</v>
      </c>
    </row>
    <row r="23" spans="1:9" ht="22.5">
      <c r="A23" s="8">
        <v>0.02</v>
      </c>
      <c r="B23" s="8">
        <v>838.69</v>
      </c>
      <c r="C23" s="8">
        <v>0</v>
      </c>
      <c r="D23" s="8">
        <v>0</v>
      </c>
      <c r="E23" s="9" t="s">
        <v>37</v>
      </c>
      <c r="F23" s="9" t="s">
        <v>51</v>
      </c>
      <c r="G23" s="9">
        <v>0</v>
      </c>
      <c r="H23" s="9" t="s">
        <v>67</v>
      </c>
      <c r="I23" s="9" t="s">
        <v>68</v>
      </c>
    </row>
    <row r="24" spans="1:9" ht="22.5">
      <c r="A24" s="8">
        <v>0.04</v>
      </c>
      <c r="B24" s="12">
        <v>1710.69</v>
      </c>
      <c r="C24" s="8">
        <v>0</v>
      </c>
      <c r="D24" s="8">
        <v>0</v>
      </c>
      <c r="E24" s="9" t="s">
        <v>37</v>
      </c>
      <c r="F24" s="9" t="s">
        <v>51</v>
      </c>
      <c r="G24" s="9">
        <v>0</v>
      </c>
      <c r="H24" s="9" t="s">
        <v>69</v>
      </c>
      <c r="I24" s="9" t="s">
        <v>68</v>
      </c>
    </row>
    <row r="25" spans="1:9" ht="22.5">
      <c r="A25" s="8">
        <v>0</v>
      </c>
      <c r="B25" s="8">
        <v>41.96</v>
      </c>
      <c r="C25" s="8">
        <v>0</v>
      </c>
      <c r="D25" s="8">
        <v>0</v>
      </c>
      <c r="E25" s="9" t="s">
        <v>38</v>
      </c>
      <c r="F25" s="9" t="s">
        <v>51</v>
      </c>
      <c r="G25" s="9">
        <v>0</v>
      </c>
      <c r="H25" s="9" t="s">
        <v>70</v>
      </c>
      <c r="I25" s="9" t="s">
        <v>71</v>
      </c>
    </row>
    <row r="26" spans="1:9" ht="22.5">
      <c r="A26" s="8">
        <v>0</v>
      </c>
      <c r="B26" s="8">
        <v>37.369999999999997</v>
      </c>
      <c r="C26" s="8">
        <v>0</v>
      </c>
      <c r="D26" s="8">
        <v>0</v>
      </c>
      <c r="E26" s="9" t="s">
        <v>38</v>
      </c>
      <c r="F26" s="9" t="s">
        <v>51</v>
      </c>
      <c r="G26" s="9">
        <v>0</v>
      </c>
      <c r="H26" s="9" t="s">
        <v>72</v>
      </c>
      <c r="I26" s="9" t="s">
        <v>71</v>
      </c>
    </row>
    <row r="27" spans="1:9" ht="22.5">
      <c r="A27" s="6">
        <v>0.47</v>
      </c>
      <c r="B27" s="13">
        <v>21288.25</v>
      </c>
      <c r="C27" s="6">
        <v>0</v>
      </c>
      <c r="D27" s="6"/>
      <c r="E27" s="7"/>
      <c r="F27" s="7"/>
      <c r="G27" s="7"/>
      <c r="H27" s="7"/>
      <c r="I27" s="7" t="s">
        <v>73</v>
      </c>
    </row>
    <row r="28" spans="1:9">
      <c r="A28" s="6"/>
      <c r="B28" s="6"/>
      <c r="C28" s="6"/>
      <c r="D28" s="6"/>
      <c r="E28" s="7"/>
      <c r="F28" s="7"/>
      <c r="G28" s="7"/>
      <c r="H28" s="7"/>
      <c r="I28" s="7" t="s">
        <v>74</v>
      </c>
    </row>
    <row r="29" spans="1:9" ht="22.5">
      <c r="A29" s="8">
        <v>0.02</v>
      </c>
      <c r="B29" s="12">
        <v>1072.4100000000001</v>
      </c>
      <c r="C29" s="8">
        <v>0</v>
      </c>
      <c r="D29" s="8">
        <v>0</v>
      </c>
      <c r="E29" s="9" t="s">
        <v>50</v>
      </c>
      <c r="F29" s="9" t="s">
        <v>51</v>
      </c>
      <c r="G29" s="9">
        <v>0</v>
      </c>
      <c r="H29" s="9" t="s">
        <v>75</v>
      </c>
      <c r="I29" s="9" t="s">
        <v>76</v>
      </c>
    </row>
    <row r="30" spans="1:9" ht="22.5">
      <c r="A30" s="8">
        <v>0.01</v>
      </c>
      <c r="B30" s="8">
        <v>647.21</v>
      </c>
      <c r="C30" s="8">
        <v>0</v>
      </c>
      <c r="D30" s="8">
        <v>0</v>
      </c>
      <c r="E30" s="9" t="s">
        <v>50</v>
      </c>
      <c r="F30" s="9" t="s">
        <v>51</v>
      </c>
      <c r="G30" s="9">
        <v>0</v>
      </c>
      <c r="H30" s="9" t="s">
        <v>77</v>
      </c>
      <c r="I30" s="9" t="s">
        <v>76</v>
      </c>
    </row>
    <row r="31" spans="1:9" ht="22.5">
      <c r="A31" s="8">
        <v>1.1599999999999999</v>
      </c>
      <c r="B31" s="12">
        <v>52164.75</v>
      </c>
      <c r="C31" s="8">
        <v>0</v>
      </c>
      <c r="D31" s="8">
        <v>0</v>
      </c>
      <c r="E31" s="9" t="s">
        <v>50</v>
      </c>
      <c r="F31" s="9" t="s">
        <v>51</v>
      </c>
      <c r="G31" s="9">
        <v>0</v>
      </c>
      <c r="H31" s="9" t="s">
        <v>78</v>
      </c>
      <c r="I31" s="9" t="s">
        <v>76</v>
      </c>
    </row>
    <row r="32" spans="1:9">
      <c r="A32" s="6">
        <v>1.2</v>
      </c>
      <c r="B32" s="13">
        <v>53884.38</v>
      </c>
      <c r="C32" s="6">
        <v>0</v>
      </c>
      <c r="D32" s="6"/>
      <c r="E32" s="7"/>
      <c r="F32" s="7"/>
      <c r="G32" s="7"/>
      <c r="H32" s="7"/>
      <c r="I32" s="7" t="s">
        <v>79</v>
      </c>
    </row>
    <row r="33" spans="1:9">
      <c r="A33" s="6"/>
      <c r="B33" s="6"/>
      <c r="C33" s="6"/>
      <c r="D33" s="6"/>
      <c r="E33" s="7"/>
      <c r="F33" s="7"/>
      <c r="G33" s="7"/>
      <c r="H33" s="7"/>
      <c r="I33" s="7" t="s">
        <v>80</v>
      </c>
    </row>
    <row r="34" spans="1:9" ht="22.5">
      <c r="A34" s="8">
        <v>7.0000000000000007E-2</v>
      </c>
      <c r="B34" s="12">
        <v>3000.01</v>
      </c>
      <c r="C34" s="8">
        <v>0</v>
      </c>
      <c r="D34" s="8">
        <v>0.06</v>
      </c>
      <c r="E34" s="9" t="s">
        <v>50</v>
      </c>
      <c r="F34" s="9" t="s">
        <v>81</v>
      </c>
      <c r="G34" s="9" t="s">
        <v>82</v>
      </c>
      <c r="H34" s="9" t="s">
        <v>83</v>
      </c>
      <c r="I34" s="9" t="s">
        <v>84</v>
      </c>
    </row>
    <row r="35" spans="1:9" ht="22.5">
      <c r="A35" s="8">
        <v>0.02</v>
      </c>
      <c r="B35" s="12">
        <v>1000.01</v>
      </c>
      <c r="C35" s="8">
        <v>0</v>
      </c>
      <c r="D35" s="8">
        <v>0.08</v>
      </c>
      <c r="E35" s="9" t="s">
        <v>50</v>
      </c>
      <c r="F35" s="9" t="s">
        <v>81</v>
      </c>
      <c r="G35" s="9" t="s">
        <v>85</v>
      </c>
      <c r="H35" s="9" t="s">
        <v>86</v>
      </c>
      <c r="I35" s="9" t="s">
        <v>87</v>
      </c>
    </row>
    <row r="36" spans="1:9" ht="22.5">
      <c r="A36" s="8">
        <v>0.04</v>
      </c>
      <c r="B36" s="12">
        <v>2000.01</v>
      </c>
      <c r="C36" s="8">
        <v>0</v>
      </c>
      <c r="D36" s="8">
        <v>0.08</v>
      </c>
      <c r="E36" s="9" t="s">
        <v>50</v>
      </c>
      <c r="F36" s="9" t="s">
        <v>81</v>
      </c>
      <c r="G36" s="9" t="s">
        <v>85</v>
      </c>
      <c r="H36" s="9" t="s">
        <v>88</v>
      </c>
      <c r="I36" s="9" t="s">
        <v>89</v>
      </c>
    </row>
    <row r="37" spans="1:9" ht="22.5">
      <c r="A37" s="8">
        <v>0.03</v>
      </c>
      <c r="B37" s="12">
        <v>1500.02</v>
      </c>
      <c r="C37" s="8">
        <v>0</v>
      </c>
      <c r="D37" s="8">
        <v>0.08</v>
      </c>
      <c r="E37" s="9" t="s">
        <v>50</v>
      </c>
      <c r="F37" s="9" t="s">
        <v>81</v>
      </c>
      <c r="G37" s="9" t="s">
        <v>85</v>
      </c>
      <c r="H37" s="9" t="s">
        <v>90</v>
      </c>
      <c r="I37" s="9" t="s">
        <v>91</v>
      </c>
    </row>
    <row r="38" spans="1:9" ht="22.5">
      <c r="A38" s="8">
        <v>0.09</v>
      </c>
      <c r="B38" s="12">
        <v>4000.05</v>
      </c>
      <c r="C38" s="8">
        <v>0</v>
      </c>
      <c r="D38" s="8">
        <v>0.08</v>
      </c>
      <c r="E38" s="9" t="s">
        <v>50</v>
      </c>
      <c r="F38" s="9" t="s">
        <v>81</v>
      </c>
      <c r="G38" s="9" t="s">
        <v>92</v>
      </c>
      <c r="H38" s="9" t="s">
        <v>93</v>
      </c>
      <c r="I38" s="9" t="s">
        <v>94</v>
      </c>
    </row>
    <row r="39" spans="1:9" ht="22.5">
      <c r="A39" s="8">
        <v>0.04</v>
      </c>
      <c r="B39" s="12">
        <v>2000.01</v>
      </c>
      <c r="C39" s="8">
        <v>0</v>
      </c>
      <c r="D39" s="8">
        <v>0.08</v>
      </c>
      <c r="E39" s="9" t="s">
        <v>50</v>
      </c>
      <c r="F39" s="9" t="s">
        <v>81</v>
      </c>
      <c r="G39" s="9" t="s">
        <v>92</v>
      </c>
      <c r="H39" s="9" t="s">
        <v>95</v>
      </c>
      <c r="I39" s="9" t="s">
        <v>96</v>
      </c>
    </row>
    <row r="40" spans="1:9" ht="22.5">
      <c r="A40" s="8">
        <v>7.0000000000000007E-2</v>
      </c>
      <c r="B40" s="12">
        <v>3000.02</v>
      </c>
      <c r="C40" s="8">
        <v>0</v>
      </c>
      <c r="D40" s="8">
        <v>7.0000000000000007E-2</v>
      </c>
      <c r="E40" s="9" t="s">
        <v>50</v>
      </c>
      <c r="F40" s="9" t="s">
        <v>81</v>
      </c>
      <c r="G40" s="9" t="s">
        <v>85</v>
      </c>
      <c r="H40" s="9" t="s">
        <v>97</v>
      </c>
      <c r="I40" s="9" t="s">
        <v>98</v>
      </c>
    </row>
    <row r="41" spans="1:9" ht="22.5">
      <c r="A41" s="8">
        <v>0.04</v>
      </c>
      <c r="B41" s="12">
        <v>2000.01</v>
      </c>
      <c r="C41" s="8">
        <v>0</v>
      </c>
      <c r="D41" s="8">
        <v>7.0000000000000007E-2</v>
      </c>
      <c r="E41" s="9" t="s">
        <v>50</v>
      </c>
      <c r="F41" s="9" t="s">
        <v>81</v>
      </c>
      <c r="G41" s="9" t="s">
        <v>85</v>
      </c>
      <c r="H41" s="9" t="s">
        <v>99</v>
      </c>
      <c r="I41" s="9" t="s">
        <v>100</v>
      </c>
    </row>
    <row r="42" spans="1:9" ht="22.5">
      <c r="A42" s="6">
        <v>0.41</v>
      </c>
      <c r="B42" s="13">
        <v>18500.13</v>
      </c>
      <c r="C42" s="6">
        <v>0</v>
      </c>
      <c r="D42" s="6"/>
      <c r="E42" s="7"/>
      <c r="F42" s="7"/>
      <c r="G42" s="7"/>
      <c r="H42" s="7"/>
      <c r="I42" s="7" t="s">
        <v>101</v>
      </c>
    </row>
    <row r="43" spans="1:9">
      <c r="A43" s="6"/>
      <c r="B43" s="6"/>
      <c r="C43" s="6"/>
      <c r="D43" s="6"/>
      <c r="E43" s="7"/>
      <c r="F43" s="7"/>
      <c r="G43" s="7"/>
      <c r="H43" s="7"/>
      <c r="I43" s="7" t="s">
        <v>102</v>
      </c>
    </row>
    <row r="44" spans="1:9">
      <c r="A44" s="8">
        <v>0</v>
      </c>
      <c r="B44" s="8">
        <v>0</v>
      </c>
      <c r="C44" s="8">
        <v>0</v>
      </c>
      <c r="D44" s="8">
        <v>0</v>
      </c>
      <c r="E44" s="9">
        <v>0</v>
      </c>
      <c r="F44" s="9"/>
      <c r="G44" s="9">
        <v>0</v>
      </c>
      <c r="H44" s="9">
        <v>0</v>
      </c>
      <c r="I44" s="9">
        <v>0</v>
      </c>
    </row>
    <row r="45" spans="1:9">
      <c r="A45" s="6">
        <v>0</v>
      </c>
      <c r="B45" s="6">
        <v>0</v>
      </c>
      <c r="C45" s="6">
        <v>0</v>
      </c>
      <c r="D45" s="6"/>
      <c r="E45" s="7"/>
      <c r="F45" s="7"/>
      <c r="G45" s="7"/>
      <c r="H45" s="7"/>
      <c r="I45" s="7" t="s">
        <v>103</v>
      </c>
    </row>
    <row r="46" spans="1:9">
      <c r="A46" s="6"/>
      <c r="B46" s="6"/>
      <c r="C46" s="6"/>
      <c r="D46" s="6"/>
      <c r="E46" s="7"/>
      <c r="F46" s="7"/>
      <c r="G46" s="7"/>
      <c r="H46" s="7"/>
      <c r="I46" s="7" t="s">
        <v>104</v>
      </c>
    </row>
    <row r="47" spans="1:9">
      <c r="A47" s="8">
        <v>0</v>
      </c>
      <c r="B47" s="8">
        <v>0</v>
      </c>
      <c r="C47" s="8">
        <v>0</v>
      </c>
      <c r="D47" s="8">
        <v>0</v>
      </c>
      <c r="E47" s="9">
        <v>0</v>
      </c>
      <c r="F47" s="9"/>
      <c r="G47" s="9">
        <v>0</v>
      </c>
      <c r="H47" s="9">
        <v>0</v>
      </c>
      <c r="I47" s="9">
        <v>0</v>
      </c>
    </row>
    <row r="48" spans="1:9" ht="22.5">
      <c r="A48" s="6">
        <v>0</v>
      </c>
      <c r="B48" s="6">
        <v>0</v>
      </c>
      <c r="C48" s="6">
        <v>0</v>
      </c>
      <c r="D48" s="6"/>
      <c r="E48" s="7"/>
      <c r="F48" s="7"/>
      <c r="G48" s="7"/>
      <c r="H48" s="7"/>
      <c r="I48" s="7" t="s">
        <v>105</v>
      </c>
    </row>
    <row r="49" spans="1:10">
      <c r="A49" s="6"/>
      <c r="B49" s="6"/>
      <c r="C49" s="6"/>
      <c r="D49" s="6"/>
      <c r="E49" s="7"/>
      <c r="F49" s="7"/>
      <c r="G49" s="7"/>
      <c r="H49" s="7"/>
      <c r="I49" s="7" t="s">
        <v>106</v>
      </c>
    </row>
    <row r="50" spans="1:10">
      <c r="A50" s="8">
        <v>0</v>
      </c>
      <c r="B50" s="8">
        <v>0</v>
      </c>
      <c r="C50" s="8">
        <v>0</v>
      </c>
      <c r="D50" s="8">
        <v>0</v>
      </c>
      <c r="E50" s="9">
        <v>0</v>
      </c>
      <c r="F50" s="9"/>
      <c r="G50" s="9">
        <v>0</v>
      </c>
      <c r="H50" s="9">
        <v>0</v>
      </c>
      <c r="I50" s="9">
        <v>0</v>
      </c>
    </row>
    <row r="51" spans="1:10">
      <c r="A51" s="6">
        <v>0</v>
      </c>
      <c r="B51" s="6">
        <v>0</v>
      </c>
      <c r="C51" s="6">
        <v>0</v>
      </c>
      <c r="D51" s="6"/>
      <c r="E51" s="7"/>
      <c r="F51" s="7"/>
      <c r="G51" s="7"/>
      <c r="H51" s="7"/>
      <c r="I51" s="7" t="s">
        <v>107</v>
      </c>
    </row>
    <row r="52" spans="1:10">
      <c r="A52" s="6">
        <v>2.16</v>
      </c>
      <c r="B52" s="13">
        <v>97066.22</v>
      </c>
      <c r="C52" s="6">
        <v>0</v>
      </c>
      <c r="D52" s="6"/>
      <c r="E52" s="7"/>
      <c r="F52" s="7"/>
      <c r="G52" s="7"/>
      <c r="H52" s="7"/>
      <c r="I52" s="7" t="s">
        <v>108</v>
      </c>
    </row>
    <row r="53" spans="1:10">
      <c r="A53" s="6"/>
      <c r="B53" s="6"/>
      <c r="C53" s="6"/>
      <c r="D53" s="6"/>
      <c r="E53" s="7"/>
      <c r="F53" s="7"/>
      <c r="G53" s="7"/>
      <c r="H53" s="7"/>
      <c r="I53" s="7" t="s">
        <v>109</v>
      </c>
    </row>
    <row r="54" spans="1:10" ht="22.5">
      <c r="A54" s="6"/>
      <c r="B54" s="6"/>
      <c r="C54" s="6"/>
      <c r="D54" s="6"/>
      <c r="E54" s="7"/>
      <c r="F54" s="7"/>
      <c r="G54" s="7"/>
      <c r="H54" s="7"/>
      <c r="I54" s="7" t="s">
        <v>110</v>
      </c>
    </row>
    <row r="55" spans="1:10">
      <c r="A55" s="8">
        <v>0</v>
      </c>
      <c r="B55" s="8">
        <v>0</v>
      </c>
      <c r="C55" s="8">
        <v>0</v>
      </c>
      <c r="D55" s="8">
        <v>0</v>
      </c>
      <c r="E55" s="9">
        <v>0</v>
      </c>
      <c r="F55" s="9"/>
      <c r="G55" s="9">
        <v>0</v>
      </c>
      <c r="H55" s="9">
        <v>0</v>
      </c>
      <c r="I55" s="9">
        <v>0</v>
      </c>
    </row>
    <row r="56" spans="1:10" ht="22.5">
      <c r="A56" s="6">
        <v>0</v>
      </c>
      <c r="B56" s="6">
        <v>0</v>
      </c>
      <c r="C56" s="6">
        <v>0</v>
      </c>
      <c r="D56" s="6"/>
      <c r="E56" s="7"/>
      <c r="F56" s="7"/>
      <c r="G56" s="7"/>
      <c r="H56" s="7"/>
      <c r="I56" s="7" t="s">
        <v>111</v>
      </c>
    </row>
    <row r="57" spans="1:10">
      <c r="A57" s="6"/>
      <c r="B57" s="6"/>
      <c r="C57" s="6"/>
      <c r="D57" s="6"/>
      <c r="E57" s="7"/>
      <c r="F57" s="7"/>
      <c r="G57" s="7"/>
      <c r="H57" s="7"/>
      <c r="I57" s="7" t="s">
        <v>112</v>
      </c>
    </row>
    <row r="58" spans="1:10">
      <c r="A58" s="8">
        <v>0</v>
      </c>
      <c r="B58" s="8">
        <v>0</v>
      </c>
      <c r="C58" s="8">
        <v>0</v>
      </c>
      <c r="D58" s="8">
        <v>0</v>
      </c>
      <c r="E58" s="9">
        <v>0</v>
      </c>
      <c r="F58" s="9"/>
      <c r="G58" s="9">
        <v>0</v>
      </c>
      <c r="H58" s="9">
        <v>0</v>
      </c>
      <c r="I58" s="9">
        <v>0</v>
      </c>
    </row>
    <row r="59" spans="1:10" ht="22.5">
      <c r="A59" s="6">
        <v>0</v>
      </c>
      <c r="B59" s="6">
        <v>0</v>
      </c>
      <c r="C59" s="6">
        <v>0</v>
      </c>
      <c r="D59" s="6"/>
      <c r="E59" s="7"/>
      <c r="F59" s="7"/>
      <c r="G59" s="7"/>
      <c r="H59" s="7"/>
      <c r="I59" s="7" t="s">
        <v>113</v>
      </c>
    </row>
    <row r="60" spans="1:10">
      <c r="A60" s="6">
        <v>0</v>
      </c>
      <c r="B60" s="6">
        <v>0</v>
      </c>
      <c r="C60" s="6">
        <v>0</v>
      </c>
      <c r="D60" s="6"/>
      <c r="E60" s="7"/>
      <c r="F60" s="7"/>
      <c r="G60" s="7"/>
      <c r="H60" s="7"/>
      <c r="I60" s="7" t="s">
        <v>114</v>
      </c>
    </row>
    <row r="61" spans="1:10">
      <c r="A61" s="4">
        <v>2.16</v>
      </c>
      <c r="B61" s="11">
        <v>97066.22</v>
      </c>
      <c r="C61" s="4">
        <v>0</v>
      </c>
      <c r="D61" s="4"/>
      <c r="E61" s="5"/>
      <c r="F61" s="5"/>
      <c r="G61" s="5"/>
      <c r="H61" s="5"/>
      <c r="I61" s="5" t="s">
        <v>115</v>
      </c>
    </row>
    <row r="62" spans="1:10" ht="154.15" customHeight="1"/>
    <row r="63" spans="1:10" ht="36" customHeight="1">
      <c r="A63" s="31" t="s">
        <v>32</v>
      </c>
      <c r="B63" s="29"/>
      <c r="C63" s="29"/>
      <c r="D63" s="29"/>
      <c r="E63" s="29"/>
      <c r="F63" s="29"/>
      <c r="G63" s="29"/>
      <c r="H63" s="29"/>
      <c r="I63" s="29"/>
      <c r="J63" s="29"/>
    </row>
  </sheetData>
  <mergeCells count="3">
    <mergeCell ref="A2:J2"/>
    <mergeCell ref="A4:J4"/>
    <mergeCell ref="A63:J63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1:O13"/>
  <sheetViews>
    <sheetView showGridLines="0" workbookViewId="0">
      <selection activeCell="H9" sqref="H9:I9"/>
    </sheetView>
  </sheetViews>
  <sheetFormatPr defaultRowHeight="12.75"/>
  <cols>
    <col min="1" max="1" width="9.42578125" customWidth="1"/>
    <col min="2" max="3" width="14.140625" customWidth="1"/>
    <col min="4" max="4" width="9.42578125" customWidth="1"/>
    <col min="5" max="6" width="7.28515625" customWidth="1"/>
    <col min="7" max="8" width="9.42578125" customWidth="1"/>
    <col min="9" max="10" width="7.28515625" customWidth="1"/>
    <col min="11" max="11" width="10.140625" customWidth="1"/>
    <col min="12" max="12" width="14.140625" customWidth="1"/>
    <col min="13" max="13" width="8.7109375" customWidth="1"/>
    <col min="14" max="14" width="20.42578125" customWidth="1"/>
    <col min="15" max="15" width="6.85546875" customWidth="1"/>
  </cols>
  <sheetData>
    <row r="1" spans="1:15" ht="7.15" customHeight="1"/>
    <row r="2" spans="1:15" ht="25.15" customHeight="1">
      <c r="A2" s="28" t="s">
        <v>1049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1:15" ht="3.6" customHeight="1"/>
    <row r="4" spans="1:15" ht="48.95" customHeight="1">
      <c r="A4" s="30" t="s">
        <v>1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1044</v>
      </c>
      <c r="C7" s="1" t="s">
        <v>120</v>
      </c>
      <c r="D7" s="1" t="s">
        <v>1045</v>
      </c>
      <c r="E7" s="1" t="s">
        <v>43</v>
      </c>
      <c r="F7" s="1" t="s">
        <v>35</v>
      </c>
      <c r="G7" s="1" t="s">
        <v>121</v>
      </c>
      <c r="H7" s="1" t="s">
        <v>1050</v>
      </c>
      <c r="I7" s="1" t="s">
        <v>44</v>
      </c>
      <c r="J7" s="1" t="s">
        <v>1051</v>
      </c>
      <c r="K7" s="1" t="s">
        <v>1052</v>
      </c>
      <c r="L7" s="1" t="s">
        <v>1053</v>
      </c>
      <c r="M7" s="1" t="s">
        <v>1054</v>
      </c>
      <c r="N7" s="1" t="s">
        <v>47</v>
      </c>
    </row>
    <row r="8" spans="1:15">
      <c r="A8" s="6"/>
      <c r="B8" s="6"/>
      <c r="C8" s="6"/>
      <c r="D8" s="6"/>
      <c r="E8" s="6"/>
      <c r="F8" s="7"/>
      <c r="G8" s="6"/>
      <c r="H8" s="6"/>
      <c r="I8" s="7"/>
      <c r="J8" s="7"/>
      <c r="K8" s="7"/>
      <c r="L8" s="7"/>
      <c r="M8" s="7"/>
      <c r="N8" s="7">
        <v>0</v>
      </c>
    </row>
    <row r="9" spans="1:15">
      <c r="A9" s="8">
        <v>0</v>
      </c>
      <c r="B9" s="8">
        <v>0</v>
      </c>
      <c r="C9" s="8">
        <v>0</v>
      </c>
      <c r="D9" s="8">
        <v>0</v>
      </c>
      <c r="E9" s="8">
        <v>0</v>
      </c>
      <c r="F9" s="9">
        <v>0</v>
      </c>
      <c r="G9" s="8">
        <v>0</v>
      </c>
      <c r="H9" s="14"/>
      <c r="I9" s="9"/>
      <c r="J9" s="9">
        <v>0</v>
      </c>
      <c r="K9" s="9">
        <v>0</v>
      </c>
      <c r="L9" s="9">
        <v>0</v>
      </c>
      <c r="M9" s="9">
        <v>0</v>
      </c>
      <c r="N9" s="9">
        <v>0</v>
      </c>
    </row>
    <row r="10" spans="1:15">
      <c r="A10" s="6">
        <v>0</v>
      </c>
      <c r="B10" s="6">
        <v>0</v>
      </c>
      <c r="C10" s="6">
        <v>0</v>
      </c>
      <c r="D10" s="6"/>
      <c r="E10" s="6"/>
      <c r="F10" s="7"/>
      <c r="G10" s="6"/>
      <c r="H10" s="6"/>
      <c r="I10" s="7"/>
      <c r="J10" s="7"/>
      <c r="K10" s="7"/>
      <c r="L10" s="7"/>
      <c r="M10" s="7"/>
      <c r="N10" s="7" t="s">
        <v>1055</v>
      </c>
    </row>
    <row r="11" spans="1:15" ht="24">
      <c r="A11" s="4">
        <v>0</v>
      </c>
      <c r="B11" s="4">
        <v>0</v>
      </c>
      <c r="C11" s="4">
        <v>0</v>
      </c>
      <c r="D11" s="4"/>
      <c r="E11" s="4"/>
      <c r="F11" s="5"/>
      <c r="G11" s="4"/>
      <c r="H11" s="4"/>
      <c r="I11" s="5"/>
      <c r="J11" s="5"/>
      <c r="K11" s="5"/>
      <c r="L11" s="5"/>
      <c r="M11" s="5"/>
      <c r="N11" s="5" t="s">
        <v>1056</v>
      </c>
    </row>
    <row r="12" spans="1:15" ht="154.15" customHeight="1"/>
    <row r="13" spans="1:15" ht="36" customHeight="1">
      <c r="A13" s="31" t="s">
        <v>32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</row>
  </sheetData>
  <mergeCells count="3">
    <mergeCell ref="A2:O2"/>
    <mergeCell ref="A4:O4"/>
    <mergeCell ref="A13:O13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O58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9" width="9.42578125" customWidth="1"/>
    <col min="10" max="11" width="7.28515625" customWidth="1"/>
    <col min="12" max="12" width="10.140625" customWidth="1"/>
    <col min="13" max="13" width="24" customWidth="1"/>
    <col min="14" max="14" width="0" hidden="1" customWidth="1"/>
    <col min="15" max="15" width="6.7109375" customWidth="1"/>
    <col min="16" max="16" width="2" customWidth="1"/>
  </cols>
  <sheetData>
    <row r="1" spans="1:15" ht="7.15" customHeight="1"/>
    <row r="2" spans="1:15" ht="25.15" customHeight="1">
      <c r="A2" s="28" t="s">
        <v>116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1:15" ht="3.6" customHeight="1"/>
    <row r="4" spans="1:15" ht="48.95" customHeight="1">
      <c r="A4" s="30" t="s">
        <v>1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117</v>
      </c>
      <c r="C7" s="1" t="s">
        <v>118</v>
      </c>
      <c r="D7" s="1" t="s">
        <v>119</v>
      </c>
      <c r="E7" s="1" t="s">
        <v>120</v>
      </c>
      <c r="F7" s="1" t="s">
        <v>42</v>
      </c>
      <c r="G7" s="1" t="s">
        <v>43</v>
      </c>
      <c r="H7" s="1" t="s">
        <v>35</v>
      </c>
      <c r="I7" s="1" t="s">
        <v>121</v>
      </c>
      <c r="J7" s="1" t="s">
        <v>44</v>
      </c>
      <c r="K7" s="1" t="s">
        <v>45</v>
      </c>
      <c r="L7" s="1" t="s">
        <v>46</v>
      </c>
      <c r="M7" s="1" t="s">
        <v>47</v>
      </c>
    </row>
    <row r="8" spans="1:15">
      <c r="A8" s="6"/>
      <c r="B8" s="6"/>
      <c r="C8" s="6"/>
      <c r="D8" s="6"/>
      <c r="E8" s="6"/>
      <c r="F8" s="6"/>
      <c r="G8" s="6"/>
      <c r="H8" s="7"/>
      <c r="I8" s="6"/>
      <c r="J8" s="7"/>
      <c r="K8" s="7"/>
      <c r="L8" s="7"/>
      <c r="M8" s="7" t="s">
        <v>48</v>
      </c>
    </row>
    <row r="9" spans="1:15">
      <c r="A9" s="6"/>
      <c r="B9" s="6"/>
      <c r="C9" s="6"/>
      <c r="D9" s="6"/>
      <c r="E9" s="6"/>
      <c r="F9" s="6"/>
      <c r="G9" s="6"/>
      <c r="H9" s="7"/>
      <c r="I9" s="6"/>
      <c r="J9" s="7"/>
      <c r="K9" s="7"/>
      <c r="L9" s="7"/>
      <c r="M9" s="7" t="s">
        <v>122</v>
      </c>
    </row>
    <row r="10" spans="1:15">
      <c r="A10" s="6"/>
      <c r="B10" s="6"/>
      <c r="C10" s="6"/>
      <c r="D10" s="6"/>
      <c r="E10" s="6"/>
      <c r="F10" s="6"/>
      <c r="G10" s="6"/>
      <c r="H10" s="7"/>
      <c r="I10" s="6"/>
      <c r="J10" s="7"/>
      <c r="K10" s="7"/>
      <c r="L10" s="7"/>
      <c r="M10" s="7" t="s">
        <v>123</v>
      </c>
    </row>
    <row r="11" spans="1:15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9"/>
      <c r="K11" s="9">
        <v>0</v>
      </c>
      <c r="L11" s="9">
        <v>0</v>
      </c>
      <c r="M11" s="9">
        <v>0</v>
      </c>
    </row>
    <row r="12" spans="1:15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7"/>
      <c r="K12" s="7"/>
      <c r="L12" s="7"/>
      <c r="M12" s="7" t="s">
        <v>124</v>
      </c>
    </row>
    <row r="13" spans="1:15">
      <c r="A13" s="6"/>
      <c r="B13" s="6"/>
      <c r="C13" s="6"/>
      <c r="D13" s="6"/>
      <c r="E13" s="6"/>
      <c r="F13" s="6"/>
      <c r="G13" s="6"/>
      <c r="H13" s="7"/>
      <c r="I13" s="6"/>
      <c r="J13" s="7"/>
      <c r="K13" s="7"/>
      <c r="L13" s="7"/>
      <c r="M13" s="7" t="s">
        <v>125</v>
      </c>
    </row>
    <row r="14" spans="1:15">
      <c r="A14" s="8">
        <v>0.22</v>
      </c>
      <c r="B14" s="8">
        <v>0.05</v>
      </c>
      <c r="C14" s="12">
        <v>9731.61</v>
      </c>
      <c r="D14" s="8">
        <v>170.7</v>
      </c>
      <c r="E14" s="12">
        <v>5701000</v>
      </c>
      <c r="F14" s="8">
        <v>-0.03</v>
      </c>
      <c r="G14" s="8">
        <v>4</v>
      </c>
      <c r="H14" s="9" t="s">
        <v>50</v>
      </c>
      <c r="I14" s="8">
        <v>8.0500000000000007</v>
      </c>
      <c r="J14" s="9" t="s">
        <v>81</v>
      </c>
      <c r="K14" s="9" t="s">
        <v>126</v>
      </c>
      <c r="L14" s="9">
        <v>9590431</v>
      </c>
      <c r="M14" s="9" t="s">
        <v>127</v>
      </c>
    </row>
    <row r="15" spans="1:15" ht="22.5">
      <c r="A15" s="8">
        <v>0.85</v>
      </c>
      <c r="B15" s="8">
        <v>0.14000000000000001</v>
      </c>
      <c r="C15" s="12">
        <v>38218.410000000003</v>
      </c>
      <c r="D15" s="8">
        <v>160.6</v>
      </c>
      <c r="E15" s="12">
        <v>23797265</v>
      </c>
      <c r="F15" s="8">
        <v>0.65</v>
      </c>
      <c r="G15" s="8">
        <v>2.76</v>
      </c>
      <c r="H15" s="9" t="s">
        <v>50</v>
      </c>
      <c r="I15" s="8">
        <v>20.440000000000001</v>
      </c>
      <c r="J15" s="9" t="s">
        <v>81</v>
      </c>
      <c r="K15" s="9" t="s">
        <v>126</v>
      </c>
      <c r="L15" s="9">
        <v>1120583</v>
      </c>
      <c r="M15" s="9" t="s">
        <v>128</v>
      </c>
    </row>
    <row r="16" spans="1:15" ht="22.5">
      <c r="A16" s="8">
        <v>2.5099999999999998</v>
      </c>
      <c r="B16" s="8">
        <v>0.34</v>
      </c>
      <c r="C16" s="12">
        <v>112887.03</v>
      </c>
      <c r="D16" s="8">
        <v>204.05</v>
      </c>
      <c r="E16" s="12">
        <v>55323218</v>
      </c>
      <c r="F16" s="8">
        <v>0.47</v>
      </c>
      <c r="G16" s="8">
        <v>4</v>
      </c>
      <c r="H16" s="9" t="s">
        <v>50</v>
      </c>
      <c r="I16" s="8">
        <v>16.04</v>
      </c>
      <c r="J16" s="9" t="s">
        <v>81</v>
      </c>
      <c r="K16" s="9" t="s">
        <v>126</v>
      </c>
      <c r="L16" s="9">
        <v>1097708</v>
      </c>
      <c r="M16" s="9" t="s">
        <v>129</v>
      </c>
    </row>
    <row r="17" spans="1:13">
      <c r="A17" s="6">
        <v>3.57</v>
      </c>
      <c r="B17" s="6"/>
      <c r="C17" s="13">
        <v>160837.04</v>
      </c>
      <c r="D17" s="6"/>
      <c r="E17" s="13">
        <v>84821483</v>
      </c>
      <c r="F17" s="6">
        <v>0.48</v>
      </c>
      <c r="G17" s="6"/>
      <c r="H17" s="7"/>
      <c r="I17" s="6">
        <v>16.600000000000001</v>
      </c>
      <c r="J17" s="7"/>
      <c r="K17" s="7"/>
      <c r="L17" s="7"/>
      <c r="M17" s="7" t="s">
        <v>130</v>
      </c>
    </row>
    <row r="18" spans="1:13">
      <c r="A18" s="6"/>
      <c r="B18" s="6"/>
      <c r="C18" s="6"/>
      <c r="D18" s="6"/>
      <c r="E18" s="6"/>
      <c r="F18" s="6"/>
      <c r="G18" s="6"/>
      <c r="H18" s="7"/>
      <c r="I18" s="6"/>
      <c r="J18" s="7"/>
      <c r="K18" s="7"/>
      <c r="L18" s="7"/>
      <c r="M18" s="7" t="s">
        <v>131</v>
      </c>
    </row>
    <row r="19" spans="1:13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9">
        <v>0</v>
      </c>
      <c r="I19" s="8">
        <v>0</v>
      </c>
      <c r="J19" s="9"/>
      <c r="K19" s="9">
        <v>0</v>
      </c>
      <c r="L19" s="9">
        <v>0</v>
      </c>
      <c r="M19" s="9">
        <v>0</v>
      </c>
    </row>
    <row r="20" spans="1:13">
      <c r="A20" s="6">
        <v>0</v>
      </c>
      <c r="B20" s="6"/>
      <c r="C20" s="6">
        <v>0</v>
      </c>
      <c r="D20" s="6"/>
      <c r="E20" s="6">
        <v>0</v>
      </c>
      <c r="F20" s="6">
        <v>0</v>
      </c>
      <c r="G20" s="6"/>
      <c r="H20" s="7"/>
      <c r="I20" s="6">
        <v>0</v>
      </c>
      <c r="J20" s="7"/>
      <c r="K20" s="7"/>
      <c r="L20" s="7"/>
      <c r="M20" s="7" t="s">
        <v>132</v>
      </c>
    </row>
    <row r="21" spans="1:13">
      <c r="A21" s="6">
        <v>3.57</v>
      </c>
      <c r="B21" s="6"/>
      <c r="C21" s="13">
        <v>160837.04</v>
      </c>
      <c r="D21" s="6"/>
      <c r="E21" s="13">
        <v>84821483</v>
      </c>
      <c r="F21" s="6">
        <v>0.48</v>
      </c>
      <c r="G21" s="6"/>
      <c r="H21" s="7"/>
      <c r="I21" s="6">
        <v>16.600000000000001</v>
      </c>
      <c r="J21" s="7"/>
      <c r="K21" s="7"/>
      <c r="L21" s="7"/>
      <c r="M21" s="7" t="s">
        <v>133</v>
      </c>
    </row>
    <row r="22" spans="1:13">
      <c r="A22" s="6"/>
      <c r="B22" s="6"/>
      <c r="C22" s="6"/>
      <c r="D22" s="6"/>
      <c r="E22" s="6"/>
      <c r="F22" s="6"/>
      <c r="G22" s="6"/>
      <c r="H22" s="7"/>
      <c r="I22" s="6"/>
      <c r="J22" s="7"/>
      <c r="K22" s="7"/>
      <c r="L22" s="7"/>
      <c r="M22" s="7" t="s">
        <v>134</v>
      </c>
    </row>
    <row r="23" spans="1:13">
      <c r="A23" s="6"/>
      <c r="B23" s="6"/>
      <c r="C23" s="6"/>
      <c r="D23" s="6"/>
      <c r="E23" s="6"/>
      <c r="F23" s="6"/>
      <c r="G23" s="6"/>
      <c r="H23" s="7"/>
      <c r="I23" s="6"/>
      <c r="J23" s="7"/>
      <c r="K23" s="7"/>
      <c r="L23" s="7"/>
      <c r="M23" s="7" t="s">
        <v>135</v>
      </c>
    </row>
    <row r="24" spans="1:13">
      <c r="A24" s="8">
        <v>0.12</v>
      </c>
      <c r="B24" s="8">
        <v>0.05</v>
      </c>
      <c r="C24" s="12">
        <v>5181.6000000000004</v>
      </c>
      <c r="D24" s="8">
        <v>99.98</v>
      </c>
      <c r="E24" s="12">
        <v>5182635</v>
      </c>
      <c r="F24" s="8">
        <v>7.0000000000000007E-2</v>
      </c>
      <c r="G24" s="8">
        <v>0</v>
      </c>
      <c r="H24" s="9" t="s">
        <v>50</v>
      </c>
      <c r="I24" s="8">
        <v>0.27</v>
      </c>
      <c r="J24" s="9" t="s">
        <v>81</v>
      </c>
      <c r="K24" s="9" t="s">
        <v>126</v>
      </c>
      <c r="L24" s="9">
        <v>8150724</v>
      </c>
      <c r="M24" s="9" t="s">
        <v>136</v>
      </c>
    </row>
    <row r="25" spans="1:13">
      <c r="A25" s="8">
        <v>0.31</v>
      </c>
      <c r="B25" s="8">
        <v>0.14000000000000001</v>
      </c>
      <c r="C25" s="12">
        <v>14074.25</v>
      </c>
      <c r="D25" s="8">
        <v>99.98</v>
      </c>
      <c r="E25" s="12">
        <v>14077068</v>
      </c>
      <c r="F25" s="8">
        <v>0.06</v>
      </c>
      <c r="G25" s="8">
        <v>0</v>
      </c>
      <c r="H25" s="9" t="s">
        <v>50</v>
      </c>
      <c r="I25" s="8">
        <v>0.35</v>
      </c>
      <c r="J25" s="9" t="s">
        <v>81</v>
      </c>
      <c r="K25" s="9" t="s">
        <v>126</v>
      </c>
      <c r="L25" s="9">
        <v>8150815</v>
      </c>
      <c r="M25" s="9" t="s">
        <v>137</v>
      </c>
    </row>
    <row r="26" spans="1:13">
      <c r="A26" s="6">
        <v>0.43</v>
      </c>
      <c r="B26" s="6"/>
      <c r="C26" s="13">
        <v>19255.849999999999</v>
      </c>
      <c r="D26" s="6"/>
      <c r="E26" s="13">
        <v>19259703</v>
      </c>
      <c r="F26" s="6">
        <v>0.06</v>
      </c>
      <c r="G26" s="6"/>
      <c r="H26" s="7"/>
      <c r="I26" s="6">
        <v>0.33</v>
      </c>
      <c r="J26" s="7"/>
      <c r="K26" s="7"/>
      <c r="L26" s="7"/>
      <c r="M26" s="7" t="s">
        <v>138</v>
      </c>
    </row>
    <row r="27" spans="1:13">
      <c r="A27" s="6"/>
      <c r="B27" s="6"/>
      <c r="C27" s="6"/>
      <c r="D27" s="6"/>
      <c r="E27" s="6"/>
      <c r="F27" s="6"/>
      <c r="G27" s="6"/>
      <c r="H27" s="7"/>
      <c r="I27" s="6"/>
      <c r="J27" s="7"/>
      <c r="K27" s="7"/>
      <c r="L27" s="7"/>
      <c r="M27" s="7" t="s">
        <v>139</v>
      </c>
    </row>
    <row r="28" spans="1:13" ht="22.5">
      <c r="A28" s="8">
        <v>0.28999999999999998</v>
      </c>
      <c r="B28" s="8">
        <v>0.08</v>
      </c>
      <c r="C28" s="12">
        <v>13160.01</v>
      </c>
      <c r="D28" s="8">
        <v>158.22</v>
      </c>
      <c r="E28" s="12">
        <v>8317542</v>
      </c>
      <c r="F28" s="8">
        <v>2.5299999999999998</v>
      </c>
      <c r="G28" s="8">
        <v>5.5</v>
      </c>
      <c r="H28" s="9" t="s">
        <v>50</v>
      </c>
      <c r="I28" s="8">
        <v>17.03</v>
      </c>
      <c r="J28" s="9" t="s">
        <v>81</v>
      </c>
      <c r="K28" s="9" t="s">
        <v>126</v>
      </c>
      <c r="L28" s="9">
        <v>1125400</v>
      </c>
      <c r="M28" s="9" t="s">
        <v>140</v>
      </c>
    </row>
    <row r="29" spans="1:13">
      <c r="A29" s="6">
        <v>0.28999999999999998</v>
      </c>
      <c r="B29" s="6"/>
      <c r="C29" s="13">
        <v>13160.01</v>
      </c>
      <c r="D29" s="6"/>
      <c r="E29" s="13">
        <v>8317542</v>
      </c>
      <c r="F29" s="6">
        <v>2.5299999999999998</v>
      </c>
      <c r="G29" s="6"/>
      <c r="H29" s="7"/>
      <c r="I29" s="6">
        <v>17.03</v>
      </c>
      <c r="J29" s="7"/>
      <c r="K29" s="7"/>
      <c r="L29" s="7"/>
      <c r="M29" s="7" t="s">
        <v>141</v>
      </c>
    </row>
    <row r="30" spans="1:13">
      <c r="A30" s="6"/>
      <c r="B30" s="6"/>
      <c r="C30" s="6"/>
      <c r="D30" s="6"/>
      <c r="E30" s="6"/>
      <c r="F30" s="6"/>
      <c r="G30" s="6"/>
      <c r="H30" s="7"/>
      <c r="I30" s="6"/>
      <c r="J30" s="7"/>
      <c r="K30" s="7"/>
      <c r="L30" s="7"/>
      <c r="M30" s="7" t="s">
        <v>142</v>
      </c>
    </row>
    <row r="31" spans="1:13">
      <c r="A31" s="8">
        <v>0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9">
        <v>0</v>
      </c>
      <c r="I31" s="8">
        <v>0</v>
      </c>
      <c r="J31" s="9"/>
      <c r="K31" s="9">
        <v>0</v>
      </c>
      <c r="L31" s="9">
        <v>0</v>
      </c>
      <c r="M31" s="9">
        <v>0</v>
      </c>
    </row>
    <row r="32" spans="1:13">
      <c r="A32" s="6">
        <v>0</v>
      </c>
      <c r="B32" s="6"/>
      <c r="C32" s="6">
        <v>0</v>
      </c>
      <c r="D32" s="6"/>
      <c r="E32" s="6">
        <v>0</v>
      </c>
      <c r="F32" s="6">
        <v>0</v>
      </c>
      <c r="G32" s="6"/>
      <c r="H32" s="7"/>
      <c r="I32" s="6">
        <v>0</v>
      </c>
      <c r="J32" s="7"/>
      <c r="K32" s="7"/>
      <c r="L32" s="7"/>
      <c r="M32" s="7" t="s">
        <v>143</v>
      </c>
    </row>
    <row r="33" spans="1:13">
      <c r="A33" s="6">
        <v>0.72</v>
      </c>
      <c r="B33" s="6"/>
      <c r="C33" s="13">
        <v>32415.87</v>
      </c>
      <c r="D33" s="6"/>
      <c r="E33" s="13">
        <v>27577245</v>
      </c>
      <c r="F33" s="6">
        <v>1.06</v>
      </c>
      <c r="G33" s="6"/>
      <c r="H33" s="7"/>
      <c r="I33" s="6">
        <v>7.11</v>
      </c>
      <c r="J33" s="7"/>
      <c r="K33" s="7"/>
      <c r="L33" s="7"/>
      <c r="M33" s="7" t="s">
        <v>144</v>
      </c>
    </row>
    <row r="34" spans="1:13">
      <c r="A34" s="6"/>
      <c r="B34" s="6"/>
      <c r="C34" s="6"/>
      <c r="D34" s="6"/>
      <c r="E34" s="6"/>
      <c r="F34" s="6"/>
      <c r="G34" s="6"/>
      <c r="H34" s="7"/>
      <c r="I34" s="6"/>
      <c r="J34" s="7"/>
      <c r="K34" s="7"/>
      <c r="L34" s="7"/>
      <c r="M34" s="7" t="s">
        <v>145</v>
      </c>
    </row>
    <row r="35" spans="1:13">
      <c r="A35" s="6"/>
      <c r="B35" s="6"/>
      <c r="C35" s="6"/>
      <c r="D35" s="6"/>
      <c r="E35" s="6"/>
      <c r="F35" s="6"/>
      <c r="G35" s="6"/>
      <c r="H35" s="7"/>
      <c r="I35" s="6"/>
      <c r="J35" s="7"/>
      <c r="K35" s="7"/>
      <c r="L35" s="7"/>
      <c r="M35" s="7" t="s">
        <v>146</v>
      </c>
    </row>
    <row r="36" spans="1:13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9">
        <v>0</v>
      </c>
      <c r="I36" s="8">
        <v>0</v>
      </c>
      <c r="J36" s="9"/>
      <c r="K36" s="9">
        <v>0</v>
      </c>
      <c r="L36" s="9">
        <v>0</v>
      </c>
      <c r="M36" s="9">
        <v>0</v>
      </c>
    </row>
    <row r="37" spans="1:13">
      <c r="A37" s="6">
        <v>0</v>
      </c>
      <c r="B37" s="6"/>
      <c r="C37" s="6">
        <v>0</v>
      </c>
      <c r="D37" s="6"/>
      <c r="E37" s="6">
        <v>0</v>
      </c>
      <c r="F37" s="6">
        <v>0</v>
      </c>
      <c r="G37" s="6"/>
      <c r="H37" s="7"/>
      <c r="I37" s="6">
        <v>0</v>
      </c>
      <c r="J37" s="7"/>
      <c r="K37" s="7"/>
      <c r="L37" s="7"/>
      <c r="M37" s="7" t="s">
        <v>147</v>
      </c>
    </row>
    <row r="38" spans="1:13">
      <c r="A38" s="6">
        <v>0</v>
      </c>
      <c r="B38" s="6"/>
      <c r="C38" s="6">
        <v>0</v>
      </c>
      <c r="D38" s="6"/>
      <c r="E38" s="6">
        <v>0</v>
      </c>
      <c r="F38" s="6">
        <v>0</v>
      </c>
      <c r="G38" s="6"/>
      <c r="H38" s="7"/>
      <c r="I38" s="6">
        <v>0</v>
      </c>
      <c r="J38" s="7"/>
      <c r="K38" s="7"/>
      <c r="L38" s="7"/>
      <c r="M38" s="7" t="s">
        <v>148</v>
      </c>
    </row>
    <row r="39" spans="1:13">
      <c r="A39" s="6">
        <v>4.29</v>
      </c>
      <c r="B39" s="6"/>
      <c r="C39" s="13">
        <v>193252.91</v>
      </c>
      <c r="D39" s="6"/>
      <c r="E39" s="13">
        <v>112398728</v>
      </c>
      <c r="F39" s="6">
        <v>0.57999999999999996</v>
      </c>
      <c r="G39" s="6"/>
      <c r="H39" s="7"/>
      <c r="I39" s="6">
        <v>15.01</v>
      </c>
      <c r="J39" s="7"/>
      <c r="K39" s="7"/>
      <c r="L39" s="7"/>
      <c r="M39" s="7" t="s">
        <v>108</v>
      </c>
    </row>
    <row r="40" spans="1:13">
      <c r="A40" s="6"/>
      <c r="B40" s="6"/>
      <c r="C40" s="6"/>
      <c r="D40" s="6"/>
      <c r="E40" s="6"/>
      <c r="F40" s="6"/>
      <c r="G40" s="6"/>
      <c r="H40" s="7"/>
      <c r="I40" s="6"/>
      <c r="J40" s="7"/>
      <c r="K40" s="7"/>
      <c r="L40" s="7"/>
      <c r="M40" s="7" t="s">
        <v>109</v>
      </c>
    </row>
    <row r="41" spans="1:13">
      <c r="A41" s="6"/>
      <c r="B41" s="6"/>
      <c r="C41" s="6"/>
      <c r="D41" s="6"/>
      <c r="E41" s="6"/>
      <c r="F41" s="6"/>
      <c r="G41" s="6"/>
      <c r="H41" s="7"/>
      <c r="I41" s="6"/>
      <c r="J41" s="7"/>
      <c r="K41" s="7"/>
      <c r="L41" s="7"/>
      <c r="M41" s="7" t="s">
        <v>149</v>
      </c>
    </row>
    <row r="42" spans="1:13">
      <c r="A42" s="6"/>
      <c r="B42" s="6"/>
      <c r="C42" s="6"/>
      <c r="D42" s="6"/>
      <c r="E42" s="6"/>
      <c r="F42" s="6"/>
      <c r="G42" s="6"/>
      <c r="H42" s="7"/>
      <c r="I42" s="6"/>
      <c r="J42" s="7"/>
      <c r="K42" s="7"/>
      <c r="L42" s="7"/>
      <c r="M42" s="7"/>
    </row>
    <row r="43" spans="1:13" ht="22.5">
      <c r="A43" s="8">
        <v>0.16</v>
      </c>
      <c r="B43" s="8">
        <v>0.11</v>
      </c>
      <c r="C43" s="12">
        <v>7142.06</v>
      </c>
      <c r="D43" s="8">
        <v>111.81</v>
      </c>
      <c r="E43" s="12">
        <v>6387900</v>
      </c>
      <c r="F43" s="8">
        <v>2.38</v>
      </c>
      <c r="G43" s="8">
        <v>4</v>
      </c>
      <c r="H43" s="9" t="s">
        <v>36</v>
      </c>
      <c r="I43" s="8">
        <v>6.37</v>
      </c>
      <c r="J43" s="9" t="s">
        <v>150</v>
      </c>
      <c r="K43" s="9" t="s">
        <v>151</v>
      </c>
      <c r="L43" s="9" t="s">
        <v>152</v>
      </c>
      <c r="M43" s="9" t="s">
        <v>153</v>
      </c>
    </row>
    <row r="44" spans="1:13" ht="22.5">
      <c r="A44" s="8">
        <v>0.69</v>
      </c>
      <c r="B44" s="8">
        <v>0.4</v>
      </c>
      <c r="C44" s="12">
        <v>31210.6</v>
      </c>
      <c r="D44" s="8">
        <v>120.52</v>
      </c>
      <c r="E44" s="12">
        <v>25897410</v>
      </c>
      <c r="F44" s="8">
        <v>0.47</v>
      </c>
      <c r="G44" s="8">
        <v>4.63</v>
      </c>
      <c r="H44" s="9" t="s">
        <v>37</v>
      </c>
      <c r="I44" s="8">
        <v>4.59</v>
      </c>
      <c r="J44" s="9" t="s">
        <v>150</v>
      </c>
      <c r="K44" s="9" t="s">
        <v>151</v>
      </c>
      <c r="L44" s="9" t="s">
        <v>154</v>
      </c>
      <c r="M44" s="9" t="s">
        <v>155</v>
      </c>
    </row>
    <row r="45" spans="1:13" ht="22.5">
      <c r="A45" s="8">
        <v>0.08</v>
      </c>
      <c r="B45" s="8">
        <v>0</v>
      </c>
      <c r="C45" s="12">
        <v>3395.14</v>
      </c>
      <c r="D45" s="8">
        <v>113.74</v>
      </c>
      <c r="E45" s="12">
        <v>2985000</v>
      </c>
      <c r="F45" s="8">
        <v>1.58</v>
      </c>
      <c r="G45" s="8">
        <v>5.13</v>
      </c>
      <c r="H45" s="9" t="s">
        <v>36</v>
      </c>
      <c r="I45" s="8">
        <v>3.68</v>
      </c>
      <c r="J45" s="9" t="s">
        <v>150</v>
      </c>
      <c r="K45" s="9" t="s">
        <v>151</v>
      </c>
      <c r="L45" s="9" t="s">
        <v>156</v>
      </c>
      <c r="M45" s="9" t="s">
        <v>157</v>
      </c>
    </row>
    <row r="46" spans="1:13" ht="22.5">
      <c r="A46" s="8">
        <v>0.01</v>
      </c>
      <c r="B46" s="8">
        <v>0</v>
      </c>
      <c r="C46" s="8">
        <v>343.32</v>
      </c>
      <c r="D46" s="8">
        <v>145.94</v>
      </c>
      <c r="E46" s="12">
        <v>235252</v>
      </c>
      <c r="F46" s="8">
        <v>3.83</v>
      </c>
      <c r="G46" s="8">
        <v>6.88</v>
      </c>
      <c r="H46" s="9" t="s">
        <v>38</v>
      </c>
      <c r="I46" s="8">
        <v>12.4</v>
      </c>
      <c r="J46" s="9" t="s">
        <v>150</v>
      </c>
      <c r="K46" s="9" t="s">
        <v>151</v>
      </c>
      <c r="L46" s="9" t="s">
        <v>158</v>
      </c>
      <c r="M46" s="9" t="s">
        <v>159</v>
      </c>
    </row>
    <row r="47" spans="1:13" ht="22.5">
      <c r="A47" s="8">
        <v>0.15</v>
      </c>
      <c r="B47" s="8">
        <v>0.48</v>
      </c>
      <c r="C47" s="12">
        <v>6706.79</v>
      </c>
      <c r="D47" s="8">
        <v>140.43</v>
      </c>
      <c r="E47" s="12">
        <v>4776000</v>
      </c>
      <c r="F47" s="8">
        <v>3.78</v>
      </c>
      <c r="G47" s="8">
        <v>7.25</v>
      </c>
      <c r="H47" s="9" t="s">
        <v>36</v>
      </c>
      <c r="I47" s="8">
        <v>9.5299999999999994</v>
      </c>
      <c r="J47" s="9" t="s">
        <v>150</v>
      </c>
      <c r="K47" s="9" t="s">
        <v>151</v>
      </c>
      <c r="L47" s="9" t="s">
        <v>160</v>
      </c>
      <c r="M47" s="9" t="s">
        <v>161</v>
      </c>
    </row>
    <row r="48" spans="1:13">
      <c r="A48" s="6">
        <v>1.08</v>
      </c>
      <c r="B48" s="6"/>
      <c r="C48" s="13">
        <v>48797.9</v>
      </c>
      <c r="D48" s="6"/>
      <c r="E48" s="13">
        <v>40281562</v>
      </c>
      <c r="F48" s="6">
        <v>1.31</v>
      </c>
      <c r="G48" s="6"/>
      <c r="H48" s="7"/>
      <c r="I48" s="6">
        <v>5.52</v>
      </c>
      <c r="J48" s="7"/>
      <c r="K48" s="7"/>
      <c r="L48" s="7"/>
      <c r="M48" s="7" t="s">
        <v>162</v>
      </c>
    </row>
    <row r="49" spans="1:15">
      <c r="A49" s="6">
        <v>1.08</v>
      </c>
      <c r="B49" s="6"/>
      <c r="C49" s="13">
        <v>48797.9</v>
      </c>
      <c r="D49" s="6"/>
      <c r="E49" s="13">
        <v>40281562</v>
      </c>
      <c r="F49" s="6">
        <v>1.31</v>
      </c>
      <c r="G49" s="6"/>
      <c r="H49" s="7"/>
      <c r="I49" s="6">
        <v>5.52</v>
      </c>
      <c r="J49" s="7"/>
      <c r="K49" s="7"/>
      <c r="L49" s="7"/>
      <c r="M49" s="7" t="s">
        <v>163</v>
      </c>
    </row>
    <row r="50" spans="1:15">
      <c r="A50" s="6"/>
      <c r="B50" s="6"/>
      <c r="C50" s="6"/>
      <c r="D50" s="6"/>
      <c r="E50" s="6"/>
      <c r="F50" s="6"/>
      <c r="G50" s="6"/>
      <c r="H50" s="7"/>
      <c r="I50" s="6"/>
      <c r="J50" s="7"/>
      <c r="K50" s="7"/>
      <c r="L50" s="7"/>
      <c r="M50" s="7" t="s">
        <v>164</v>
      </c>
    </row>
    <row r="51" spans="1:15">
      <c r="A51" s="6"/>
      <c r="B51" s="6"/>
      <c r="C51" s="6"/>
      <c r="D51" s="6"/>
      <c r="E51" s="6"/>
      <c r="F51" s="6"/>
      <c r="G51" s="6"/>
      <c r="H51" s="7"/>
      <c r="I51" s="6"/>
      <c r="J51" s="7"/>
      <c r="K51" s="7"/>
      <c r="L51" s="7"/>
      <c r="M51" s="7"/>
    </row>
    <row r="52" spans="1:15">
      <c r="A52" s="8">
        <v>0</v>
      </c>
      <c r="B52" s="8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9">
        <v>0</v>
      </c>
      <c r="I52" s="8">
        <v>0</v>
      </c>
      <c r="J52" s="9"/>
      <c r="K52" s="9">
        <v>0</v>
      </c>
      <c r="L52" s="9">
        <v>0</v>
      </c>
      <c r="M52" s="9">
        <v>0</v>
      </c>
    </row>
    <row r="53" spans="1:15">
      <c r="A53" s="6">
        <v>0</v>
      </c>
      <c r="B53" s="6"/>
      <c r="C53" s="6">
        <v>0</v>
      </c>
      <c r="D53" s="6"/>
      <c r="E53" s="6">
        <v>0</v>
      </c>
      <c r="F53" s="6">
        <v>0</v>
      </c>
      <c r="G53" s="6"/>
      <c r="H53" s="7"/>
      <c r="I53" s="6">
        <v>0</v>
      </c>
      <c r="J53" s="7"/>
      <c r="K53" s="7"/>
      <c r="L53" s="7"/>
      <c r="M53" s="7" t="s">
        <v>162</v>
      </c>
    </row>
    <row r="54" spans="1:15">
      <c r="A54" s="6">
        <v>0</v>
      </c>
      <c r="B54" s="6"/>
      <c r="C54" s="6">
        <v>0</v>
      </c>
      <c r="D54" s="6"/>
      <c r="E54" s="6">
        <v>0</v>
      </c>
      <c r="F54" s="6">
        <v>0</v>
      </c>
      <c r="G54" s="6"/>
      <c r="H54" s="7"/>
      <c r="I54" s="6">
        <v>0</v>
      </c>
      <c r="J54" s="7"/>
      <c r="K54" s="7"/>
      <c r="L54" s="7"/>
      <c r="M54" s="7" t="s">
        <v>165</v>
      </c>
    </row>
    <row r="55" spans="1:15">
      <c r="A55" s="6">
        <v>1.08</v>
      </c>
      <c r="B55" s="6"/>
      <c r="C55" s="13">
        <v>48797.9</v>
      </c>
      <c r="D55" s="6"/>
      <c r="E55" s="13">
        <v>40281562</v>
      </c>
      <c r="F55" s="6">
        <v>1.31</v>
      </c>
      <c r="G55" s="6"/>
      <c r="H55" s="7"/>
      <c r="I55" s="6">
        <v>5.52</v>
      </c>
      <c r="J55" s="7"/>
      <c r="K55" s="7"/>
      <c r="L55" s="7"/>
      <c r="M55" s="7" t="s">
        <v>114</v>
      </c>
    </row>
    <row r="56" spans="1:15" ht="24">
      <c r="A56" s="4">
        <v>5.38</v>
      </c>
      <c r="B56" s="4"/>
      <c r="C56" s="11">
        <v>242050.8</v>
      </c>
      <c r="D56" s="4"/>
      <c r="E56" s="11">
        <v>152680290</v>
      </c>
      <c r="F56" s="4">
        <v>0.73</v>
      </c>
      <c r="G56" s="4"/>
      <c r="H56" s="5"/>
      <c r="I56" s="4">
        <v>13.1</v>
      </c>
      <c r="J56" s="5"/>
      <c r="K56" s="5"/>
      <c r="L56" s="5"/>
      <c r="M56" s="5" t="s">
        <v>166</v>
      </c>
    </row>
    <row r="57" spans="1:15" ht="154.15" customHeight="1"/>
    <row r="58" spans="1:15" ht="36" customHeight="1">
      <c r="A58" s="31" t="s">
        <v>32</v>
      </c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</row>
  </sheetData>
  <mergeCells count="3">
    <mergeCell ref="A2:O2"/>
    <mergeCell ref="A4:O4"/>
    <mergeCell ref="A58:O58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P29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9" width="9.42578125" customWidth="1"/>
    <col min="10" max="11" width="7.28515625" customWidth="1"/>
    <col min="12" max="12" width="8.7109375" customWidth="1"/>
    <col min="13" max="13" width="10.140625" customWidth="1"/>
    <col min="14" max="14" width="19.42578125" customWidth="1"/>
    <col min="15" max="15" width="0" hidden="1" customWidth="1"/>
    <col min="16" max="16" width="6.7109375" customWidth="1"/>
  </cols>
  <sheetData>
    <row r="1" spans="1:16" ht="7.15" customHeight="1"/>
    <row r="2" spans="1:16" ht="25.15" customHeight="1">
      <c r="A2" s="28" t="s">
        <v>167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</row>
    <row r="3" spans="1:16" ht="3.6" customHeight="1"/>
    <row r="4" spans="1:16" ht="48.95" customHeight="1">
      <c r="A4" s="30" t="s">
        <v>1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16" ht="2.85" customHeight="1"/>
    <row r="6" spans="1:16" ht="15.2" customHeight="1"/>
    <row r="7" spans="1:16" ht="43.15" customHeight="1">
      <c r="A7" s="1" t="s">
        <v>2</v>
      </c>
      <c r="B7" s="1" t="s">
        <v>117</v>
      </c>
      <c r="C7" s="1" t="s">
        <v>118</v>
      </c>
      <c r="D7" s="1" t="s">
        <v>119</v>
      </c>
      <c r="E7" s="1" t="s">
        <v>120</v>
      </c>
      <c r="F7" s="1" t="s">
        <v>42</v>
      </c>
      <c r="G7" s="1" t="s">
        <v>43</v>
      </c>
      <c r="H7" s="1" t="s">
        <v>35</v>
      </c>
      <c r="I7" s="1" t="s">
        <v>121</v>
      </c>
      <c r="J7" s="1" t="s">
        <v>44</v>
      </c>
      <c r="K7" s="1" t="s">
        <v>45</v>
      </c>
      <c r="L7" s="1" t="s">
        <v>168</v>
      </c>
      <c r="M7" s="1" t="s">
        <v>46</v>
      </c>
      <c r="N7" s="1" t="s">
        <v>47</v>
      </c>
    </row>
    <row r="8" spans="1:16">
      <c r="A8" s="6"/>
      <c r="B8" s="6"/>
      <c r="C8" s="6"/>
      <c r="D8" s="6"/>
      <c r="E8" s="6"/>
      <c r="F8" s="6"/>
      <c r="G8" s="6"/>
      <c r="H8" s="7"/>
      <c r="I8" s="6"/>
      <c r="J8" s="7"/>
      <c r="K8" s="7"/>
      <c r="L8" s="7"/>
      <c r="M8" s="7"/>
      <c r="N8" s="7" t="s">
        <v>48</v>
      </c>
    </row>
    <row r="9" spans="1:16">
      <c r="A9" s="6"/>
      <c r="B9" s="6"/>
      <c r="C9" s="6"/>
      <c r="D9" s="6"/>
      <c r="E9" s="6"/>
      <c r="F9" s="6"/>
      <c r="G9" s="6"/>
      <c r="H9" s="7"/>
      <c r="I9" s="6"/>
      <c r="J9" s="7"/>
      <c r="K9" s="7"/>
      <c r="L9" s="7"/>
      <c r="M9" s="7"/>
      <c r="N9" s="7" t="s">
        <v>169</v>
      </c>
    </row>
    <row r="10" spans="1:16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9">
        <v>0</v>
      </c>
      <c r="I10" s="8">
        <v>0</v>
      </c>
      <c r="J10" s="9"/>
      <c r="K10" s="9">
        <v>0</v>
      </c>
      <c r="L10" s="9">
        <v>0</v>
      </c>
      <c r="M10" s="9">
        <v>0</v>
      </c>
      <c r="N10" s="9">
        <v>0</v>
      </c>
    </row>
    <row r="11" spans="1:16">
      <c r="A11" s="6">
        <v>0</v>
      </c>
      <c r="B11" s="6"/>
      <c r="C11" s="6">
        <v>0</v>
      </c>
      <c r="D11" s="6"/>
      <c r="E11" s="6">
        <v>0</v>
      </c>
      <c r="F11" s="6">
        <v>0</v>
      </c>
      <c r="G11" s="6"/>
      <c r="H11" s="7"/>
      <c r="I11" s="6">
        <v>0</v>
      </c>
      <c r="J11" s="7"/>
      <c r="K11" s="7"/>
      <c r="L11" s="7"/>
      <c r="M11" s="7"/>
      <c r="N11" s="7" t="s">
        <v>170</v>
      </c>
    </row>
    <row r="12" spans="1:16">
      <c r="A12" s="6"/>
      <c r="B12" s="6"/>
      <c r="C12" s="6"/>
      <c r="D12" s="6"/>
      <c r="E12" s="6"/>
      <c r="F12" s="6"/>
      <c r="G12" s="6"/>
      <c r="H12" s="7"/>
      <c r="I12" s="6"/>
      <c r="J12" s="7"/>
      <c r="K12" s="7"/>
      <c r="L12" s="7"/>
      <c r="M12" s="7"/>
      <c r="N12" s="7" t="s">
        <v>134</v>
      </c>
    </row>
    <row r="13" spans="1:16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9">
        <v>0</v>
      </c>
      <c r="I13" s="8">
        <v>0</v>
      </c>
      <c r="J13" s="9"/>
      <c r="K13" s="9">
        <v>0</v>
      </c>
      <c r="L13" s="9">
        <v>0</v>
      </c>
      <c r="M13" s="9">
        <v>0</v>
      </c>
      <c r="N13" s="9">
        <v>0</v>
      </c>
    </row>
    <row r="14" spans="1:16">
      <c r="A14" s="6">
        <v>0</v>
      </c>
      <c r="B14" s="6"/>
      <c r="C14" s="6">
        <v>0</v>
      </c>
      <c r="D14" s="6"/>
      <c r="E14" s="6">
        <v>0</v>
      </c>
      <c r="F14" s="6">
        <v>0</v>
      </c>
      <c r="G14" s="6"/>
      <c r="H14" s="7"/>
      <c r="I14" s="6">
        <v>0</v>
      </c>
      <c r="J14" s="7"/>
      <c r="K14" s="7"/>
      <c r="L14" s="7"/>
      <c r="M14" s="7"/>
      <c r="N14" s="7" t="s">
        <v>144</v>
      </c>
    </row>
    <row r="15" spans="1:16">
      <c r="A15" s="6"/>
      <c r="B15" s="6"/>
      <c r="C15" s="6"/>
      <c r="D15" s="6"/>
      <c r="E15" s="6"/>
      <c r="F15" s="6"/>
      <c r="G15" s="6"/>
      <c r="H15" s="7"/>
      <c r="I15" s="6"/>
      <c r="J15" s="7"/>
      <c r="K15" s="7"/>
      <c r="L15" s="7"/>
      <c r="M15" s="7"/>
      <c r="N15" s="7" t="s">
        <v>171</v>
      </c>
    </row>
    <row r="16" spans="1:16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9"/>
      <c r="K16" s="9">
        <v>0</v>
      </c>
      <c r="L16" s="9">
        <v>0</v>
      </c>
      <c r="M16" s="9">
        <v>0</v>
      </c>
      <c r="N16" s="9">
        <v>0</v>
      </c>
    </row>
    <row r="17" spans="1:16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7"/>
      <c r="K17" s="7"/>
      <c r="L17" s="7"/>
      <c r="M17" s="7"/>
      <c r="N17" s="7" t="s">
        <v>172</v>
      </c>
    </row>
    <row r="18" spans="1:16">
      <c r="A18" s="6">
        <v>0</v>
      </c>
      <c r="B18" s="6"/>
      <c r="C18" s="6">
        <v>0</v>
      </c>
      <c r="D18" s="6"/>
      <c r="E18" s="6">
        <v>0</v>
      </c>
      <c r="F18" s="6">
        <v>0</v>
      </c>
      <c r="G18" s="6"/>
      <c r="H18" s="7"/>
      <c r="I18" s="6">
        <v>0</v>
      </c>
      <c r="J18" s="7"/>
      <c r="K18" s="7"/>
      <c r="L18" s="7"/>
      <c r="M18" s="7"/>
      <c r="N18" s="7" t="s">
        <v>108</v>
      </c>
    </row>
    <row r="19" spans="1:16">
      <c r="A19" s="6"/>
      <c r="B19" s="6"/>
      <c r="C19" s="6"/>
      <c r="D19" s="6"/>
      <c r="E19" s="6"/>
      <c r="F19" s="6"/>
      <c r="G19" s="6"/>
      <c r="H19" s="7"/>
      <c r="I19" s="6"/>
      <c r="J19" s="7"/>
      <c r="K19" s="7"/>
      <c r="L19" s="7"/>
      <c r="M19" s="7"/>
      <c r="N19" s="7" t="s">
        <v>109</v>
      </c>
    </row>
    <row r="20" spans="1:16">
      <c r="A20" s="6"/>
      <c r="B20" s="6"/>
      <c r="C20" s="6"/>
      <c r="D20" s="6"/>
      <c r="E20" s="6"/>
      <c r="F20" s="6"/>
      <c r="G20" s="6"/>
      <c r="H20" s="7"/>
      <c r="I20" s="6"/>
      <c r="J20" s="7"/>
      <c r="K20" s="7"/>
      <c r="L20" s="7"/>
      <c r="M20" s="7"/>
      <c r="N20" s="7" t="s">
        <v>173</v>
      </c>
    </row>
    <row r="21" spans="1:16">
      <c r="A21" s="8">
        <v>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9">
        <v>0</v>
      </c>
      <c r="I21" s="8">
        <v>0</v>
      </c>
      <c r="J21" s="9"/>
      <c r="K21" s="9">
        <v>0</v>
      </c>
      <c r="L21" s="9">
        <v>0</v>
      </c>
      <c r="M21" s="9">
        <v>0</v>
      </c>
      <c r="N21" s="9">
        <v>0</v>
      </c>
    </row>
    <row r="22" spans="1:16" ht="22.5">
      <c r="A22" s="6">
        <v>0</v>
      </c>
      <c r="B22" s="6"/>
      <c r="C22" s="6">
        <v>0</v>
      </c>
      <c r="D22" s="6"/>
      <c r="E22" s="6">
        <v>0</v>
      </c>
      <c r="F22" s="6">
        <v>0</v>
      </c>
      <c r="G22" s="6"/>
      <c r="H22" s="7"/>
      <c r="I22" s="6">
        <v>0</v>
      </c>
      <c r="J22" s="7"/>
      <c r="K22" s="7"/>
      <c r="L22" s="7"/>
      <c r="M22" s="7"/>
      <c r="N22" s="7" t="s">
        <v>174</v>
      </c>
    </row>
    <row r="23" spans="1:16">
      <c r="A23" s="6"/>
      <c r="B23" s="6"/>
      <c r="C23" s="6"/>
      <c r="D23" s="6"/>
      <c r="E23" s="6"/>
      <c r="F23" s="6"/>
      <c r="G23" s="6"/>
      <c r="H23" s="7"/>
      <c r="I23" s="6"/>
      <c r="J23" s="7"/>
      <c r="K23" s="7"/>
      <c r="L23" s="7"/>
      <c r="M23" s="7"/>
      <c r="N23" s="7" t="s">
        <v>175</v>
      </c>
    </row>
    <row r="24" spans="1:16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9"/>
      <c r="K24" s="9">
        <v>0</v>
      </c>
      <c r="L24" s="9">
        <v>0</v>
      </c>
      <c r="M24" s="9">
        <v>0</v>
      </c>
      <c r="N24" s="9">
        <v>0</v>
      </c>
    </row>
    <row r="25" spans="1:16">
      <c r="A25" s="6">
        <v>0</v>
      </c>
      <c r="B25" s="6"/>
      <c r="C25" s="6">
        <v>0</v>
      </c>
      <c r="D25" s="6"/>
      <c r="E25" s="6">
        <v>0</v>
      </c>
      <c r="F25" s="6">
        <v>0</v>
      </c>
      <c r="G25" s="6"/>
      <c r="H25" s="7"/>
      <c r="I25" s="6">
        <v>0</v>
      </c>
      <c r="J25" s="7"/>
      <c r="K25" s="7"/>
      <c r="L25" s="7"/>
      <c r="M25" s="7"/>
      <c r="N25" s="7" t="s">
        <v>176</v>
      </c>
    </row>
    <row r="26" spans="1:16">
      <c r="A26" s="6">
        <v>0</v>
      </c>
      <c r="B26" s="6"/>
      <c r="C26" s="6">
        <v>0</v>
      </c>
      <c r="D26" s="6"/>
      <c r="E26" s="6">
        <v>0</v>
      </c>
      <c r="F26" s="6">
        <v>0</v>
      </c>
      <c r="G26" s="6"/>
      <c r="H26" s="7"/>
      <c r="I26" s="6">
        <v>0</v>
      </c>
      <c r="J26" s="7"/>
      <c r="K26" s="7"/>
      <c r="L26" s="7"/>
      <c r="M26" s="7"/>
      <c r="N26" s="7" t="s">
        <v>114</v>
      </c>
    </row>
    <row r="27" spans="1:16" ht="24">
      <c r="A27" s="4">
        <v>0</v>
      </c>
      <c r="B27" s="4"/>
      <c r="C27" s="4">
        <v>0</v>
      </c>
      <c r="D27" s="4"/>
      <c r="E27" s="4">
        <v>0</v>
      </c>
      <c r="F27" s="4">
        <v>0</v>
      </c>
      <c r="G27" s="4"/>
      <c r="H27" s="5"/>
      <c r="I27" s="4">
        <v>0</v>
      </c>
      <c r="J27" s="5"/>
      <c r="K27" s="5"/>
      <c r="L27" s="5"/>
      <c r="M27" s="5"/>
      <c r="N27" s="5" t="s">
        <v>177</v>
      </c>
    </row>
    <row r="28" spans="1:16" ht="154.15" customHeight="1"/>
    <row r="29" spans="1:16" ht="36" customHeight="1">
      <c r="A29" s="31" t="s">
        <v>32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</row>
  </sheetData>
  <mergeCells count="3">
    <mergeCell ref="A2:P2"/>
    <mergeCell ref="A4:P4"/>
    <mergeCell ref="A29:P29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O40"/>
  <sheetViews>
    <sheetView showGridLines="0" workbookViewId="0">
      <selection activeCell="C12" sqref="C12"/>
    </sheetView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9" width="9.42578125" customWidth="1"/>
    <col min="10" max="11" width="7.28515625" customWidth="1"/>
    <col min="12" max="12" width="8.7109375" customWidth="1"/>
    <col min="13" max="13" width="10.140625" customWidth="1"/>
    <col min="14" max="14" width="14.42578125" customWidth="1"/>
    <col min="15" max="15" width="6.85546875" customWidth="1"/>
    <col min="16" max="16" width="2.85546875" customWidth="1"/>
  </cols>
  <sheetData>
    <row r="1" spans="1:15" ht="7.15" customHeight="1"/>
    <row r="2" spans="1:15" ht="25.15" customHeight="1">
      <c r="A2" s="28" t="s">
        <v>178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1:15" ht="3.6" customHeight="1"/>
    <row r="4" spans="1:15" ht="48.95" customHeight="1">
      <c r="A4" s="30" t="s">
        <v>1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117</v>
      </c>
      <c r="C7" s="1" t="s">
        <v>118</v>
      </c>
      <c r="D7" s="1" t="s">
        <v>119</v>
      </c>
      <c r="E7" s="1" t="s">
        <v>120</v>
      </c>
      <c r="F7" s="1" t="s">
        <v>42</v>
      </c>
      <c r="G7" s="1" t="s">
        <v>43</v>
      </c>
      <c r="H7" s="1" t="s">
        <v>35</v>
      </c>
      <c r="I7" s="1" t="s">
        <v>121</v>
      </c>
      <c r="J7" s="1" t="s">
        <v>44</v>
      </c>
      <c r="K7" s="1" t="s">
        <v>45</v>
      </c>
      <c r="L7" s="1" t="s">
        <v>168</v>
      </c>
      <c r="M7" s="1" t="s">
        <v>46</v>
      </c>
      <c r="N7" s="1" t="s">
        <v>47</v>
      </c>
    </row>
    <row r="8" spans="1:15">
      <c r="A8" s="6"/>
      <c r="B8" s="6"/>
      <c r="C8" s="6"/>
      <c r="D8" s="6"/>
      <c r="E8" s="6"/>
      <c r="F8" s="6"/>
      <c r="G8" s="6"/>
      <c r="H8" s="7"/>
      <c r="I8" s="6"/>
      <c r="J8" s="7"/>
      <c r="K8" s="7"/>
      <c r="L8" s="7"/>
      <c r="M8" s="7"/>
      <c r="N8" s="7" t="s">
        <v>48</v>
      </c>
    </row>
    <row r="9" spans="1:15">
      <c r="A9" s="6"/>
      <c r="B9" s="6"/>
      <c r="C9" s="6"/>
      <c r="D9" s="6"/>
      <c r="E9" s="6"/>
      <c r="F9" s="6"/>
      <c r="G9" s="6"/>
      <c r="H9" s="7"/>
      <c r="I9" s="6"/>
      <c r="J9" s="7"/>
      <c r="K9" s="7"/>
      <c r="L9" s="7"/>
      <c r="M9" s="7"/>
      <c r="N9" s="7" t="s">
        <v>179</v>
      </c>
    </row>
    <row r="10" spans="1:15" ht="22.5">
      <c r="A10" s="8">
        <v>0</v>
      </c>
      <c r="B10" s="8">
        <v>0.06</v>
      </c>
      <c r="C10" s="8">
        <v>100.67</v>
      </c>
      <c r="D10" s="8">
        <v>105.46</v>
      </c>
      <c r="E10" s="12">
        <v>95460</v>
      </c>
      <c r="F10" s="8">
        <v>1.9</v>
      </c>
      <c r="G10" s="8">
        <v>2.4</v>
      </c>
      <c r="H10" s="9" t="s">
        <v>50</v>
      </c>
      <c r="I10" s="8">
        <v>9.5299999999999994</v>
      </c>
      <c r="J10" s="9" t="s">
        <v>81</v>
      </c>
      <c r="K10" s="9" t="s">
        <v>180</v>
      </c>
      <c r="L10" s="9" t="s">
        <v>182</v>
      </c>
      <c r="M10" s="9">
        <v>1134030</v>
      </c>
      <c r="N10" s="9" t="s">
        <v>183</v>
      </c>
    </row>
    <row r="11" spans="1:15" ht="33.75">
      <c r="A11" s="8">
        <v>0.02</v>
      </c>
      <c r="B11" s="8">
        <v>0.23</v>
      </c>
      <c r="C11" s="8">
        <v>684.49</v>
      </c>
      <c r="D11" s="8">
        <v>122.53</v>
      </c>
      <c r="E11" s="12">
        <v>558630.54</v>
      </c>
      <c r="F11" s="8">
        <v>1.35</v>
      </c>
      <c r="G11" s="8">
        <v>3.85</v>
      </c>
      <c r="H11" s="9" t="s">
        <v>50</v>
      </c>
      <c r="I11" s="8">
        <v>7.12</v>
      </c>
      <c r="J11" s="9" t="s">
        <v>81</v>
      </c>
      <c r="K11" s="9" t="s">
        <v>180</v>
      </c>
      <c r="L11" s="9" t="s">
        <v>182</v>
      </c>
      <c r="M11" s="9">
        <v>1126069</v>
      </c>
      <c r="N11" s="9" t="s">
        <v>184</v>
      </c>
    </row>
    <row r="12" spans="1:15" ht="33.75">
      <c r="A12" s="8">
        <v>0.02</v>
      </c>
      <c r="B12" s="8">
        <v>0.22</v>
      </c>
      <c r="C12" s="8">
        <v>694.31</v>
      </c>
      <c r="D12" s="8">
        <v>125.1</v>
      </c>
      <c r="E12" s="12">
        <v>555000</v>
      </c>
      <c r="F12" s="8">
        <v>1.32</v>
      </c>
      <c r="G12" s="8">
        <v>3.85</v>
      </c>
      <c r="H12" s="9" t="s">
        <v>50</v>
      </c>
      <c r="I12" s="8">
        <v>7.89</v>
      </c>
      <c r="J12" s="9" t="s">
        <v>81</v>
      </c>
      <c r="K12" s="9" t="s">
        <v>180</v>
      </c>
      <c r="L12" s="9" t="s">
        <v>182</v>
      </c>
      <c r="M12" s="9">
        <v>1126077</v>
      </c>
      <c r="N12" s="9" t="s">
        <v>185</v>
      </c>
    </row>
    <row r="13" spans="1:15" ht="22.5">
      <c r="A13" s="8">
        <v>0.06</v>
      </c>
      <c r="B13" s="8">
        <v>0.15</v>
      </c>
      <c r="C13" s="12">
        <v>2527.84</v>
      </c>
      <c r="D13" s="8">
        <v>147.35</v>
      </c>
      <c r="E13" s="12">
        <v>1715535</v>
      </c>
      <c r="F13" s="8">
        <v>1.39</v>
      </c>
      <c r="G13" s="8">
        <v>5.0999999999999996</v>
      </c>
      <c r="H13" s="9" t="s">
        <v>50</v>
      </c>
      <c r="I13" s="8">
        <v>5.88</v>
      </c>
      <c r="J13" s="9" t="s">
        <v>81</v>
      </c>
      <c r="K13" s="9" t="s">
        <v>186</v>
      </c>
      <c r="L13" s="9" t="s">
        <v>187</v>
      </c>
      <c r="M13" s="9">
        <v>6910095</v>
      </c>
      <c r="N13" s="9" t="s">
        <v>188</v>
      </c>
    </row>
    <row r="14" spans="1:15">
      <c r="A14" s="6">
        <v>0.09</v>
      </c>
      <c r="B14" s="6"/>
      <c r="C14" s="13">
        <v>4007.3</v>
      </c>
      <c r="D14" s="6"/>
      <c r="E14" s="13">
        <f>SUM(E10:E13)</f>
        <v>2924625.54</v>
      </c>
      <c r="F14" s="6">
        <v>1.39</v>
      </c>
      <c r="G14" s="6"/>
      <c r="H14" s="7"/>
      <c r="I14" s="6">
        <v>6.54</v>
      </c>
      <c r="J14" s="7"/>
      <c r="K14" s="7"/>
      <c r="L14" s="7"/>
      <c r="M14" s="7"/>
      <c r="N14" s="7" t="s">
        <v>189</v>
      </c>
    </row>
    <row r="15" spans="1:15">
      <c r="A15" s="6"/>
      <c r="B15" s="6"/>
      <c r="C15" s="6"/>
      <c r="D15" s="6"/>
      <c r="E15" s="6"/>
      <c r="F15" s="6"/>
      <c r="G15" s="6"/>
      <c r="H15" s="7"/>
      <c r="I15" s="6"/>
      <c r="J15" s="7"/>
      <c r="K15" s="7"/>
      <c r="L15" s="7"/>
      <c r="M15" s="7"/>
      <c r="N15" s="7" t="s">
        <v>190</v>
      </c>
    </row>
    <row r="16" spans="1:15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9"/>
      <c r="K16" s="9">
        <v>0</v>
      </c>
      <c r="L16" s="9">
        <v>0</v>
      </c>
      <c r="M16" s="9">
        <v>0</v>
      </c>
      <c r="N16" s="9">
        <v>0</v>
      </c>
    </row>
    <row r="17" spans="1:14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7"/>
      <c r="K17" s="7"/>
      <c r="L17" s="7"/>
      <c r="M17" s="7"/>
      <c r="N17" s="7" t="s">
        <v>191</v>
      </c>
    </row>
    <row r="18" spans="1:14">
      <c r="A18" s="6"/>
      <c r="B18" s="6"/>
      <c r="C18" s="6"/>
      <c r="D18" s="6"/>
      <c r="E18" s="6"/>
      <c r="F18" s="6"/>
      <c r="G18" s="6"/>
      <c r="H18" s="7"/>
      <c r="I18" s="6"/>
      <c r="J18" s="7"/>
      <c r="K18" s="7"/>
      <c r="L18" s="7"/>
      <c r="M18" s="7"/>
      <c r="N18" s="7" t="s">
        <v>192</v>
      </c>
    </row>
    <row r="19" spans="1:14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9">
        <v>0</v>
      </c>
      <c r="I19" s="8">
        <v>0</v>
      </c>
      <c r="J19" s="9"/>
      <c r="K19" s="9">
        <v>0</v>
      </c>
      <c r="L19" s="9">
        <v>0</v>
      </c>
      <c r="M19" s="9">
        <v>0</v>
      </c>
      <c r="N19" s="9">
        <v>0</v>
      </c>
    </row>
    <row r="20" spans="1:14">
      <c r="A20" s="6">
        <v>0</v>
      </c>
      <c r="B20" s="6"/>
      <c r="C20" s="6">
        <v>0</v>
      </c>
      <c r="D20" s="6"/>
      <c r="E20" s="6">
        <v>0</v>
      </c>
      <c r="F20" s="6">
        <v>0</v>
      </c>
      <c r="G20" s="6"/>
      <c r="H20" s="7"/>
      <c r="I20" s="6">
        <v>0</v>
      </c>
      <c r="J20" s="7"/>
      <c r="K20" s="7"/>
      <c r="L20" s="7"/>
      <c r="M20" s="7"/>
      <c r="N20" s="7" t="s">
        <v>193</v>
      </c>
    </row>
    <row r="21" spans="1:14">
      <c r="A21" s="6"/>
      <c r="B21" s="6"/>
      <c r="C21" s="6"/>
      <c r="D21" s="6"/>
      <c r="E21" s="6"/>
      <c r="F21" s="6"/>
      <c r="G21" s="6"/>
      <c r="H21" s="7"/>
      <c r="I21" s="6"/>
      <c r="J21" s="7"/>
      <c r="K21" s="7"/>
      <c r="L21" s="7"/>
      <c r="M21" s="7"/>
      <c r="N21" s="7" t="s">
        <v>194</v>
      </c>
    </row>
    <row r="22" spans="1:14">
      <c r="A22" s="8">
        <v>0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9">
        <v>0</v>
      </c>
      <c r="I22" s="8">
        <v>0</v>
      </c>
      <c r="J22" s="9"/>
      <c r="K22" s="9">
        <v>0</v>
      </c>
      <c r="L22" s="9">
        <v>0</v>
      </c>
      <c r="M22" s="9">
        <v>0</v>
      </c>
      <c r="N22" s="9">
        <v>0</v>
      </c>
    </row>
    <row r="23" spans="1:14" ht="22.5">
      <c r="A23" s="6">
        <v>0</v>
      </c>
      <c r="B23" s="6"/>
      <c r="C23" s="6">
        <v>0</v>
      </c>
      <c r="D23" s="6"/>
      <c r="E23" s="6">
        <v>0</v>
      </c>
      <c r="F23" s="6">
        <v>0</v>
      </c>
      <c r="G23" s="6"/>
      <c r="H23" s="7"/>
      <c r="I23" s="6">
        <v>0</v>
      </c>
      <c r="J23" s="7"/>
      <c r="K23" s="7"/>
      <c r="L23" s="7"/>
      <c r="M23" s="7"/>
      <c r="N23" s="7" t="s">
        <v>195</v>
      </c>
    </row>
    <row r="24" spans="1:14">
      <c r="A24" s="6">
        <v>0.09</v>
      </c>
      <c r="B24" s="6"/>
      <c r="C24" s="13">
        <v>4007.3</v>
      </c>
      <c r="D24" s="6"/>
      <c r="E24" s="13">
        <f>E14</f>
        <v>2924625.54</v>
      </c>
      <c r="F24" s="6">
        <v>1.39</v>
      </c>
      <c r="G24" s="6"/>
      <c r="H24" s="7"/>
      <c r="I24" s="6">
        <v>6.54</v>
      </c>
      <c r="J24" s="7"/>
      <c r="K24" s="7"/>
      <c r="L24" s="7"/>
      <c r="M24" s="7"/>
      <c r="N24" s="7" t="s">
        <v>108</v>
      </c>
    </row>
    <row r="25" spans="1:14">
      <c r="A25" s="6"/>
      <c r="B25" s="6"/>
      <c r="C25" s="6"/>
      <c r="D25" s="6"/>
      <c r="E25" s="6"/>
      <c r="F25" s="6"/>
      <c r="G25" s="6"/>
      <c r="H25" s="7"/>
      <c r="I25" s="6"/>
      <c r="J25" s="7"/>
      <c r="K25" s="7"/>
      <c r="L25" s="7"/>
      <c r="M25" s="7"/>
      <c r="N25" s="7" t="s">
        <v>109</v>
      </c>
    </row>
    <row r="26" spans="1:14" ht="22.5">
      <c r="A26" s="6"/>
      <c r="B26" s="6"/>
      <c r="C26" s="6"/>
      <c r="D26" s="6"/>
      <c r="E26" s="6"/>
      <c r="F26" s="6"/>
      <c r="G26" s="6"/>
      <c r="H26" s="7"/>
      <c r="I26" s="6"/>
      <c r="J26" s="7"/>
      <c r="K26" s="7"/>
      <c r="L26" s="7"/>
      <c r="M26" s="7"/>
      <c r="N26" s="7" t="s">
        <v>173</v>
      </c>
    </row>
    <row r="27" spans="1:14" ht="22.5">
      <c r="A27" s="8">
        <v>0.11</v>
      </c>
      <c r="B27" s="8">
        <v>0.33</v>
      </c>
      <c r="C27" s="12">
        <v>5104.75</v>
      </c>
      <c r="D27" s="8">
        <v>128.26</v>
      </c>
      <c r="E27" s="12">
        <v>3980000</v>
      </c>
      <c r="F27" s="8">
        <v>5.19</v>
      </c>
      <c r="G27" s="8">
        <v>7.75</v>
      </c>
      <c r="H27" s="9" t="s">
        <v>36</v>
      </c>
      <c r="I27" s="8">
        <v>8.65</v>
      </c>
      <c r="J27" s="9" t="s">
        <v>196</v>
      </c>
      <c r="K27" s="9" t="s">
        <v>197</v>
      </c>
      <c r="L27" s="9" t="s">
        <v>198</v>
      </c>
      <c r="M27" s="9" t="s">
        <v>199</v>
      </c>
      <c r="N27" s="9" t="s">
        <v>200</v>
      </c>
    </row>
    <row r="28" spans="1:14" ht="22.5">
      <c r="A28" s="8">
        <v>0.02</v>
      </c>
      <c r="B28" s="8">
        <v>0.16</v>
      </c>
      <c r="C28" s="8">
        <v>897.9</v>
      </c>
      <c r="D28" s="8">
        <v>112.8</v>
      </c>
      <c r="E28" s="12">
        <v>796000</v>
      </c>
      <c r="F28" s="8">
        <v>7.49</v>
      </c>
      <c r="G28" s="8">
        <v>8.1</v>
      </c>
      <c r="H28" s="9" t="s">
        <v>36</v>
      </c>
      <c r="I28" s="8">
        <v>13.75</v>
      </c>
      <c r="J28" s="9" t="s">
        <v>196</v>
      </c>
      <c r="K28" s="9" t="s">
        <v>197</v>
      </c>
      <c r="L28" s="9" t="s">
        <v>198</v>
      </c>
      <c r="M28" s="9" t="s">
        <v>201</v>
      </c>
      <c r="N28" s="9" t="s">
        <v>202</v>
      </c>
    </row>
    <row r="29" spans="1:14" ht="22.5">
      <c r="A29" s="6">
        <v>0.13</v>
      </c>
      <c r="B29" s="6"/>
      <c r="C29" s="13">
        <v>6002.64</v>
      </c>
      <c r="D29" s="6"/>
      <c r="E29" s="13">
        <v>4776000</v>
      </c>
      <c r="F29" s="6">
        <v>5.53</v>
      </c>
      <c r="G29" s="6"/>
      <c r="H29" s="7"/>
      <c r="I29" s="6">
        <v>9.41</v>
      </c>
      <c r="J29" s="7"/>
      <c r="K29" s="7"/>
      <c r="L29" s="7"/>
      <c r="M29" s="7"/>
      <c r="N29" s="7" t="s">
        <v>174</v>
      </c>
    </row>
    <row r="30" spans="1:14">
      <c r="A30" s="6"/>
      <c r="B30" s="6"/>
      <c r="C30" s="6"/>
      <c r="D30" s="6"/>
      <c r="E30" s="6"/>
      <c r="F30" s="6"/>
      <c r="G30" s="6"/>
      <c r="H30" s="7"/>
      <c r="I30" s="6"/>
      <c r="J30" s="7"/>
      <c r="K30" s="7"/>
      <c r="L30" s="7"/>
      <c r="M30" s="7"/>
      <c r="N30" s="7" t="s">
        <v>175</v>
      </c>
    </row>
    <row r="31" spans="1:14" ht="33.75">
      <c r="A31" s="8">
        <v>0.03</v>
      </c>
      <c r="B31" s="8">
        <v>0</v>
      </c>
      <c r="C31" s="12">
        <v>1241.45</v>
      </c>
      <c r="D31" s="8">
        <v>496.58</v>
      </c>
      <c r="E31" s="12">
        <v>995000</v>
      </c>
      <c r="F31" s="8">
        <v>3.94</v>
      </c>
      <c r="G31" s="8">
        <v>5.63</v>
      </c>
      <c r="H31" s="9" t="s">
        <v>36</v>
      </c>
      <c r="I31" s="8">
        <v>13.18</v>
      </c>
      <c r="J31" s="9" t="s">
        <v>150</v>
      </c>
      <c r="K31" s="9" t="s">
        <v>203</v>
      </c>
      <c r="L31" s="9" t="s">
        <v>187</v>
      </c>
      <c r="M31" s="9" t="s">
        <v>204</v>
      </c>
      <c r="N31" s="9" t="s">
        <v>205</v>
      </c>
    </row>
    <row r="32" spans="1:14" ht="22.5">
      <c r="A32" s="8">
        <v>0.05</v>
      </c>
      <c r="B32" s="8">
        <v>0</v>
      </c>
      <c r="C32" s="12">
        <v>2385.9899999999998</v>
      </c>
      <c r="D32" s="8">
        <v>99.92</v>
      </c>
      <c r="E32" s="12">
        <v>2388000</v>
      </c>
      <c r="F32" s="8">
        <v>0.78</v>
      </c>
      <c r="G32" s="8">
        <v>0.66</v>
      </c>
      <c r="H32" s="9" t="s">
        <v>36</v>
      </c>
      <c r="I32" s="8">
        <v>1.17</v>
      </c>
      <c r="J32" s="9" t="s">
        <v>206</v>
      </c>
      <c r="K32" s="9" t="s">
        <v>207</v>
      </c>
      <c r="L32" s="9" t="s">
        <v>187</v>
      </c>
      <c r="M32" s="9" t="s">
        <v>208</v>
      </c>
      <c r="N32" s="9" t="s">
        <v>209</v>
      </c>
    </row>
    <row r="33" spans="1:15" ht="33.75">
      <c r="A33" s="8">
        <v>0.04</v>
      </c>
      <c r="B33" s="8">
        <v>0</v>
      </c>
      <c r="C33" s="12">
        <v>1802.77</v>
      </c>
      <c r="D33" s="8">
        <v>113.24</v>
      </c>
      <c r="E33" s="12">
        <v>1592000</v>
      </c>
      <c r="F33" s="8">
        <v>1.99</v>
      </c>
      <c r="G33" s="8">
        <v>5.65</v>
      </c>
      <c r="H33" s="9" t="s">
        <v>36</v>
      </c>
      <c r="I33" s="8">
        <v>2.83</v>
      </c>
      <c r="J33" s="9" t="s">
        <v>206</v>
      </c>
      <c r="K33" s="9" t="s">
        <v>210</v>
      </c>
      <c r="L33" s="9" t="s">
        <v>187</v>
      </c>
      <c r="M33" s="9" t="s">
        <v>211</v>
      </c>
      <c r="N33" s="9" t="s">
        <v>212</v>
      </c>
    </row>
    <row r="34" spans="1:15" ht="45">
      <c r="A34" s="8">
        <v>0.02</v>
      </c>
      <c r="B34" s="8">
        <v>0</v>
      </c>
      <c r="C34" s="8">
        <v>864.1</v>
      </c>
      <c r="D34" s="8">
        <v>108.56</v>
      </c>
      <c r="E34" s="12">
        <v>796000</v>
      </c>
      <c r="F34" s="8">
        <v>2.2000000000000002</v>
      </c>
      <c r="G34" s="8">
        <v>8</v>
      </c>
      <c r="H34" s="9" t="s">
        <v>36</v>
      </c>
      <c r="I34" s="8">
        <v>1.43</v>
      </c>
      <c r="J34" s="9" t="s">
        <v>150</v>
      </c>
      <c r="K34" s="9" t="s">
        <v>213</v>
      </c>
      <c r="L34" s="9" t="s">
        <v>187</v>
      </c>
      <c r="M34" s="9" t="s">
        <v>214</v>
      </c>
      <c r="N34" s="9" t="s">
        <v>215</v>
      </c>
    </row>
    <row r="35" spans="1:15" ht="33.75">
      <c r="A35" s="8">
        <v>0.05</v>
      </c>
      <c r="B35" s="8">
        <v>0</v>
      </c>
      <c r="C35" s="12">
        <v>2099.1799999999998</v>
      </c>
      <c r="D35" s="8">
        <v>131.86000000000001</v>
      </c>
      <c r="E35" s="12">
        <v>1592000</v>
      </c>
      <c r="F35" s="8">
        <v>3.59</v>
      </c>
      <c r="G35" s="8">
        <v>11</v>
      </c>
      <c r="H35" s="9" t="s">
        <v>36</v>
      </c>
      <c r="I35" s="8">
        <v>3.54</v>
      </c>
      <c r="J35" s="9" t="s">
        <v>150</v>
      </c>
      <c r="K35" s="9" t="s">
        <v>216</v>
      </c>
      <c r="L35" s="9" t="s">
        <v>187</v>
      </c>
      <c r="M35" s="9" t="s">
        <v>217</v>
      </c>
      <c r="N35" s="9" t="s">
        <v>218</v>
      </c>
    </row>
    <row r="36" spans="1:15" ht="22.5">
      <c r="A36" s="6">
        <v>0.19</v>
      </c>
      <c r="B36" s="6"/>
      <c r="C36" s="13">
        <v>8393.48</v>
      </c>
      <c r="D36" s="6"/>
      <c r="E36" s="13">
        <v>7363000</v>
      </c>
      <c r="F36" s="6">
        <v>2.36</v>
      </c>
      <c r="G36" s="6"/>
      <c r="H36" s="7"/>
      <c r="I36" s="6">
        <v>3.92</v>
      </c>
      <c r="J36" s="7"/>
      <c r="K36" s="7"/>
      <c r="L36" s="7"/>
      <c r="M36" s="7"/>
      <c r="N36" s="7" t="s">
        <v>176</v>
      </c>
    </row>
    <row r="37" spans="1:15">
      <c r="A37" s="6">
        <v>0.32</v>
      </c>
      <c r="B37" s="6"/>
      <c r="C37" s="13">
        <v>14396.13</v>
      </c>
      <c r="D37" s="6"/>
      <c r="E37" s="13">
        <v>12139000</v>
      </c>
      <c r="F37" s="6">
        <v>3.68</v>
      </c>
      <c r="G37" s="6"/>
      <c r="H37" s="7"/>
      <c r="I37" s="6">
        <v>6.21</v>
      </c>
      <c r="J37" s="7"/>
      <c r="K37" s="7"/>
      <c r="L37" s="7"/>
      <c r="M37" s="7"/>
      <c r="N37" s="7" t="s">
        <v>114</v>
      </c>
    </row>
    <row r="38" spans="1:15">
      <c r="A38" s="4">
        <v>0.41</v>
      </c>
      <c r="B38" s="4"/>
      <c r="C38" s="11">
        <v>18403.43</v>
      </c>
      <c r="D38" s="4"/>
      <c r="E38" s="11">
        <f>E24+E37</f>
        <v>15063625.539999999</v>
      </c>
      <c r="F38" s="4">
        <v>3.18</v>
      </c>
      <c r="G38" s="4"/>
      <c r="H38" s="5"/>
      <c r="I38" s="4">
        <v>6.28</v>
      </c>
      <c r="J38" s="5"/>
      <c r="K38" s="5"/>
      <c r="L38" s="5"/>
      <c r="M38" s="5"/>
      <c r="N38" s="5" t="s">
        <v>219</v>
      </c>
    </row>
    <row r="39" spans="1:15" ht="154.15" customHeight="1"/>
    <row r="40" spans="1:15" ht="36" customHeight="1">
      <c r="A40" s="31" t="s">
        <v>32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</row>
  </sheetData>
  <mergeCells count="3">
    <mergeCell ref="A2:O2"/>
    <mergeCell ref="A4:O4"/>
    <mergeCell ref="A40:O40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J102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28" t="s">
        <v>220</v>
      </c>
      <c r="B2" s="29"/>
      <c r="C2" s="29"/>
      <c r="D2" s="29"/>
      <c r="E2" s="29"/>
      <c r="F2" s="29"/>
      <c r="G2" s="29"/>
      <c r="H2" s="29"/>
      <c r="I2" s="29"/>
      <c r="J2" s="29"/>
    </row>
    <row r="3" spans="1:10" ht="3.6" customHeight="1"/>
    <row r="4" spans="1:10" ht="48.95" customHeight="1">
      <c r="A4" s="30" t="s">
        <v>1</v>
      </c>
      <c r="B4" s="29"/>
      <c r="C4" s="29"/>
      <c r="D4" s="29"/>
      <c r="E4" s="29"/>
      <c r="F4" s="29"/>
      <c r="G4" s="29"/>
      <c r="H4" s="29"/>
      <c r="I4" s="29"/>
      <c r="J4" s="29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117</v>
      </c>
      <c r="C7" s="1" t="s">
        <v>118</v>
      </c>
      <c r="D7" s="1" t="s">
        <v>119</v>
      </c>
      <c r="E7" s="1" t="s">
        <v>120</v>
      </c>
      <c r="F7" s="1" t="s">
        <v>35</v>
      </c>
      <c r="G7" s="1" t="s">
        <v>168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48</v>
      </c>
    </row>
    <row r="9" spans="1:10">
      <c r="A9" s="6"/>
      <c r="B9" s="6"/>
      <c r="C9" s="6"/>
      <c r="D9" s="6"/>
      <c r="E9" s="6"/>
      <c r="F9" s="7"/>
      <c r="G9" s="7"/>
      <c r="H9" s="7"/>
      <c r="I9" s="7" t="s">
        <v>221</v>
      </c>
    </row>
    <row r="10" spans="1:10">
      <c r="A10" s="8">
        <v>0.04</v>
      </c>
      <c r="B10" s="8">
        <v>0.01</v>
      </c>
      <c r="C10" s="12">
        <v>1914.69</v>
      </c>
      <c r="D10" s="12">
        <v>5794</v>
      </c>
      <c r="E10" s="12">
        <v>33046</v>
      </c>
      <c r="F10" s="9" t="s">
        <v>50</v>
      </c>
      <c r="G10" s="9" t="s">
        <v>222</v>
      </c>
      <c r="H10" s="9">
        <v>1129543</v>
      </c>
      <c r="I10" s="9" t="s">
        <v>223</v>
      </c>
    </row>
    <row r="11" spans="1:10">
      <c r="A11" s="8">
        <v>0.01</v>
      </c>
      <c r="B11" s="8">
        <v>0.01</v>
      </c>
      <c r="C11" s="8">
        <v>335.24</v>
      </c>
      <c r="D11" s="8">
        <v>492.2</v>
      </c>
      <c r="E11" s="12">
        <v>68111</v>
      </c>
      <c r="F11" s="9" t="s">
        <v>50</v>
      </c>
      <c r="G11" s="9" t="s">
        <v>182</v>
      </c>
      <c r="H11" s="9">
        <v>1081165</v>
      </c>
      <c r="I11" s="9" t="s">
        <v>224</v>
      </c>
    </row>
    <row r="12" spans="1:10">
      <c r="A12" s="8">
        <v>0.03</v>
      </c>
      <c r="B12" s="8">
        <v>0.02</v>
      </c>
      <c r="C12" s="12">
        <v>1147.06</v>
      </c>
      <c r="D12" s="12">
        <v>5470</v>
      </c>
      <c r="E12" s="12">
        <v>20970</v>
      </c>
      <c r="F12" s="9" t="s">
        <v>50</v>
      </c>
      <c r="G12" s="9" t="s">
        <v>187</v>
      </c>
      <c r="H12" s="9">
        <v>593038</v>
      </c>
      <c r="I12" s="9" t="s">
        <v>225</v>
      </c>
    </row>
    <row r="13" spans="1:10">
      <c r="A13" s="8">
        <v>0.19</v>
      </c>
      <c r="B13" s="8">
        <v>0.03</v>
      </c>
      <c r="C13" s="12">
        <v>8638.6</v>
      </c>
      <c r="D13" s="12">
        <v>1916</v>
      </c>
      <c r="E13" s="12">
        <v>450866.18</v>
      </c>
      <c r="F13" s="9" t="s">
        <v>50</v>
      </c>
      <c r="G13" s="9" t="s">
        <v>187</v>
      </c>
      <c r="H13" s="9">
        <v>662577</v>
      </c>
      <c r="I13" s="9" t="s">
        <v>226</v>
      </c>
    </row>
    <row r="14" spans="1:10">
      <c r="A14" s="8">
        <v>0.05</v>
      </c>
      <c r="B14" s="8">
        <v>0.02</v>
      </c>
      <c r="C14" s="12">
        <v>2114.17</v>
      </c>
      <c r="D14" s="12">
        <v>4040</v>
      </c>
      <c r="E14" s="12">
        <v>52331</v>
      </c>
      <c r="F14" s="9" t="s">
        <v>50</v>
      </c>
      <c r="G14" s="9" t="s">
        <v>187</v>
      </c>
      <c r="H14" s="9">
        <v>695437</v>
      </c>
      <c r="I14" s="9" t="s">
        <v>227</v>
      </c>
    </row>
    <row r="15" spans="1:10">
      <c r="A15" s="8">
        <v>0.03</v>
      </c>
      <c r="B15" s="8">
        <v>0.02</v>
      </c>
      <c r="C15" s="12">
        <v>1475.23</v>
      </c>
      <c r="D15" s="8">
        <v>673</v>
      </c>
      <c r="E15" s="12">
        <v>219202.49</v>
      </c>
      <c r="F15" s="9" t="s">
        <v>50</v>
      </c>
      <c r="G15" s="9" t="s">
        <v>187</v>
      </c>
      <c r="H15" s="9">
        <v>691212</v>
      </c>
      <c r="I15" s="9" t="s">
        <v>228</v>
      </c>
    </row>
    <row r="16" spans="1:10">
      <c r="A16" s="8">
        <v>0.21</v>
      </c>
      <c r="B16" s="8">
        <v>0.04</v>
      </c>
      <c r="C16" s="12">
        <v>9411.7999999999993</v>
      </c>
      <c r="D16" s="12">
        <v>1477</v>
      </c>
      <c r="E16" s="12">
        <v>637224.21</v>
      </c>
      <c r="F16" s="9" t="s">
        <v>50</v>
      </c>
      <c r="G16" s="9" t="s">
        <v>187</v>
      </c>
      <c r="H16" s="9">
        <v>604611</v>
      </c>
      <c r="I16" s="9" t="s">
        <v>229</v>
      </c>
    </row>
    <row r="17" spans="1:9" ht="22.5">
      <c r="A17" s="8">
        <v>0.03</v>
      </c>
      <c r="B17" s="8">
        <v>0.01</v>
      </c>
      <c r="C17" s="12">
        <v>1271.6400000000001</v>
      </c>
      <c r="D17" s="12">
        <v>138600</v>
      </c>
      <c r="E17" s="8">
        <v>917.49</v>
      </c>
      <c r="F17" s="9" t="s">
        <v>50</v>
      </c>
      <c r="G17" s="9" t="s">
        <v>230</v>
      </c>
      <c r="H17" s="9">
        <v>576017</v>
      </c>
      <c r="I17" s="9" t="s">
        <v>231</v>
      </c>
    </row>
    <row r="18" spans="1:9" ht="22.5">
      <c r="A18" s="8">
        <v>0.05</v>
      </c>
      <c r="B18" s="8">
        <v>0.04</v>
      </c>
      <c r="C18" s="12">
        <v>2150.9699999999998</v>
      </c>
      <c r="D18" s="12">
        <v>58150</v>
      </c>
      <c r="E18" s="12">
        <v>3699</v>
      </c>
      <c r="F18" s="9" t="s">
        <v>50</v>
      </c>
      <c r="G18" s="9" t="s">
        <v>230</v>
      </c>
      <c r="H18" s="9">
        <v>1100007</v>
      </c>
      <c r="I18" s="9" t="s">
        <v>232</v>
      </c>
    </row>
    <row r="19" spans="1:9" ht="22.5">
      <c r="A19" s="8">
        <v>0.03</v>
      </c>
      <c r="B19" s="8">
        <v>0.01</v>
      </c>
      <c r="C19" s="12">
        <v>1176.82</v>
      </c>
      <c r="D19" s="12">
        <v>102600</v>
      </c>
      <c r="E19" s="12">
        <v>1147</v>
      </c>
      <c r="F19" s="9" t="s">
        <v>50</v>
      </c>
      <c r="G19" s="9" t="s">
        <v>230</v>
      </c>
      <c r="H19" s="9">
        <v>1084128</v>
      </c>
      <c r="I19" s="9" t="s">
        <v>233</v>
      </c>
    </row>
    <row r="20" spans="1:9" ht="22.5">
      <c r="A20" s="8">
        <v>0.01</v>
      </c>
      <c r="B20" s="8">
        <v>0.01</v>
      </c>
      <c r="C20" s="8">
        <v>276.39</v>
      </c>
      <c r="D20" s="12">
        <v>7700</v>
      </c>
      <c r="E20" s="12">
        <v>3589.43</v>
      </c>
      <c r="F20" s="9" t="s">
        <v>50</v>
      </c>
      <c r="G20" s="9" t="s">
        <v>230</v>
      </c>
      <c r="H20" s="9">
        <v>1134139</v>
      </c>
      <c r="I20" s="9" t="s">
        <v>234</v>
      </c>
    </row>
    <row r="21" spans="1:9" ht="22.5">
      <c r="A21" s="8">
        <v>0.04</v>
      </c>
      <c r="B21" s="8">
        <v>0.02</v>
      </c>
      <c r="C21" s="12">
        <v>1879.21</v>
      </c>
      <c r="D21" s="8">
        <v>267.3</v>
      </c>
      <c r="E21" s="12">
        <v>703033</v>
      </c>
      <c r="F21" s="9" t="s">
        <v>50</v>
      </c>
      <c r="G21" s="9" t="s">
        <v>235</v>
      </c>
      <c r="H21" s="9">
        <v>268011</v>
      </c>
      <c r="I21" s="9" t="s">
        <v>236</v>
      </c>
    </row>
    <row r="22" spans="1:9" ht="22.5">
      <c r="A22" s="8">
        <v>0.03</v>
      </c>
      <c r="B22" s="8">
        <v>0.01</v>
      </c>
      <c r="C22" s="12">
        <v>1180.94</v>
      </c>
      <c r="D22" s="12">
        <v>1465</v>
      </c>
      <c r="E22" s="12">
        <v>80610</v>
      </c>
      <c r="F22" s="9" t="s">
        <v>50</v>
      </c>
      <c r="G22" s="9" t="s">
        <v>235</v>
      </c>
      <c r="H22" s="9">
        <v>475020</v>
      </c>
      <c r="I22" s="9" t="s">
        <v>237</v>
      </c>
    </row>
    <row r="23" spans="1:9" ht="22.5">
      <c r="A23" s="8">
        <v>0.08</v>
      </c>
      <c r="B23" s="8">
        <v>0.04</v>
      </c>
      <c r="C23" s="12">
        <v>3544.94</v>
      </c>
      <c r="D23" s="8">
        <v>70.099999999999994</v>
      </c>
      <c r="E23" s="12">
        <v>5056972</v>
      </c>
      <c r="F23" s="9" t="s">
        <v>50</v>
      </c>
      <c r="G23" s="9" t="s">
        <v>235</v>
      </c>
      <c r="H23" s="9">
        <v>232017</v>
      </c>
      <c r="I23" s="9" t="s">
        <v>238</v>
      </c>
    </row>
    <row r="24" spans="1:9" ht="22.5">
      <c r="A24" s="8">
        <v>0</v>
      </c>
      <c r="B24" s="8">
        <v>0</v>
      </c>
      <c r="C24" s="8">
        <v>176.24</v>
      </c>
      <c r="D24" s="12">
        <v>15050</v>
      </c>
      <c r="E24" s="12">
        <v>1171</v>
      </c>
      <c r="F24" s="9" t="s">
        <v>50</v>
      </c>
      <c r="G24" s="9" t="s">
        <v>239</v>
      </c>
      <c r="H24" s="9">
        <v>1134402</v>
      </c>
      <c r="I24" s="9" t="s">
        <v>240</v>
      </c>
    </row>
    <row r="25" spans="1:9">
      <c r="A25" s="8">
        <v>7.0000000000000007E-2</v>
      </c>
      <c r="B25" s="8">
        <v>0.02</v>
      </c>
      <c r="C25" s="12">
        <v>3028.39</v>
      </c>
      <c r="D25" s="12">
        <v>28640</v>
      </c>
      <c r="E25" s="12">
        <v>10574</v>
      </c>
      <c r="F25" s="9" t="s">
        <v>50</v>
      </c>
      <c r="G25" s="9" t="s">
        <v>239</v>
      </c>
      <c r="H25" s="9">
        <v>1081124</v>
      </c>
      <c r="I25" s="9" t="s">
        <v>241</v>
      </c>
    </row>
    <row r="26" spans="1:9">
      <c r="A26" s="8">
        <v>0.13</v>
      </c>
      <c r="B26" s="8">
        <v>0.04</v>
      </c>
      <c r="C26" s="12">
        <v>5934.57</v>
      </c>
      <c r="D26" s="12">
        <v>24390</v>
      </c>
      <c r="E26" s="12">
        <v>24332</v>
      </c>
      <c r="F26" s="9" t="s">
        <v>50</v>
      </c>
      <c r="G26" s="9" t="s">
        <v>239</v>
      </c>
      <c r="H26" s="9">
        <v>273011</v>
      </c>
      <c r="I26" s="9" t="s">
        <v>242</v>
      </c>
    </row>
    <row r="27" spans="1:9" ht="22.5">
      <c r="A27" s="8">
        <v>0.14000000000000001</v>
      </c>
      <c r="B27" s="8">
        <v>0.03</v>
      </c>
      <c r="C27" s="12">
        <v>6441.15</v>
      </c>
      <c r="D27" s="8">
        <v>742</v>
      </c>
      <c r="E27" s="12">
        <v>868079.5</v>
      </c>
      <c r="F27" s="9" t="s">
        <v>50</v>
      </c>
      <c r="G27" s="9" t="s">
        <v>198</v>
      </c>
      <c r="H27" s="9">
        <v>230011</v>
      </c>
      <c r="I27" s="9" t="s">
        <v>243</v>
      </c>
    </row>
    <row r="28" spans="1:9">
      <c r="A28" s="8">
        <v>0.04</v>
      </c>
      <c r="B28" s="8">
        <v>0.02</v>
      </c>
      <c r="C28" s="12">
        <v>2019.82</v>
      </c>
      <c r="D28" s="12">
        <v>4920</v>
      </c>
      <c r="E28" s="12">
        <v>41053.35</v>
      </c>
      <c r="F28" s="9" t="s">
        <v>50</v>
      </c>
      <c r="G28" s="9" t="s">
        <v>244</v>
      </c>
      <c r="H28" s="9">
        <v>126011</v>
      </c>
      <c r="I28" s="9" t="s">
        <v>245</v>
      </c>
    </row>
    <row r="29" spans="1:9">
      <c r="A29" s="8">
        <v>0.02</v>
      </c>
      <c r="B29" s="8">
        <v>0.02</v>
      </c>
      <c r="C29" s="12">
        <v>1118.8499999999999</v>
      </c>
      <c r="D29" s="12">
        <v>15140</v>
      </c>
      <c r="E29" s="12">
        <v>7390</v>
      </c>
      <c r="F29" s="9" t="s">
        <v>50</v>
      </c>
      <c r="G29" s="9" t="s">
        <v>244</v>
      </c>
      <c r="H29" s="9">
        <v>323014</v>
      </c>
      <c r="I29" s="9" t="s">
        <v>246</v>
      </c>
    </row>
    <row r="30" spans="1:9">
      <c r="A30" s="8">
        <v>0.05</v>
      </c>
      <c r="B30" s="8">
        <v>0.01</v>
      </c>
      <c r="C30" s="12">
        <v>2149.0500000000002</v>
      </c>
      <c r="D30" s="12">
        <v>16370</v>
      </c>
      <c r="E30" s="12">
        <v>13128</v>
      </c>
      <c r="F30" s="9" t="s">
        <v>50</v>
      </c>
      <c r="G30" s="9" t="s">
        <v>244</v>
      </c>
      <c r="H30" s="9">
        <v>1119478</v>
      </c>
      <c r="I30" s="9" t="s">
        <v>247</v>
      </c>
    </row>
    <row r="31" spans="1:9">
      <c r="A31" s="8">
        <v>0.01</v>
      </c>
      <c r="B31" s="8">
        <v>0.01</v>
      </c>
      <c r="C31" s="8">
        <v>617.29999999999995</v>
      </c>
      <c r="D31" s="12">
        <v>7958</v>
      </c>
      <c r="E31" s="12">
        <v>7757</v>
      </c>
      <c r="F31" s="9" t="s">
        <v>50</v>
      </c>
      <c r="G31" s="9" t="s">
        <v>248</v>
      </c>
      <c r="H31" s="9">
        <v>304014</v>
      </c>
      <c r="I31" s="9" t="s">
        <v>249</v>
      </c>
    </row>
    <row r="32" spans="1:9">
      <c r="A32" s="8">
        <v>0.32</v>
      </c>
      <c r="B32" s="8">
        <v>0.01</v>
      </c>
      <c r="C32" s="12">
        <v>14561.91</v>
      </c>
      <c r="D32" s="12">
        <v>24960</v>
      </c>
      <c r="E32" s="12">
        <v>58341</v>
      </c>
      <c r="F32" s="9" t="s">
        <v>50</v>
      </c>
      <c r="G32" s="9" t="s">
        <v>248</v>
      </c>
      <c r="H32" s="9">
        <v>629014</v>
      </c>
      <c r="I32" s="9" t="s">
        <v>250</v>
      </c>
    </row>
    <row r="33" spans="1:9">
      <c r="A33" s="8">
        <v>0.1</v>
      </c>
      <c r="B33" s="8">
        <v>0.01</v>
      </c>
      <c r="C33" s="12">
        <v>4411.2299999999996</v>
      </c>
      <c r="D33" s="12">
        <v>2830</v>
      </c>
      <c r="E33" s="12">
        <v>155874</v>
      </c>
      <c r="F33" s="9" t="s">
        <v>50</v>
      </c>
      <c r="G33" s="9" t="s">
        <v>248</v>
      </c>
      <c r="H33" s="9">
        <v>281014</v>
      </c>
      <c r="I33" s="9" t="s">
        <v>251</v>
      </c>
    </row>
    <row r="34" spans="1:9">
      <c r="A34" s="8">
        <v>0.05</v>
      </c>
      <c r="B34" s="8">
        <v>0.02</v>
      </c>
      <c r="C34" s="12">
        <v>2177.39</v>
      </c>
      <c r="D34" s="12">
        <v>14880</v>
      </c>
      <c r="E34" s="12">
        <v>14633</v>
      </c>
      <c r="F34" s="9" t="s">
        <v>50</v>
      </c>
      <c r="G34" s="9" t="s">
        <v>248</v>
      </c>
      <c r="H34" s="9">
        <v>1081082</v>
      </c>
      <c r="I34" s="9" t="s">
        <v>252</v>
      </c>
    </row>
    <row r="35" spans="1:9">
      <c r="A35" s="8">
        <v>0.28000000000000003</v>
      </c>
      <c r="B35" s="8">
        <v>0.01</v>
      </c>
      <c r="C35" s="12">
        <v>12643.91</v>
      </c>
      <c r="D35" s="12">
        <v>66320</v>
      </c>
      <c r="E35" s="12">
        <v>19065</v>
      </c>
      <c r="F35" s="9" t="s">
        <v>50</v>
      </c>
      <c r="G35" s="9" t="s">
        <v>248</v>
      </c>
      <c r="H35" s="9">
        <v>1130699</v>
      </c>
      <c r="I35" s="9" t="s">
        <v>253</v>
      </c>
    </row>
    <row r="36" spans="1:9">
      <c r="A36" s="8">
        <v>0.02</v>
      </c>
      <c r="B36" s="8">
        <v>0.01</v>
      </c>
      <c r="C36" s="8">
        <v>881.46</v>
      </c>
      <c r="D36" s="12">
        <v>6218</v>
      </c>
      <c r="E36" s="12">
        <v>14176</v>
      </c>
      <c r="F36" s="9" t="s">
        <v>50</v>
      </c>
      <c r="G36" s="9" t="s">
        <v>248</v>
      </c>
      <c r="H36" s="9">
        <v>746016</v>
      </c>
      <c r="I36" s="9" t="s">
        <v>254</v>
      </c>
    </row>
    <row r="37" spans="1:9">
      <c r="A37" s="6">
        <v>2.06</v>
      </c>
      <c r="B37" s="6"/>
      <c r="C37" s="13">
        <v>92678.98</v>
      </c>
      <c r="D37" s="6"/>
      <c r="E37" s="13">
        <v>8567292.6500000004</v>
      </c>
      <c r="F37" s="7"/>
      <c r="G37" s="7"/>
      <c r="H37" s="7"/>
      <c r="I37" s="7" t="s">
        <v>255</v>
      </c>
    </row>
    <row r="38" spans="1:9">
      <c r="A38" s="6"/>
      <c r="B38" s="6"/>
      <c r="C38" s="6"/>
      <c r="D38" s="6"/>
      <c r="E38" s="6"/>
      <c r="F38" s="7"/>
      <c r="G38" s="7"/>
      <c r="H38" s="7"/>
      <c r="I38" s="7" t="s">
        <v>256</v>
      </c>
    </row>
    <row r="39" spans="1:9">
      <c r="A39" s="8">
        <v>0</v>
      </c>
      <c r="B39" s="8">
        <v>0.01</v>
      </c>
      <c r="C39" s="8">
        <v>104.93</v>
      </c>
      <c r="D39" s="12">
        <v>3506</v>
      </c>
      <c r="E39" s="12">
        <v>2993</v>
      </c>
      <c r="F39" s="9" t="s">
        <v>50</v>
      </c>
      <c r="G39" s="9" t="s">
        <v>222</v>
      </c>
      <c r="H39" s="9">
        <v>1105055</v>
      </c>
      <c r="I39" s="9" t="s">
        <v>257</v>
      </c>
    </row>
    <row r="40" spans="1:9">
      <c r="A40" s="8">
        <v>0</v>
      </c>
      <c r="B40" s="8">
        <v>0.01</v>
      </c>
      <c r="C40" s="8">
        <v>56.88</v>
      </c>
      <c r="D40" s="12">
        <v>2250</v>
      </c>
      <c r="E40" s="12">
        <v>2528</v>
      </c>
      <c r="F40" s="9" t="s">
        <v>50</v>
      </c>
      <c r="G40" s="9" t="s">
        <v>222</v>
      </c>
      <c r="H40" s="9">
        <v>1106855</v>
      </c>
      <c r="I40" s="9" t="s">
        <v>258</v>
      </c>
    </row>
    <row r="41" spans="1:9">
      <c r="A41" s="8">
        <v>0</v>
      </c>
      <c r="B41" s="8">
        <v>0.01</v>
      </c>
      <c r="C41" s="8">
        <v>80.73</v>
      </c>
      <c r="D41" s="12">
        <v>1102</v>
      </c>
      <c r="E41" s="12">
        <v>7326</v>
      </c>
      <c r="F41" s="9" t="s">
        <v>50</v>
      </c>
      <c r="G41" s="9" t="s">
        <v>222</v>
      </c>
      <c r="H41" s="9">
        <v>1121730</v>
      </c>
      <c r="I41" s="9" t="s">
        <v>259</v>
      </c>
    </row>
    <row r="42" spans="1:9">
      <c r="A42" s="8">
        <v>0</v>
      </c>
      <c r="B42" s="8">
        <v>0.01</v>
      </c>
      <c r="C42" s="8">
        <v>119.3</v>
      </c>
      <c r="D42" s="12">
        <v>2892</v>
      </c>
      <c r="E42" s="12">
        <v>4125</v>
      </c>
      <c r="F42" s="9" t="s">
        <v>50</v>
      </c>
      <c r="G42" s="9" t="s">
        <v>222</v>
      </c>
      <c r="H42" s="9">
        <v>1085208</v>
      </c>
      <c r="I42" s="9" t="s">
        <v>260</v>
      </c>
    </row>
    <row r="43" spans="1:9">
      <c r="A43" s="8">
        <v>0.01</v>
      </c>
      <c r="B43" s="8">
        <v>0.01</v>
      </c>
      <c r="C43" s="8">
        <v>461.06</v>
      </c>
      <c r="D43" s="12">
        <v>1855</v>
      </c>
      <c r="E43" s="12">
        <v>24855</v>
      </c>
      <c r="F43" s="9" t="s">
        <v>50</v>
      </c>
      <c r="G43" s="9" t="s">
        <v>182</v>
      </c>
      <c r="H43" s="9">
        <v>585018</v>
      </c>
      <c r="I43" s="9" t="s">
        <v>261</v>
      </c>
    </row>
    <row r="44" spans="1:9">
      <c r="A44" s="8">
        <v>0.01</v>
      </c>
      <c r="B44" s="8">
        <v>0.01</v>
      </c>
      <c r="C44" s="8">
        <v>237.9</v>
      </c>
      <c r="D44" s="12">
        <v>6035</v>
      </c>
      <c r="E44" s="12">
        <v>3942</v>
      </c>
      <c r="F44" s="9" t="s">
        <v>50</v>
      </c>
      <c r="G44" s="9" t="s">
        <v>182</v>
      </c>
      <c r="H44" s="9">
        <v>224014</v>
      </c>
      <c r="I44" s="9" t="s">
        <v>262</v>
      </c>
    </row>
    <row r="45" spans="1:9" ht="22.5">
      <c r="A45" s="8">
        <v>0</v>
      </c>
      <c r="B45" s="8">
        <v>0</v>
      </c>
      <c r="C45" s="8">
        <v>82.21</v>
      </c>
      <c r="D45" s="12">
        <v>3652</v>
      </c>
      <c r="E45" s="12">
        <v>2251</v>
      </c>
      <c r="F45" s="9" t="s">
        <v>50</v>
      </c>
      <c r="G45" s="9" t="s">
        <v>182</v>
      </c>
      <c r="H45" s="9">
        <v>566018</v>
      </c>
      <c r="I45" s="9" t="s">
        <v>263</v>
      </c>
    </row>
    <row r="46" spans="1:9">
      <c r="A46" s="8">
        <v>0</v>
      </c>
      <c r="B46" s="8">
        <v>0</v>
      </c>
      <c r="C46" s="8">
        <v>80.42</v>
      </c>
      <c r="D46" s="12">
        <v>6218</v>
      </c>
      <c r="E46" s="12">
        <v>1293.3599999999999</v>
      </c>
      <c r="F46" s="9" t="s">
        <v>50</v>
      </c>
      <c r="G46" s="9" t="s">
        <v>187</v>
      </c>
      <c r="H46" s="9">
        <v>763011</v>
      </c>
      <c r="I46" s="9" t="s">
        <v>264</v>
      </c>
    </row>
    <row r="47" spans="1:9" ht="22.5">
      <c r="A47" s="8">
        <v>0.01</v>
      </c>
      <c r="B47" s="8">
        <v>0.02</v>
      </c>
      <c r="C47" s="8">
        <v>282.23</v>
      </c>
      <c r="D47" s="12">
        <v>46650</v>
      </c>
      <c r="E47" s="8">
        <v>605</v>
      </c>
      <c r="F47" s="9" t="s">
        <v>50</v>
      </c>
      <c r="G47" s="9" t="s">
        <v>230</v>
      </c>
      <c r="H47" s="9">
        <v>739037</v>
      </c>
      <c r="I47" s="9" t="s">
        <v>265</v>
      </c>
    </row>
    <row r="48" spans="1:9" ht="22.5">
      <c r="A48" s="8">
        <v>0</v>
      </c>
      <c r="B48" s="8">
        <v>0.02</v>
      </c>
      <c r="C48" s="8">
        <v>171.14</v>
      </c>
      <c r="D48" s="12">
        <v>9802</v>
      </c>
      <c r="E48" s="12">
        <v>1746</v>
      </c>
      <c r="F48" s="9" t="s">
        <v>50</v>
      </c>
      <c r="G48" s="9" t="s">
        <v>230</v>
      </c>
      <c r="H48" s="9">
        <v>127019</v>
      </c>
      <c r="I48" s="9" t="s">
        <v>266</v>
      </c>
    </row>
    <row r="49" spans="1:9">
      <c r="A49" s="8">
        <v>0</v>
      </c>
      <c r="B49" s="8">
        <v>0</v>
      </c>
      <c r="C49" s="8">
        <v>30.48</v>
      </c>
      <c r="D49" s="12">
        <v>3491</v>
      </c>
      <c r="E49" s="8">
        <v>873</v>
      </c>
      <c r="F49" s="9" t="s">
        <v>50</v>
      </c>
      <c r="G49" s="9" t="s">
        <v>239</v>
      </c>
      <c r="H49" s="9">
        <v>1099654</v>
      </c>
      <c r="I49" s="9" t="s">
        <v>267</v>
      </c>
    </row>
    <row r="50" spans="1:9">
      <c r="A50" s="8">
        <v>0.01</v>
      </c>
      <c r="B50" s="8">
        <v>0</v>
      </c>
      <c r="C50" s="8">
        <v>244.28</v>
      </c>
      <c r="D50" s="12">
        <v>6793</v>
      </c>
      <c r="E50" s="12">
        <v>3596</v>
      </c>
      <c r="F50" s="9" t="s">
        <v>50</v>
      </c>
      <c r="G50" s="9" t="s">
        <v>239</v>
      </c>
      <c r="H50" s="9">
        <v>1082379</v>
      </c>
      <c r="I50" s="9" t="s">
        <v>268</v>
      </c>
    </row>
    <row r="51" spans="1:9">
      <c r="A51" s="8">
        <v>0</v>
      </c>
      <c r="B51" s="8">
        <v>0.02</v>
      </c>
      <c r="C51" s="8">
        <v>187.21</v>
      </c>
      <c r="D51" s="12">
        <v>2001</v>
      </c>
      <c r="E51" s="12">
        <v>9356</v>
      </c>
      <c r="F51" s="9" t="s">
        <v>50</v>
      </c>
      <c r="G51" s="9" t="s">
        <v>239</v>
      </c>
      <c r="H51" s="9">
        <v>445015</v>
      </c>
      <c r="I51" s="9" t="s">
        <v>269</v>
      </c>
    </row>
    <row r="52" spans="1:9">
      <c r="A52" s="8">
        <v>0</v>
      </c>
      <c r="B52" s="8">
        <v>0</v>
      </c>
      <c r="C52" s="8">
        <v>19.64</v>
      </c>
      <c r="D52" s="12">
        <v>10390</v>
      </c>
      <c r="E52" s="8">
        <v>189</v>
      </c>
      <c r="F52" s="9" t="s">
        <v>50</v>
      </c>
      <c r="G52" s="9" t="s">
        <v>270</v>
      </c>
      <c r="H52" s="9">
        <v>256016</v>
      </c>
      <c r="I52" s="9" t="s">
        <v>271</v>
      </c>
    </row>
    <row r="53" spans="1:9" ht="22.5">
      <c r="A53" s="8">
        <v>0</v>
      </c>
      <c r="B53" s="8">
        <v>0.01</v>
      </c>
      <c r="C53" s="8">
        <v>135.36000000000001</v>
      </c>
      <c r="D53" s="12">
        <v>8778</v>
      </c>
      <c r="E53" s="12">
        <v>1542</v>
      </c>
      <c r="F53" s="9" t="s">
        <v>50</v>
      </c>
      <c r="G53" s="9" t="s">
        <v>198</v>
      </c>
      <c r="H53" s="9">
        <v>1081868</v>
      </c>
      <c r="I53" s="9" t="s">
        <v>272</v>
      </c>
    </row>
    <row r="54" spans="1:9" ht="22.5">
      <c r="A54" s="8">
        <v>0</v>
      </c>
      <c r="B54" s="8">
        <v>0.01</v>
      </c>
      <c r="C54" s="8">
        <v>105.09</v>
      </c>
      <c r="D54" s="12">
        <v>6719</v>
      </c>
      <c r="E54" s="12">
        <v>1564</v>
      </c>
      <c r="F54" s="9" t="s">
        <v>50</v>
      </c>
      <c r="G54" s="9" t="s">
        <v>198</v>
      </c>
      <c r="H54" s="9">
        <v>1107663</v>
      </c>
      <c r="I54" s="9" t="s">
        <v>273</v>
      </c>
    </row>
    <row r="55" spans="1:9" ht="22.5">
      <c r="A55" s="8">
        <v>0.01</v>
      </c>
      <c r="B55" s="8">
        <v>0.02</v>
      </c>
      <c r="C55" s="8">
        <v>391.2</v>
      </c>
      <c r="D55" s="12">
        <v>1923</v>
      </c>
      <c r="E55" s="12">
        <v>20343</v>
      </c>
      <c r="F55" s="9" t="s">
        <v>50</v>
      </c>
      <c r="G55" s="9" t="s">
        <v>198</v>
      </c>
      <c r="H55" s="9">
        <v>1101534</v>
      </c>
      <c r="I55" s="9" t="s">
        <v>274</v>
      </c>
    </row>
    <row r="56" spans="1:9" ht="22.5">
      <c r="A56" s="8">
        <v>0.01</v>
      </c>
      <c r="B56" s="8">
        <v>0.03</v>
      </c>
      <c r="C56" s="8">
        <v>434.84</v>
      </c>
      <c r="D56" s="12">
        <v>1105</v>
      </c>
      <c r="E56" s="12">
        <v>39352</v>
      </c>
      <c r="F56" s="9" t="s">
        <v>50</v>
      </c>
      <c r="G56" s="9" t="s">
        <v>198</v>
      </c>
      <c r="H56" s="9">
        <v>1083484</v>
      </c>
      <c r="I56" s="9" t="s">
        <v>275</v>
      </c>
    </row>
    <row r="57" spans="1:9" ht="22.5">
      <c r="A57" s="8">
        <v>0.01</v>
      </c>
      <c r="B57" s="8">
        <v>0.01</v>
      </c>
      <c r="C57" s="8">
        <v>263.61</v>
      </c>
      <c r="D57" s="8">
        <v>892.1</v>
      </c>
      <c r="E57" s="12">
        <v>29549</v>
      </c>
      <c r="F57" s="9" t="s">
        <v>50</v>
      </c>
      <c r="G57" s="9" t="s">
        <v>198</v>
      </c>
      <c r="H57" s="9">
        <v>777037</v>
      </c>
      <c r="I57" s="9" t="s">
        <v>276</v>
      </c>
    </row>
    <row r="58" spans="1:9">
      <c r="A58" s="8">
        <v>0</v>
      </c>
      <c r="B58" s="8">
        <v>0.01</v>
      </c>
      <c r="C58" s="8">
        <v>164.45</v>
      </c>
      <c r="D58" s="12">
        <v>4178</v>
      </c>
      <c r="E58" s="12">
        <v>3936</v>
      </c>
      <c r="F58" s="9" t="s">
        <v>50</v>
      </c>
      <c r="G58" s="9" t="s">
        <v>244</v>
      </c>
      <c r="H58" s="9">
        <v>1095835</v>
      </c>
      <c r="I58" s="9" t="s">
        <v>277</v>
      </c>
    </row>
    <row r="59" spans="1:9">
      <c r="A59" s="8">
        <v>0</v>
      </c>
      <c r="B59" s="8">
        <v>0</v>
      </c>
      <c r="C59" s="8">
        <v>27.08</v>
      </c>
      <c r="D59" s="12">
        <v>11930</v>
      </c>
      <c r="E59" s="8">
        <v>227</v>
      </c>
      <c r="F59" s="9" t="s">
        <v>50</v>
      </c>
      <c r="G59" s="9" t="s">
        <v>244</v>
      </c>
      <c r="H59" s="9">
        <v>146019</v>
      </c>
      <c r="I59" s="9" t="s">
        <v>278</v>
      </c>
    </row>
    <row r="60" spans="1:9">
      <c r="A60" s="8">
        <v>0</v>
      </c>
      <c r="B60" s="8">
        <v>0</v>
      </c>
      <c r="C60" s="8">
        <v>1.23</v>
      </c>
      <c r="D60" s="12">
        <v>122600</v>
      </c>
      <c r="E60" s="8">
        <v>1</v>
      </c>
      <c r="F60" s="9" t="s">
        <v>50</v>
      </c>
      <c r="G60" s="9" t="s">
        <v>244</v>
      </c>
      <c r="H60" s="9">
        <v>759019</v>
      </c>
      <c r="I60" s="9" t="s">
        <v>279</v>
      </c>
    </row>
    <row r="61" spans="1:9" ht="22.5">
      <c r="A61" s="8">
        <v>0.01</v>
      </c>
      <c r="B61" s="8">
        <v>0.01</v>
      </c>
      <c r="C61" s="8">
        <v>267.75</v>
      </c>
      <c r="D61" s="12">
        <v>10330</v>
      </c>
      <c r="E61" s="12">
        <v>2592</v>
      </c>
      <c r="F61" s="9" t="s">
        <v>50</v>
      </c>
      <c r="G61" s="9" t="s">
        <v>244</v>
      </c>
      <c r="H61" s="9">
        <v>723007</v>
      </c>
      <c r="I61" s="9" t="s">
        <v>280</v>
      </c>
    </row>
    <row r="62" spans="1:9">
      <c r="A62" s="8">
        <v>0.01</v>
      </c>
      <c r="B62" s="8">
        <v>0.03</v>
      </c>
      <c r="C62" s="8">
        <v>269.38</v>
      </c>
      <c r="D62" s="8">
        <v>995.8</v>
      </c>
      <c r="E62" s="12">
        <v>27052</v>
      </c>
      <c r="F62" s="9" t="s">
        <v>50</v>
      </c>
      <c r="G62" s="9" t="s">
        <v>244</v>
      </c>
      <c r="H62" s="9">
        <v>1132315</v>
      </c>
      <c r="I62" s="9" t="s">
        <v>281</v>
      </c>
    </row>
    <row r="63" spans="1:9">
      <c r="A63" s="8">
        <v>0.01</v>
      </c>
      <c r="B63" s="8">
        <v>0.01</v>
      </c>
      <c r="C63" s="8">
        <v>407.6</v>
      </c>
      <c r="D63" s="8">
        <v>881.3</v>
      </c>
      <c r="E63" s="12">
        <v>46250</v>
      </c>
      <c r="F63" s="9" t="s">
        <v>50</v>
      </c>
      <c r="G63" s="9" t="s">
        <v>244</v>
      </c>
      <c r="H63" s="9">
        <v>1081942</v>
      </c>
      <c r="I63" s="9" t="s">
        <v>282</v>
      </c>
    </row>
    <row r="64" spans="1:9" ht="22.5">
      <c r="A64" s="8">
        <v>0.01</v>
      </c>
      <c r="B64" s="8">
        <v>0.01</v>
      </c>
      <c r="C64" s="8">
        <v>249.31</v>
      </c>
      <c r="D64" s="8">
        <v>632.9</v>
      </c>
      <c r="E64" s="12">
        <v>39392</v>
      </c>
      <c r="F64" s="9" t="s">
        <v>50</v>
      </c>
      <c r="G64" s="9" t="s">
        <v>244</v>
      </c>
      <c r="H64" s="9">
        <v>1133875</v>
      </c>
      <c r="I64" s="9" t="s">
        <v>283</v>
      </c>
    </row>
    <row r="65" spans="1:9" ht="22.5">
      <c r="A65" s="8">
        <v>0</v>
      </c>
      <c r="B65" s="8">
        <v>0.01</v>
      </c>
      <c r="C65" s="8">
        <v>77.349999999999994</v>
      </c>
      <c r="D65" s="12">
        <v>1089</v>
      </c>
      <c r="E65" s="12">
        <v>7103</v>
      </c>
      <c r="F65" s="9" t="s">
        <v>50</v>
      </c>
      <c r="G65" s="9" t="s">
        <v>284</v>
      </c>
      <c r="H65" s="9">
        <v>1081843</v>
      </c>
      <c r="I65" s="9" t="s">
        <v>285</v>
      </c>
    </row>
    <row r="66" spans="1:9">
      <c r="A66" s="8">
        <v>0</v>
      </c>
      <c r="B66" s="8">
        <v>0</v>
      </c>
      <c r="C66" s="8">
        <v>45.33</v>
      </c>
      <c r="D66" s="8">
        <v>140</v>
      </c>
      <c r="E66" s="12">
        <v>32382</v>
      </c>
      <c r="F66" s="9" t="s">
        <v>50</v>
      </c>
      <c r="G66" s="9" t="s">
        <v>248</v>
      </c>
      <c r="H66" s="9">
        <v>2590248</v>
      </c>
      <c r="I66" s="9" t="s">
        <v>286</v>
      </c>
    </row>
    <row r="67" spans="1:9">
      <c r="A67" s="8">
        <v>0</v>
      </c>
      <c r="B67" s="8">
        <v>0</v>
      </c>
      <c r="C67" s="8">
        <v>130.61000000000001</v>
      </c>
      <c r="D67" s="12">
        <v>11820</v>
      </c>
      <c r="E67" s="12">
        <v>1105</v>
      </c>
      <c r="F67" s="9" t="s">
        <v>50</v>
      </c>
      <c r="G67" s="9" t="s">
        <v>248</v>
      </c>
      <c r="H67" s="9">
        <v>627034</v>
      </c>
      <c r="I67" s="9" t="s">
        <v>287</v>
      </c>
    </row>
    <row r="68" spans="1:9">
      <c r="A68" s="6">
        <v>0.11</v>
      </c>
      <c r="B68" s="6"/>
      <c r="C68" s="13">
        <v>5128.59</v>
      </c>
      <c r="D68" s="6"/>
      <c r="E68" s="13">
        <v>318068.36</v>
      </c>
      <c r="F68" s="7"/>
      <c r="G68" s="7"/>
      <c r="H68" s="7"/>
      <c r="I68" s="7" t="s">
        <v>288</v>
      </c>
    </row>
    <row r="69" spans="1:9">
      <c r="A69" s="6"/>
      <c r="B69" s="6"/>
      <c r="C69" s="6"/>
      <c r="D69" s="6"/>
      <c r="E69" s="6"/>
      <c r="F69" s="7"/>
      <c r="G69" s="7"/>
      <c r="H69" s="7"/>
      <c r="I69" s="7" t="s">
        <v>289</v>
      </c>
    </row>
    <row r="70" spans="1:9">
      <c r="A70" s="8">
        <v>0</v>
      </c>
      <c r="B70" s="8">
        <v>0.11</v>
      </c>
      <c r="C70" s="8">
        <v>27.86</v>
      </c>
      <c r="D70" s="8">
        <v>91.9</v>
      </c>
      <c r="E70" s="12">
        <v>30314</v>
      </c>
      <c r="F70" s="9" t="s">
        <v>50</v>
      </c>
      <c r="G70" s="9" t="s">
        <v>222</v>
      </c>
      <c r="H70" s="9">
        <v>1119593</v>
      </c>
      <c r="I70" s="9" t="s">
        <v>290</v>
      </c>
    </row>
    <row r="71" spans="1:9" ht="22.5">
      <c r="A71" s="8">
        <v>0</v>
      </c>
      <c r="B71" s="8">
        <v>0.01</v>
      </c>
      <c r="C71" s="8">
        <v>35.54</v>
      </c>
      <c r="D71" s="12">
        <v>1820</v>
      </c>
      <c r="E71" s="12">
        <v>1953</v>
      </c>
      <c r="F71" s="9" t="s">
        <v>50</v>
      </c>
      <c r="G71" s="9" t="s">
        <v>198</v>
      </c>
      <c r="H71" s="9">
        <v>5010129</v>
      </c>
      <c r="I71" s="9" t="s">
        <v>291</v>
      </c>
    </row>
    <row r="72" spans="1:9" ht="22.5">
      <c r="A72" s="8">
        <v>0.01</v>
      </c>
      <c r="B72" s="8">
        <v>0.06</v>
      </c>
      <c r="C72" s="8">
        <v>261.98</v>
      </c>
      <c r="D72" s="12">
        <v>4185</v>
      </c>
      <c r="E72" s="12">
        <v>6260</v>
      </c>
      <c r="F72" s="9" t="s">
        <v>50</v>
      </c>
      <c r="G72" s="9" t="s">
        <v>198</v>
      </c>
      <c r="H72" s="9">
        <v>288019</v>
      </c>
      <c r="I72" s="9" t="s">
        <v>292</v>
      </c>
    </row>
    <row r="73" spans="1:9">
      <c r="A73" s="8">
        <v>0</v>
      </c>
      <c r="B73" s="8">
        <v>0.01</v>
      </c>
      <c r="C73" s="8">
        <v>40.159999999999997</v>
      </c>
      <c r="D73" s="12">
        <v>6335</v>
      </c>
      <c r="E73" s="8">
        <v>634</v>
      </c>
      <c r="F73" s="9" t="s">
        <v>50</v>
      </c>
      <c r="G73" s="9" t="s">
        <v>244</v>
      </c>
      <c r="H73" s="9">
        <v>1097948</v>
      </c>
      <c r="I73" s="9" t="s">
        <v>293</v>
      </c>
    </row>
    <row r="74" spans="1:9">
      <c r="A74" s="8">
        <v>0</v>
      </c>
      <c r="B74" s="8">
        <v>0.06</v>
      </c>
      <c r="C74" s="8">
        <v>209.26</v>
      </c>
      <c r="D74" s="12">
        <v>7015</v>
      </c>
      <c r="E74" s="12">
        <v>2983</v>
      </c>
      <c r="F74" s="9" t="s">
        <v>50</v>
      </c>
      <c r="G74" s="9" t="s">
        <v>248</v>
      </c>
      <c r="H74" s="9">
        <v>632018</v>
      </c>
      <c r="I74" s="9" t="s">
        <v>294</v>
      </c>
    </row>
    <row r="75" spans="1:9">
      <c r="A75" s="6">
        <v>0.01</v>
      </c>
      <c r="B75" s="6"/>
      <c r="C75" s="6">
        <v>574.80999999999995</v>
      </c>
      <c r="D75" s="6"/>
      <c r="E75" s="13">
        <v>42144</v>
      </c>
      <c r="F75" s="7"/>
      <c r="G75" s="7"/>
      <c r="H75" s="7"/>
      <c r="I75" s="7" t="s">
        <v>295</v>
      </c>
    </row>
    <row r="76" spans="1:9">
      <c r="A76" s="6"/>
      <c r="B76" s="6"/>
      <c r="C76" s="6"/>
      <c r="D76" s="6"/>
      <c r="E76" s="6"/>
      <c r="F76" s="7"/>
      <c r="G76" s="7"/>
      <c r="H76" s="7"/>
      <c r="I76" s="7" t="s">
        <v>296</v>
      </c>
    </row>
    <row r="77" spans="1:9">
      <c r="A77" s="8">
        <v>0</v>
      </c>
      <c r="B77" s="8">
        <v>0</v>
      </c>
      <c r="C77" s="8">
        <v>0</v>
      </c>
      <c r="D77" s="8">
        <v>0</v>
      </c>
      <c r="E77" s="8">
        <v>0</v>
      </c>
      <c r="F77" s="9">
        <v>0</v>
      </c>
      <c r="G77" s="9">
        <v>0</v>
      </c>
      <c r="H77" s="9">
        <v>0</v>
      </c>
      <c r="I77" s="9">
        <v>0</v>
      </c>
    </row>
    <row r="78" spans="1:9">
      <c r="A78" s="6">
        <v>0</v>
      </c>
      <c r="B78" s="6"/>
      <c r="C78" s="6">
        <v>0</v>
      </c>
      <c r="D78" s="6"/>
      <c r="E78" s="6">
        <v>0</v>
      </c>
      <c r="F78" s="7"/>
      <c r="G78" s="7"/>
      <c r="H78" s="7"/>
      <c r="I78" s="7" t="s">
        <v>297</v>
      </c>
    </row>
    <row r="79" spans="1:9">
      <c r="A79" s="6">
        <v>2.19</v>
      </c>
      <c r="B79" s="6"/>
      <c r="C79" s="13">
        <v>98382.38</v>
      </c>
      <c r="D79" s="6"/>
      <c r="E79" s="13">
        <v>8927505.0099999998</v>
      </c>
      <c r="F79" s="7"/>
      <c r="G79" s="7"/>
      <c r="H79" s="7"/>
      <c r="I79" s="7" t="s">
        <v>108</v>
      </c>
    </row>
    <row r="80" spans="1:9">
      <c r="A80" s="6"/>
      <c r="B80" s="6"/>
      <c r="C80" s="6"/>
      <c r="D80" s="6"/>
      <c r="E80" s="6"/>
      <c r="F80" s="7"/>
      <c r="G80" s="7"/>
      <c r="H80" s="7"/>
      <c r="I80" s="7" t="s">
        <v>109</v>
      </c>
    </row>
    <row r="81" spans="1:9">
      <c r="A81" s="6"/>
      <c r="B81" s="6"/>
      <c r="C81" s="6"/>
      <c r="D81" s="6"/>
      <c r="E81" s="6"/>
      <c r="F81" s="7"/>
      <c r="G81" s="7"/>
      <c r="H81" s="7"/>
      <c r="I81" s="7" t="s">
        <v>173</v>
      </c>
    </row>
    <row r="82" spans="1:9" ht="22.5">
      <c r="A82" s="8">
        <v>0</v>
      </c>
      <c r="B82" s="8">
        <v>0</v>
      </c>
      <c r="C82" s="8">
        <v>31.02</v>
      </c>
      <c r="D82" s="12">
        <v>1123</v>
      </c>
      <c r="E82" s="12">
        <v>2762.12</v>
      </c>
      <c r="F82" s="9" t="s">
        <v>36</v>
      </c>
      <c r="G82" s="9" t="s">
        <v>222</v>
      </c>
      <c r="H82" s="9" t="s">
        <v>298</v>
      </c>
      <c r="I82" s="9" t="s">
        <v>299</v>
      </c>
    </row>
    <row r="83" spans="1:9">
      <c r="A83" s="8">
        <v>0</v>
      </c>
      <c r="B83" s="8">
        <v>0.01</v>
      </c>
      <c r="C83" s="8">
        <v>97</v>
      </c>
      <c r="D83" s="8">
        <v>705</v>
      </c>
      <c r="E83" s="12">
        <v>13758.86</v>
      </c>
      <c r="F83" s="9" t="s">
        <v>36</v>
      </c>
      <c r="G83" s="9" t="s">
        <v>222</v>
      </c>
      <c r="H83" s="9" t="s">
        <v>300</v>
      </c>
      <c r="I83" s="9" t="s">
        <v>301</v>
      </c>
    </row>
    <row r="84" spans="1:9" ht="22.5">
      <c r="A84" s="8">
        <v>0.01</v>
      </c>
      <c r="B84" s="8">
        <v>0.03</v>
      </c>
      <c r="C84" s="8">
        <v>355.96</v>
      </c>
      <c r="D84" s="8">
        <v>879</v>
      </c>
      <c r="E84" s="12">
        <v>40496.5</v>
      </c>
      <c r="F84" s="9" t="s">
        <v>36</v>
      </c>
      <c r="G84" s="9" t="s">
        <v>302</v>
      </c>
      <c r="H84" s="9" t="s">
        <v>303</v>
      </c>
      <c r="I84" s="9" t="s">
        <v>304</v>
      </c>
    </row>
    <row r="85" spans="1:9" ht="22.5">
      <c r="A85" s="8">
        <v>0</v>
      </c>
      <c r="B85" s="8">
        <v>0.01</v>
      </c>
      <c r="C85" s="8">
        <v>191.99</v>
      </c>
      <c r="D85" s="12">
        <v>1023.5</v>
      </c>
      <c r="E85" s="12">
        <v>18757.740000000002</v>
      </c>
      <c r="F85" s="9" t="s">
        <v>36</v>
      </c>
      <c r="G85" s="9" t="s">
        <v>302</v>
      </c>
      <c r="H85" s="9" t="s">
        <v>305</v>
      </c>
      <c r="I85" s="9" t="s">
        <v>306</v>
      </c>
    </row>
    <row r="86" spans="1:9" ht="22.5">
      <c r="A86" s="8">
        <v>0.01</v>
      </c>
      <c r="B86" s="8">
        <v>0.02</v>
      </c>
      <c r="C86" s="8">
        <v>226.63</v>
      </c>
      <c r="D86" s="12">
        <v>1152</v>
      </c>
      <c r="E86" s="12">
        <v>19673.14</v>
      </c>
      <c r="F86" s="9" t="s">
        <v>36</v>
      </c>
      <c r="G86" s="9" t="s">
        <v>307</v>
      </c>
      <c r="H86" s="9" t="s">
        <v>308</v>
      </c>
      <c r="I86" s="9" t="s">
        <v>309</v>
      </c>
    </row>
    <row r="87" spans="1:9">
      <c r="A87" s="8">
        <v>0.01</v>
      </c>
      <c r="B87" s="8">
        <v>0.01</v>
      </c>
      <c r="C87" s="8">
        <v>293.36</v>
      </c>
      <c r="D87" s="12">
        <v>1912</v>
      </c>
      <c r="E87" s="12">
        <v>15342.9</v>
      </c>
      <c r="F87" s="9" t="s">
        <v>36</v>
      </c>
      <c r="G87" s="9" t="s">
        <v>239</v>
      </c>
      <c r="H87" s="9" t="s">
        <v>310</v>
      </c>
      <c r="I87" s="9" t="s">
        <v>311</v>
      </c>
    </row>
    <row r="88" spans="1:9">
      <c r="A88" s="8">
        <v>0</v>
      </c>
      <c r="B88" s="8">
        <v>0.01</v>
      </c>
      <c r="C88" s="8">
        <v>86.01</v>
      </c>
      <c r="D88" s="12">
        <v>4132</v>
      </c>
      <c r="E88" s="12">
        <v>2081.54</v>
      </c>
      <c r="F88" s="9" t="s">
        <v>36</v>
      </c>
      <c r="G88" s="9" t="s">
        <v>239</v>
      </c>
      <c r="H88" s="9" t="s">
        <v>312</v>
      </c>
      <c r="I88" s="9" t="s">
        <v>313</v>
      </c>
    </row>
    <row r="89" spans="1:9">
      <c r="A89" s="8">
        <v>0.01</v>
      </c>
      <c r="B89" s="8">
        <v>0</v>
      </c>
      <c r="C89" s="8">
        <v>578.69000000000005</v>
      </c>
      <c r="D89" s="12">
        <v>1417</v>
      </c>
      <c r="E89" s="12">
        <v>40838.78</v>
      </c>
      <c r="F89" s="9" t="s">
        <v>36</v>
      </c>
      <c r="G89" s="9" t="s">
        <v>248</v>
      </c>
      <c r="H89" s="9" t="s">
        <v>314</v>
      </c>
      <c r="I89" s="9" t="s">
        <v>315</v>
      </c>
    </row>
    <row r="90" spans="1:9">
      <c r="A90" s="8">
        <v>0</v>
      </c>
      <c r="B90" s="8">
        <v>0.01</v>
      </c>
      <c r="C90" s="8">
        <v>85.83</v>
      </c>
      <c r="D90" s="8">
        <v>882</v>
      </c>
      <c r="E90" s="12">
        <v>9731.1</v>
      </c>
      <c r="F90" s="9" t="s">
        <v>36</v>
      </c>
      <c r="G90" s="9" t="s">
        <v>248</v>
      </c>
      <c r="H90" s="9" t="s">
        <v>316</v>
      </c>
      <c r="I90" s="9" t="s">
        <v>317</v>
      </c>
    </row>
    <row r="91" spans="1:9">
      <c r="A91" s="8">
        <v>0.05</v>
      </c>
      <c r="B91" s="8">
        <v>0.01</v>
      </c>
      <c r="C91" s="12">
        <v>2191.37</v>
      </c>
      <c r="D91" s="8">
        <v>709</v>
      </c>
      <c r="E91" s="12">
        <v>309078.84000000003</v>
      </c>
      <c r="F91" s="9" t="s">
        <v>36</v>
      </c>
      <c r="G91" s="9" t="s">
        <v>248</v>
      </c>
      <c r="H91" s="9" t="s">
        <v>318</v>
      </c>
      <c r="I91" s="9" t="s">
        <v>319</v>
      </c>
    </row>
    <row r="92" spans="1:9">
      <c r="A92" s="6">
        <v>0.09</v>
      </c>
      <c r="B92" s="6"/>
      <c r="C92" s="13">
        <v>4137.8500000000004</v>
      </c>
      <c r="D92" s="6"/>
      <c r="E92" s="13">
        <v>472521.52</v>
      </c>
      <c r="F92" s="7"/>
      <c r="G92" s="7"/>
      <c r="H92" s="7"/>
      <c r="I92" s="7" t="s">
        <v>174</v>
      </c>
    </row>
    <row r="93" spans="1:9">
      <c r="A93" s="6"/>
      <c r="B93" s="6"/>
      <c r="C93" s="6"/>
      <c r="D93" s="6"/>
      <c r="E93" s="6"/>
      <c r="F93" s="7"/>
      <c r="G93" s="7"/>
      <c r="H93" s="7"/>
      <c r="I93" s="7" t="s">
        <v>175</v>
      </c>
    </row>
    <row r="94" spans="1:9">
      <c r="A94" s="8">
        <v>0</v>
      </c>
      <c r="B94" s="8">
        <v>0.01</v>
      </c>
      <c r="C94" s="8">
        <v>60.62</v>
      </c>
      <c r="D94" s="8">
        <v>178</v>
      </c>
      <c r="E94" s="12">
        <v>34056.86</v>
      </c>
      <c r="F94" s="9" t="s">
        <v>36</v>
      </c>
      <c r="G94" s="9" t="s">
        <v>222</v>
      </c>
      <c r="H94" s="9" t="s">
        <v>320</v>
      </c>
      <c r="I94" s="9" t="s">
        <v>321</v>
      </c>
    </row>
    <row r="95" spans="1:9" ht="22.5">
      <c r="A95" s="8">
        <v>0</v>
      </c>
      <c r="B95" s="8">
        <v>0.01</v>
      </c>
      <c r="C95" s="8">
        <v>83.25</v>
      </c>
      <c r="D95" s="8">
        <v>820</v>
      </c>
      <c r="E95" s="12">
        <v>10152.98</v>
      </c>
      <c r="F95" s="9" t="s">
        <v>36</v>
      </c>
      <c r="G95" s="9" t="s">
        <v>239</v>
      </c>
      <c r="H95" s="9" t="s">
        <v>322</v>
      </c>
      <c r="I95" s="9" t="s">
        <v>323</v>
      </c>
    </row>
    <row r="96" spans="1:9" ht="22.5">
      <c r="A96" s="8">
        <v>0.05</v>
      </c>
      <c r="B96" s="8">
        <v>0.03</v>
      </c>
      <c r="C96" s="12">
        <v>2307.3200000000002</v>
      </c>
      <c r="D96" s="12">
        <v>3802</v>
      </c>
      <c r="E96" s="12">
        <v>60687.040000000001</v>
      </c>
      <c r="F96" s="9" t="s">
        <v>36</v>
      </c>
      <c r="G96" s="9" t="s">
        <v>248</v>
      </c>
      <c r="H96" s="9" t="s">
        <v>324</v>
      </c>
      <c r="I96" s="9" t="s">
        <v>325</v>
      </c>
    </row>
    <row r="97" spans="1:10">
      <c r="A97" s="8">
        <v>0</v>
      </c>
      <c r="B97" s="8">
        <v>0</v>
      </c>
      <c r="C97" s="8">
        <v>191.08</v>
      </c>
      <c r="D97" s="12">
        <v>16555</v>
      </c>
      <c r="E97" s="12">
        <v>1154.2</v>
      </c>
      <c r="F97" s="9" t="s">
        <v>36</v>
      </c>
      <c r="G97" s="9" t="s">
        <v>248</v>
      </c>
      <c r="H97" s="9" t="s">
        <v>326</v>
      </c>
      <c r="I97" s="9" t="s">
        <v>327</v>
      </c>
    </row>
    <row r="98" spans="1:10">
      <c r="A98" s="6">
        <v>0.06</v>
      </c>
      <c r="B98" s="6"/>
      <c r="C98" s="13">
        <v>2642.27</v>
      </c>
      <c r="D98" s="6"/>
      <c r="E98" s="13">
        <v>106051.08</v>
      </c>
      <c r="F98" s="7"/>
      <c r="G98" s="7"/>
      <c r="H98" s="7"/>
      <c r="I98" s="7" t="s">
        <v>176</v>
      </c>
    </row>
    <row r="99" spans="1:10">
      <c r="A99" s="6">
        <v>0.15</v>
      </c>
      <c r="B99" s="6"/>
      <c r="C99" s="13">
        <v>6780.13</v>
      </c>
      <c r="D99" s="6"/>
      <c r="E99" s="13">
        <v>578572.6</v>
      </c>
      <c r="F99" s="7"/>
      <c r="G99" s="7"/>
      <c r="H99" s="7"/>
      <c r="I99" s="7" t="s">
        <v>114</v>
      </c>
    </row>
    <row r="100" spans="1:10">
      <c r="A100" s="4">
        <v>2.34</v>
      </c>
      <c r="B100" s="4"/>
      <c r="C100" s="11">
        <v>105162.5</v>
      </c>
      <c r="D100" s="4"/>
      <c r="E100" s="11">
        <v>9506077.6099999994</v>
      </c>
      <c r="F100" s="5"/>
      <c r="G100" s="5"/>
      <c r="H100" s="5"/>
      <c r="I100" s="5" t="s">
        <v>328</v>
      </c>
    </row>
    <row r="101" spans="1:10" ht="154.15" customHeight="1"/>
    <row r="102" spans="1:10" ht="36" customHeight="1">
      <c r="A102" s="31" t="s">
        <v>32</v>
      </c>
      <c r="B102" s="29"/>
      <c r="C102" s="29"/>
      <c r="D102" s="29"/>
      <c r="E102" s="29"/>
      <c r="F102" s="29"/>
      <c r="G102" s="29"/>
      <c r="H102" s="29"/>
      <c r="I102" s="29"/>
      <c r="J102" s="29"/>
    </row>
  </sheetData>
  <mergeCells count="3">
    <mergeCell ref="A2:J2"/>
    <mergeCell ref="A4:J4"/>
    <mergeCell ref="A102:J102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J79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10" bestFit="1" customWidth="1"/>
    <col min="5" max="5" width="17" customWidth="1"/>
    <col min="6" max="6" width="8.7109375" customWidth="1"/>
    <col min="7" max="7" width="13.5703125" customWidth="1"/>
    <col min="8" max="8" width="25.140625" customWidth="1"/>
    <col min="9" max="9" width="0" hidden="1" customWidth="1"/>
    <col min="10" max="10" width="6.7109375" customWidth="1"/>
    <col min="11" max="11" width="31.7109375" customWidth="1"/>
  </cols>
  <sheetData>
    <row r="1" spans="1:10" ht="7.15" customHeight="1"/>
    <row r="2" spans="1:10" ht="25.15" customHeight="1">
      <c r="A2" s="28" t="s">
        <v>329</v>
      </c>
      <c r="B2" s="29"/>
      <c r="C2" s="29"/>
      <c r="D2" s="29"/>
      <c r="E2" s="29"/>
      <c r="F2" s="29"/>
      <c r="G2" s="29"/>
      <c r="H2" s="29"/>
      <c r="I2" s="29"/>
      <c r="J2" s="29"/>
    </row>
    <row r="3" spans="1:10" ht="3.6" customHeight="1"/>
    <row r="4" spans="1:10" ht="48.95" customHeight="1">
      <c r="A4" s="30" t="s">
        <v>1</v>
      </c>
      <c r="B4" s="29"/>
      <c r="C4" s="29"/>
      <c r="D4" s="29"/>
      <c r="E4" s="29"/>
      <c r="F4" s="29"/>
      <c r="G4" s="29"/>
      <c r="H4" s="29"/>
      <c r="I4" s="29"/>
      <c r="J4" s="29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117</v>
      </c>
      <c r="C7" s="1" t="s">
        <v>118</v>
      </c>
      <c r="D7" s="1" t="s">
        <v>119</v>
      </c>
      <c r="E7" s="1" t="s">
        <v>120</v>
      </c>
      <c r="F7" s="1" t="s">
        <v>35</v>
      </c>
      <c r="G7" s="1" t="s">
        <v>46</v>
      </c>
      <c r="H7" s="1" t="s">
        <v>47</v>
      </c>
    </row>
    <row r="8" spans="1:10">
      <c r="A8" s="6"/>
      <c r="B8" s="6"/>
      <c r="C8" s="6"/>
      <c r="D8" s="6"/>
      <c r="E8" s="6"/>
      <c r="F8" s="7"/>
      <c r="G8" s="7"/>
      <c r="H8" s="7" t="s">
        <v>48</v>
      </c>
    </row>
    <row r="9" spans="1:10">
      <c r="A9" s="6"/>
      <c r="B9" s="6"/>
      <c r="C9" s="6"/>
      <c r="D9" s="6"/>
      <c r="E9" s="6"/>
      <c r="F9" s="7"/>
      <c r="G9" s="7"/>
      <c r="H9" s="7" t="s">
        <v>330</v>
      </c>
    </row>
    <row r="10" spans="1:10">
      <c r="A10" s="8">
        <v>0.02</v>
      </c>
      <c r="B10" s="8">
        <v>0.06</v>
      </c>
      <c r="C10" s="8">
        <v>781.79</v>
      </c>
      <c r="D10" s="12">
        <v>1624</v>
      </c>
      <c r="E10" s="12">
        <v>48140</v>
      </c>
      <c r="F10" s="9" t="s">
        <v>50</v>
      </c>
      <c r="G10" s="9">
        <v>1113703</v>
      </c>
      <c r="H10" s="9" t="s">
        <v>331</v>
      </c>
    </row>
    <row r="11" spans="1:10">
      <c r="A11" s="8">
        <v>0.11</v>
      </c>
      <c r="B11" s="8">
        <v>0.23</v>
      </c>
      <c r="C11" s="12">
        <v>4775.53</v>
      </c>
      <c r="D11" s="8">
        <v>842.6</v>
      </c>
      <c r="E11" s="12">
        <v>566761</v>
      </c>
      <c r="F11" s="9" t="s">
        <v>50</v>
      </c>
      <c r="G11" s="9">
        <v>1113745</v>
      </c>
      <c r="H11" s="9" t="s">
        <v>332</v>
      </c>
    </row>
    <row r="12" spans="1:10" ht="22.5">
      <c r="A12" s="8">
        <v>0.08</v>
      </c>
      <c r="B12" s="8">
        <v>0.13</v>
      </c>
      <c r="C12" s="12">
        <v>3760.97</v>
      </c>
      <c r="D12" s="12">
        <v>1414</v>
      </c>
      <c r="E12" s="12">
        <v>265981</v>
      </c>
      <c r="F12" s="9" t="s">
        <v>50</v>
      </c>
      <c r="G12" s="9">
        <v>1113232</v>
      </c>
      <c r="H12" s="9" t="s">
        <v>333</v>
      </c>
    </row>
    <row r="13" spans="1:10" ht="22.5">
      <c r="A13" s="8">
        <v>0.06</v>
      </c>
      <c r="B13" s="8">
        <v>0.3</v>
      </c>
      <c r="C13" s="12">
        <v>2630.64</v>
      </c>
      <c r="D13" s="8">
        <v>840.2</v>
      </c>
      <c r="E13" s="12">
        <v>313097</v>
      </c>
      <c r="F13" s="9" t="s">
        <v>50</v>
      </c>
      <c r="G13" s="9">
        <v>1113307</v>
      </c>
      <c r="H13" s="9" t="s">
        <v>334</v>
      </c>
    </row>
    <row r="14" spans="1:10" ht="22.5">
      <c r="A14" s="8">
        <v>0.04</v>
      </c>
      <c r="B14" s="8">
        <v>0.1</v>
      </c>
      <c r="C14" s="12">
        <v>1970.61</v>
      </c>
      <c r="D14" s="12">
        <v>1415</v>
      </c>
      <c r="E14" s="12">
        <v>139266</v>
      </c>
      <c r="F14" s="9" t="s">
        <v>50</v>
      </c>
      <c r="G14" s="9">
        <v>1096593</v>
      </c>
      <c r="H14" s="9" t="s">
        <v>335</v>
      </c>
    </row>
    <row r="15" spans="1:10" ht="22.5">
      <c r="A15" s="8">
        <v>0.13</v>
      </c>
      <c r="B15" s="8">
        <v>0.09</v>
      </c>
      <c r="C15" s="12">
        <v>5781.77</v>
      </c>
      <c r="D15" s="8">
        <v>822.4</v>
      </c>
      <c r="E15" s="12">
        <v>703036</v>
      </c>
      <c r="F15" s="9" t="s">
        <v>50</v>
      </c>
      <c r="G15" s="9">
        <v>1096486</v>
      </c>
      <c r="H15" s="9" t="s">
        <v>336</v>
      </c>
    </row>
    <row r="16" spans="1:10" ht="22.5">
      <c r="A16" s="8">
        <v>0.03</v>
      </c>
      <c r="B16" s="8">
        <v>0.04</v>
      </c>
      <c r="C16" s="12">
        <v>1442.68</v>
      </c>
      <c r="D16" s="12">
        <v>1412</v>
      </c>
      <c r="E16" s="12">
        <v>102173</v>
      </c>
      <c r="F16" s="9" t="s">
        <v>50</v>
      </c>
      <c r="G16" s="9">
        <v>1125327</v>
      </c>
      <c r="H16" s="9" t="s">
        <v>337</v>
      </c>
    </row>
    <row r="17" spans="1:8" ht="22.5">
      <c r="A17" s="8">
        <v>0.01</v>
      </c>
      <c r="B17" s="8">
        <v>0.01</v>
      </c>
      <c r="C17" s="8">
        <v>669.96</v>
      </c>
      <c r="D17" s="12">
        <v>1625</v>
      </c>
      <c r="E17" s="12">
        <v>41228</v>
      </c>
      <c r="F17" s="9" t="s">
        <v>50</v>
      </c>
      <c r="G17" s="9">
        <v>1084656</v>
      </c>
      <c r="H17" s="9" t="s">
        <v>338</v>
      </c>
    </row>
    <row r="18" spans="1:8" ht="22.5">
      <c r="A18" s="8">
        <v>0.03</v>
      </c>
      <c r="B18" s="8">
        <v>0.03</v>
      </c>
      <c r="C18" s="12">
        <v>1329.86</v>
      </c>
      <c r="D18" s="12">
        <v>1622</v>
      </c>
      <c r="E18" s="12">
        <v>81989</v>
      </c>
      <c r="F18" s="9" t="s">
        <v>50</v>
      </c>
      <c r="G18" s="9">
        <v>1125319</v>
      </c>
      <c r="H18" s="9" t="s">
        <v>339</v>
      </c>
    </row>
    <row r="19" spans="1:8" ht="22.5">
      <c r="A19" s="8">
        <v>0.23</v>
      </c>
      <c r="B19" s="8">
        <v>0.16</v>
      </c>
      <c r="C19" s="12">
        <v>10241.77</v>
      </c>
      <c r="D19" s="12">
        <v>8113</v>
      </c>
      <c r="E19" s="12">
        <v>126239</v>
      </c>
      <c r="F19" s="9" t="s">
        <v>50</v>
      </c>
      <c r="G19" s="9">
        <v>1117241</v>
      </c>
      <c r="H19" s="9" t="s">
        <v>340</v>
      </c>
    </row>
    <row r="20" spans="1:8" ht="22.5">
      <c r="A20" s="8">
        <v>0</v>
      </c>
      <c r="B20" s="8">
        <v>0</v>
      </c>
      <c r="C20" s="8">
        <v>98.9</v>
      </c>
      <c r="D20" s="12">
        <v>16240</v>
      </c>
      <c r="E20" s="8">
        <v>609</v>
      </c>
      <c r="F20" s="9" t="s">
        <v>50</v>
      </c>
      <c r="G20" s="9">
        <v>1116979</v>
      </c>
      <c r="H20" s="9" t="s">
        <v>341</v>
      </c>
    </row>
    <row r="21" spans="1:8" ht="22.5">
      <c r="A21" s="8">
        <v>0.33</v>
      </c>
      <c r="B21" s="8">
        <v>0.1</v>
      </c>
      <c r="C21" s="12">
        <v>14934.19</v>
      </c>
      <c r="D21" s="12">
        <v>14150</v>
      </c>
      <c r="E21" s="12">
        <v>105542</v>
      </c>
      <c r="F21" s="9" t="s">
        <v>50</v>
      </c>
      <c r="G21" s="9">
        <v>1117266</v>
      </c>
      <c r="H21" s="9" t="s">
        <v>342</v>
      </c>
    </row>
    <row r="22" spans="1:8">
      <c r="A22" s="8">
        <v>0.17</v>
      </c>
      <c r="B22" s="8">
        <v>0.09</v>
      </c>
      <c r="C22" s="12">
        <v>7510.85</v>
      </c>
      <c r="D22" s="8">
        <v>840.6</v>
      </c>
      <c r="E22" s="12">
        <v>893511</v>
      </c>
      <c r="F22" s="9" t="s">
        <v>50</v>
      </c>
      <c r="G22" s="9">
        <v>1105386</v>
      </c>
      <c r="H22" s="9" t="s">
        <v>343</v>
      </c>
    </row>
    <row r="23" spans="1:8" ht="22.5">
      <c r="A23" s="8">
        <v>0.02</v>
      </c>
      <c r="B23" s="8">
        <v>0.03</v>
      </c>
      <c r="C23" s="8">
        <v>932.49</v>
      </c>
      <c r="D23" s="12">
        <v>1626</v>
      </c>
      <c r="E23" s="12">
        <v>57349</v>
      </c>
      <c r="F23" s="9" t="s">
        <v>50</v>
      </c>
      <c r="G23" s="9">
        <v>1091826</v>
      </c>
      <c r="H23" s="9" t="s">
        <v>344</v>
      </c>
    </row>
    <row r="24" spans="1:8" ht="22.5">
      <c r="A24" s="8">
        <v>7.0000000000000007E-2</v>
      </c>
      <c r="B24" s="8">
        <v>0.06</v>
      </c>
      <c r="C24" s="12">
        <v>3324.2</v>
      </c>
      <c r="D24" s="12">
        <v>14160</v>
      </c>
      <c r="E24" s="12">
        <v>23476</v>
      </c>
      <c r="F24" s="9" t="s">
        <v>50</v>
      </c>
      <c r="G24" s="9">
        <v>1091818</v>
      </c>
      <c r="H24" s="9" t="s">
        <v>345</v>
      </c>
    </row>
    <row r="25" spans="1:8">
      <c r="A25" s="6">
        <v>1.34</v>
      </c>
      <c r="B25" s="6"/>
      <c r="C25" s="13">
        <v>60186.23</v>
      </c>
      <c r="D25" s="6"/>
      <c r="E25" s="13">
        <v>3468397</v>
      </c>
      <c r="F25" s="7"/>
      <c r="G25" s="7"/>
      <c r="H25" s="7" t="s">
        <v>346</v>
      </c>
    </row>
    <row r="26" spans="1:8">
      <c r="A26" s="6"/>
      <c r="B26" s="6"/>
      <c r="C26" s="6"/>
      <c r="D26" s="6"/>
      <c r="E26" s="6"/>
      <c r="F26" s="7"/>
      <c r="G26" s="7"/>
      <c r="H26" s="7" t="s">
        <v>347</v>
      </c>
    </row>
    <row r="27" spans="1:8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9">
        <v>0</v>
      </c>
      <c r="G27" s="9">
        <v>0</v>
      </c>
      <c r="H27" s="9">
        <v>0</v>
      </c>
    </row>
    <row r="28" spans="1:8" ht="22.5">
      <c r="A28" s="6">
        <v>0</v>
      </c>
      <c r="B28" s="6"/>
      <c r="C28" s="6">
        <v>0</v>
      </c>
      <c r="D28" s="6"/>
      <c r="E28" s="6">
        <v>0</v>
      </c>
      <c r="F28" s="7"/>
      <c r="G28" s="7"/>
      <c r="H28" s="7" t="s">
        <v>348</v>
      </c>
    </row>
    <row r="29" spans="1:8">
      <c r="A29" s="6"/>
      <c r="B29" s="6"/>
      <c r="C29" s="6"/>
      <c r="D29" s="6"/>
      <c r="E29" s="6"/>
      <c r="F29" s="7"/>
      <c r="G29" s="7"/>
      <c r="H29" s="7" t="s">
        <v>349</v>
      </c>
    </row>
    <row r="30" spans="1:8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9">
        <v>0</v>
      </c>
      <c r="G30" s="9">
        <v>0</v>
      </c>
      <c r="H30" s="9">
        <v>0</v>
      </c>
    </row>
    <row r="31" spans="1:8">
      <c r="A31" s="6">
        <v>0</v>
      </c>
      <c r="B31" s="6"/>
      <c r="C31" s="6">
        <v>0</v>
      </c>
      <c r="D31" s="6"/>
      <c r="E31" s="6">
        <v>0</v>
      </c>
      <c r="F31" s="7"/>
      <c r="G31" s="7"/>
      <c r="H31" s="7" t="s">
        <v>350</v>
      </c>
    </row>
    <row r="32" spans="1:8">
      <c r="A32" s="6"/>
      <c r="B32" s="6"/>
      <c r="C32" s="6"/>
      <c r="D32" s="6"/>
      <c r="E32" s="6"/>
      <c r="F32" s="7"/>
      <c r="G32" s="7"/>
      <c r="H32" s="7" t="s">
        <v>181</v>
      </c>
    </row>
    <row r="33" spans="1:8">
      <c r="A33" s="8">
        <v>0</v>
      </c>
      <c r="B33" s="8">
        <v>0</v>
      </c>
      <c r="C33" s="8">
        <v>0</v>
      </c>
      <c r="D33" s="8">
        <v>0</v>
      </c>
      <c r="E33" s="8">
        <v>0</v>
      </c>
      <c r="F33" s="9">
        <v>0</v>
      </c>
      <c r="G33" s="9">
        <v>0</v>
      </c>
      <c r="H33" s="9">
        <v>0</v>
      </c>
    </row>
    <row r="34" spans="1:8">
      <c r="A34" s="6">
        <v>0</v>
      </c>
      <c r="B34" s="6"/>
      <c r="C34" s="6">
        <v>0</v>
      </c>
      <c r="D34" s="6"/>
      <c r="E34" s="6">
        <v>0</v>
      </c>
      <c r="F34" s="7"/>
      <c r="G34" s="7"/>
      <c r="H34" s="7" t="s">
        <v>351</v>
      </c>
    </row>
    <row r="35" spans="1:8">
      <c r="A35" s="6"/>
      <c r="B35" s="6"/>
      <c r="C35" s="6"/>
      <c r="D35" s="6"/>
      <c r="E35" s="6"/>
      <c r="F35" s="7"/>
      <c r="G35" s="7"/>
      <c r="H35" s="7" t="s">
        <v>352</v>
      </c>
    </row>
    <row r="36" spans="1:8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9">
        <v>0</v>
      </c>
      <c r="G36" s="9">
        <v>0</v>
      </c>
      <c r="H36" s="9">
        <v>0</v>
      </c>
    </row>
    <row r="37" spans="1:8">
      <c r="A37" s="6">
        <v>0</v>
      </c>
      <c r="B37" s="6"/>
      <c r="C37" s="6">
        <v>0</v>
      </c>
      <c r="D37" s="6"/>
      <c r="E37" s="6">
        <v>0</v>
      </c>
      <c r="F37" s="7"/>
      <c r="G37" s="7"/>
      <c r="H37" s="7" t="s">
        <v>353</v>
      </c>
    </row>
    <row r="38" spans="1:8">
      <c r="A38" s="6"/>
      <c r="B38" s="6"/>
      <c r="C38" s="6"/>
      <c r="D38" s="6"/>
      <c r="E38" s="6"/>
      <c r="F38" s="7"/>
      <c r="G38" s="7"/>
      <c r="H38" s="7" t="s">
        <v>354</v>
      </c>
    </row>
    <row r="39" spans="1:8">
      <c r="A39" s="8">
        <v>0</v>
      </c>
      <c r="B39" s="8">
        <v>0</v>
      </c>
      <c r="C39" s="8">
        <v>0</v>
      </c>
      <c r="D39" s="8">
        <v>0</v>
      </c>
      <c r="E39" s="8">
        <v>0</v>
      </c>
      <c r="F39" s="9">
        <v>0</v>
      </c>
      <c r="G39" s="9">
        <v>0</v>
      </c>
      <c r="H39" s="9">
        <v>0</v>
      </c>
    </row>
    <row r="40" spans="1:8">
      <c r="A40" s="6">
        <v>0</v>
      </c>
      <c r="B40" s="6"/>
      <c r="C40" s="6">
        <v>0</v>
      </c>
      <c r="D40" s="6"/>
      <c r="E40" s="6">
        <v>0</v>
      </c>
      <c r="F40" s="7"/>
      <c r="G40" s="7"/>
      <c r="H40" s="7" t="s">
        <v>355</v>
      </c>
    </row>
    <row r="41" spans="1:8">
      <c r="A41" s="6">
        <v>1.34</v>
      </c>
      <c r="B41" s="6"/>
      <c r="C41" s="13">
        <v>60186.23</v>
      </c>
      <c r="D41" s="6"/>
      <c r="E41" s="13">
        <v>3468397</v>
      </c>
      <c r="F41" s="7"/>
      <c r="G41" s="7"/>
      <c r="H41" s="7" t="s">
        <v>108</v>
      </c>
    </row>
    <row r="42" spans="1:8">
      <c r="A42" s="6"/>
      <c r="B42" s="6"/>
      <c r="C42" s="6"/>
      <c r="D42" s="6"/>
      <c r="E42" s="6"/>
      <c r="F42" s="7"/>
      <c r="G42" s="7"/>
      <c r="H42" s="7" t="s">
        <v>109</v>
      </c>
    </row>
    <row r="43" spans="1:8">
      <c r="A43" s="6"/>
      <c r="B43" s="6"/>
      <c r="C43" s="6"/>
      <c r="D43" s="6"/>
      <c r="E43" s="6"/>
      <c r="F43" s="7"/>
      <c r="G43" s="7"/>
      <c r="H43" s="7" t="s">
        <v>356</v>
      </c>
    </row>
    <row r="44" spans="1:8" ht="22.5">
      <c r="A44" s="8">
        <v>0.02</v>
      </c>
      <c r="B44" s="8">
        <v>0.05</v>
      </c>
      <c r="C44" s="12">
        <v>1077.92</v>
      </c>
      <c r="D44" s="8">
        <v>396.7</v>
      </c>
      <c r="E44" s="12">
        <v>271722.56</v>
      </c>
      <c r="F44" s="9" t="s">
        <v>36</v>
      </c>
      <c r="G44" s="9" t="s">
        <v>357</v>
      </c>
      <c r="H44" s="9" t="s">
        <v>358</v>
      </c>
    </row>
    <row r="45" spans="1:8" ht="22.5">
      <c r="A45" s="8">
        <v>0.1</v>
      </c>
      <c r="B45" s="8">
        <v>0.45</v>
      </c>
      <c r="C45" s="12">
        <v>4525.3900000000003</v>
      </c>
      <c r="D45" s="12">
        <v>13806.83</v>
      </c>
      <c r="E45" s="12">
        <v>32776.480000000003</v>
      </c>
      <c r="F45" s="9" t="s">
        <v>38</v>
      </c>
      <c r="G45" s="9" t="s">
        <v>359</v>
      </c>
      <c r="H45" s="9" t="s">
        <v>360</v>
      </c>
    </row>
    <row r="46" spans="1:8" ht="22.5">
      <c r="A46" s="8">
        <v>0.06</v>
      </c>
      <c r="B46" s="8">
        <v>0.2</v>
      </c>
      <c r="C46" s="12">
        <v>2632.44</v>
      </c>
      <c r="D46" s="12">
        <v>1446719.57</v>
      </c>
      <c r="E46" s="8">
        <v>181.96</v>
      </c>
      <c r="F46" s="9" t="s">
        <v>39</v>
      </c>
      <c r="G46" s="9" t="s">
        <v>361</v>
      </c>
      <c r="H46" s="9" t="s">
        <v>362</v>
      </c>
    </row>
    <row r="47" spans="1:8" ht="22.5">
      <c r="A47" s="8">
        <v>0.26</v>
      </c>
      <c r="B47" s="8">
        <v>0.37</v>
      </c>
      <c r="C47" s="12">
        <v>11761.31</v>
      </c>
      <c r="D47" s="12">
        <v>4635.6000000000004</v>
      </c>
      <c r="E47" s="12">
        <v>253717.04</v>
      </c>
      <c r="F47" s="9" t="s">
        <v>36</v>
      </c>
      <c r="G47" s="9" t="s">
        <v>363</v>
      </c>
      <c r="H47" s="9" t="s">
        <v>364</v>
      </c>
    </row>
    <row r="48" spans="1:8" ht="22.5">
      <c r="A48" s="8">
        <v>0.34</v>
      </c>
      <c r="B48" s="8">
        <v>0.36</v>
      </c>
      <c r="C48" s="12">
        <v>15223.84</v>
      </c>
      <c r="D48" s="12">
        <v>5255.9</v>
      </c>
      <c r="E48" s="12">
        <v>289652.46000000002</v>
      </c>
      <c r="F48" s="9" t="s">
        <v>36</v>
      </c>
      <c r="G48" s="9" t="s">
        <v>365</v>
      </c>
      <c r="H48" s="9" t="s">
        <v>366</v>
      </c>
    </row>
    <row r="49" spans="1:8" ht="22.5">
      <c r="A49" s="8">
        <v>0.4</v>
      </c>
      <c r="B49" s="8">
        <v>0.17</v>
      </c>
      <c r="C49" s="12">
        <v>18188.78</v>
      </c>
      <c r="D49" s="12">
        <v>5406.25</v>
      </c>
      <c r="E49" s="12">
        <v>336439.83</v>
      </c>
      <c r="F49" s="9" t="s">
        <v>37</v>
      </c>
      <c r="G49" s="9" t="s">
        <v>367</v>
      </c>
      <c r="H49" s="9" t="s">
        <v>368</v>
      </c>
    </row>
    <row r="50" spans="1:8" ht="22.5">
      <c r="A50" s="8">
        <v>0.1</v>
      </c>
      <c r="B50" s="8">
        <v>0.1</v>
      </c>
      <c r="C50" s="12">
        <v>4446.5</v>
      </c>
      <c r="D50" s="12">
        <v>4965.6000000000004</v>
      </c>
      <c r="E50" s="12">
        <v>89546.02</v>
      </c>
      <c r="F50" s="9" t="s">
        <v>36</v>
      </c>
      <c r="G50" s="9" t="s">
        <v>369</v>
      </c>
      <c r="H50" s="9" t="s">
        <v>370</v>
      </c>
    </row>
    <row r="51" spans="1:8" ht="22.5">
      <c r="A51" s="8">
        <v>0.13</v>
      </c>
      <c r="B51" s="8">
        <v>7.0000000000000007E-2</v>
      </c>
      <c r="C51" s="12">
        <v>5964.92</v>
      </c>
      <c r="D51" s="12">
        <v>3861</v>
      </c>
      <c r="E51" s="12">
        <v>154491.66</v>
      </c>
      <c r="F51" s="9" t="s">
        <v>36</v>
      </c>
      <c r="G51" s="9" t="s">
        <v>371</v>
      </c>
      <c r="H51" s="9" t="s">
        <v>372</v>
      </c>
    </row>
    <row r="52" spans="1:8">
      <c r="A52" s="8">
        <v>0.03</v>
      </c>
      <c r="B52" s="8">
        <v>0.11</v>
      </c>
      <c r="C52" s="12">
        <v>1415.3</v>
      </c>
      <c r="D52" s="12">
        <v>13777.7</v>
      </c>
      <c r="E52" s="12">
        <v>10272.379999999999</v>
      </c>
      <c r="F52" s="9" t="s">
        <v>36</v>
      </c>
      <c r="G52" s="9" t="s">
        <v>373</v>
      </c>
      <c r="H52" s="9" t="s">
        <v>374</v>
      </c>
    </row>
    <row r="53" spans="1:8" ht="22.5">
      <c r="A53" s="8">
        <v>0.1</v>
      </c>
      <c r="B53" s="8">
        <v>0.17</v>
      </c>
      <c r="C53" s="12">
        <v>4325.91</v>
      </c>
      <c r="D53" s="12">
        <v>5143.2</v>
      </c>
      <c r="E53" s="12">
        <v>84109.34</v>
      </c>
      <c r="F53" s="9" t="s">
        <v>36</v>
      </c>
      <c r="G53" s="9" t="s">
        <v>375</v>
      </c>
      <c r="H53" s="9" t="s">
        <v>376</v>
      </c>
    </row>
    <row r="54" spans="1:8" ht="22.5">
      <c r="A54" s="8">
        <v>0</v>
      </c>
      <c r="B54" s="8">
        <v>0</v>
      </c>
      <c r="C54" s="8">
        <v>65.64</v>
      </c>
      <c r="D54" s="12">
        <v>4013</v>
      </c>
      <c r="E54" s="12">
        <v>1635.78</v>
      </c>
      <c r="F54" s="9" t="s">
        <v>36</v>
      </c>
      <c r="G54" s="9" t="s">
        <v>377</v>
      </c>
      <c r="H54" s="9" t="s">
        <v>378</v>
      </c>
    </row>
    <row r="55" spans="1:8">
      <c r="A55" s="8">
        <v>0.03</v>
      </c>
      <c r="B55" s="8">
        <v>0</v>
      </c>
      <c r="C55" s="12">
        <v>1507.35</v>
      </c>
      <c r="D55" s="12">
        <v>1253</v>
      </c>
      <c r="E55" s="12">
        <v>120299.48</v>
      </c>
      <c r="F55" s="9" t="s">
        <v>36</v>
      </c>
      <c r="G55" s="9" t="s">
        <v>379</v>
      </c>
      <c r="H55" s="9" t="s">
        <v>380</v>
      </c>
    </row>
    <row r="56" spans="1:8" ht="22.5">
      <c r="A56" s="8">
        <v>0.18</v>
      </c>
      <c r="B56" s="8">
        <v>0.06</v>
      </c>
      <c r="C56" s="12">
        <v>8213.7199999999993</v>
      </c>
      <c r="D56" s="12">
        <v>4230.8999999999996</v>
      </c>
      <c r="E56" s="12">
        <v>194136.44</v>
      </c>
      <c r="F56" s="9" t="s">
        <v>36</v>
      </c>
      <c r="G56" s="9" t="s">
        <v>381</v>
      </c>
      <c r="H56" s="9" t="s">
        <v>382</v>
      </c>
    </row>
    <row r="57" spans="1:8">
      <c r="A57" s="8">
        <v>0.05</v>
      </c>
      <c r="B57" s="8">
        <v>0.03</v>
      </c>
      <c r="C57" s="12">
        <v>2278.7600000000002</v>
      </c>
      <c r="D57" s="12">
        <v>2827</v>
      </c>
      <c r="E57" s="12">
        <v>80606.94</v>
      </c>
      <c r="F57" s="9" t="s">
        <v>36</v>
      </c>
      <c r="G57" s="9" t="s">
        <v>383</v>
      </c>
      <c r="H57" s="9" t="s">
        <v>384</v>
      </c>
    </row>
    <row r="58" spans="1:8" ht="22.5">
      <c r="A58" s="8">
        <v>0.16</v>
      </c>
      <c r="B58" s="8">
        <v>0.01</v>
      </c>
      <c r="C58" s="12">
        <v>7009.05</v>
      </c>
      <c r="D58" s="12">
        <v>1974051.99</v>
      </c>
      <c r="E58" s="8">
        <v>355.06</v>
      </c>
      <c r="F58" s="9" t="s">
        <v>39</v>
      </c>
      <c r="G58" s="9" t="s">
        <v>385</v>
      </c>
      <c r="H58" s="9" t="s">
        <v>386</v>
      </c>
    </row>
    <row r="59" spans="1:8">
      <c r="A59" s="8">
        <v>0.08</v>
      </c>
      <c r="B59" s="8">
        <v>0</v>
      </c>
      <c r="C59" s="12">
        <v>3412.74</v>
      </c>
      <c r="D59" s="12">
        <v>10560</v>
      </c>
      <c r="E59" s="12">
        <v>32317.599999999999</v>
      </c>
      <c r="F59" s="9" t="s">
        <v>36</v>
      </c>
      <c r="G59" s="9" t="s">
        <v>387</v>
      </c>
      <c r="H59" s="9" t="s">
        <v>388</v>
      </c>
    </row>
    <row r="60" spans="1:8" ht="22.5">
      <c r="A60" s="8">
        <v>0.16</v>
      </c>
      <c r="B60" s="8">
        <v>0.33</v>
      </c>
      <c r="C60" s="12">
        <v>7208.97</v>
      </c>
      <c r="D60" s="12">
        <v>4539.9399999999996</v>
      </c>
      <c r="E60" s="12">
        <v>158790.06</v>
      </c>
      <c r="F60" s="9" t="s">
        <v>36</v>
      </c>
      <c r="G60" s="9" t="s">
        <v>389</v>
      </c>
      <c r="H60" s="9" t="s">
        <v>390</v>
      </c>
    </row>
    <row r="61" spans="1:8" ht="22.5">
      <c r="A61" s="8">
        <v>0.37</v>
      </c>
      <c r="B61" s="8">
        <v>0.76</v>
      </c>
      <c r="C61" s="12">
        <v>16522.259999999998</v>
      </c>
      <c r="D61" s="12">
        <v>20377.45</v>
      </c>
      <c r="E61" s="12">
        <v>81081.119999999995</v>
      </c>
      <c r="F61" s="9" t="s">
        <v>37</v>
      </c>
      <c r="G61" s="9" t="s">
        <v>391</v>
      </c>
      <c r="H61" s="9" t="s">
        <v>392</v>
      </c>
    </row>
    <row r="62" spans="1:8" ht="22.5">
      <c r="A62" s="8">
        <v>0.21</v>
      </c>
      <c r="B62" s="8">
        <v>0.16</v>
      </c>
      <c r="C62" s="12">
        <v>9620.5</v>
      </c>
      <c r="D62" s="12">
        <v>34700.14</v>
      </c>
      <c r="E62" s="12">
        <v>27724.68</v>
      </c>
      <c r="F62" s="9" t="s">
        <v>36</v>
      </c>
      <c r="G62" s="9" t="s">
        <v>393</v>
      </c>
      <c r="H62" s="9" t="s">
        <v>394</v>
      </c>
    </row>
    <row r="63" spans="1:8">
      <c r="A63" s="8">
        <v>0.01</v>
      </c>
      <c r="B63" s="8">
        <v>0</v>
      </c>
      <c r="C63" s="8">
        <v>621.61</v>
      </c>
      <c r="D63" s="12">
        <v>2411</v>
      </c>
      <c r="E63" s="12">
        <v>25782.44</v>
      </c>
      <c r="F63" s="9" t="s">
        <v>36</v>
      </c>
      <c r="G63" s="9" t="s">
        <v>395</v>
      </c>
      <c r="H63" s="9" t="s">
        <v>396</v>
      </c>
    </row>
    <row r="64" spans="1:8">
      <c r="A64" s="8">
        <v>0.09</v>
      </c>
      <c r="B64" s="8">
        <v>0</v>
      </c>
      <c r="C64" s="12">
        <v>4006.9</v>
      </c>
      <c r="D64" s="12">
        <v>20643</v>
      </c>
      <c r="E64" s="12">
        <v>19410.46</v>
      </c>
      <c r="F64" s="9" t="s">
        <v>36</v>
      </c>
      <c r="G64" s="9" t="s">
        <v>397</v>
      </c>
      <c r="H64" s="9" t="s">
        <v>398</v>
      </c>
    </row>
    <row r="65" spans="1:10">
      <c r="A65" s="8">
        <v>0.1</v>
      </c>
      <c r="B65" s="8">
        <v>0.08</v>
      </c>
      <c r="C65" s="12">
        <v>4357.58</v>
      </c>
      <c r="D65" s="12">
        <v>10104</v>
      </c>
      <c r="E65" s="12">
        <v>43127.28</v>
      </c>
      <c r="F65" s="9" t="s">
        <v>36</v>
      </c>
      <c r="G65" s="9" t="s">
        <v>399</v>
      </c>
      <c r="H65" s="9" t="s">
        <v>400</v>
      </c>
    </row>
    <row r="66" spans="1:10">
      <c r="A66" s="6">
        <v>2.99</v>
      </c>
      <c r="B66" s="6"/>
      <c r="C66" s="13">
        <v>134387.42000000001</v>
      </c>
      <c r="D66" s="6"/>
      <c r="E66" s="13">
        <v>2308177.0699999998</v>
      </c>
      <c r="F66" s="7"/>
      <c r="G66" s="7"/>
      <c r="H66" s="7" t="s">
        <v>401</v>
      </c>
    </row>
    <row r="67" spans="1:10">
      <c r="A67" s="6"/>
      <c r="B67" s="6"/>
      <c r="C67" s="6"/>
      <c r="D67" s="6"/>
      <c r="E67" s="6"/>
      <c r="F67" s="7"/>
      <c r="G67" s="7"/>
      <c r="H67" s="7" t="s">
        <v>402</v>
      </c>
    </row>
    <row r="68" spans="1:10">
      <c r="A68" s="8">
        <v>0</v>
      </c>
      <c r="B68" s="8">
        <v>0</v>
      </c>
      <c r="C68" s="8">
        <v>0</v>
      </c>
      <c r="D68" s="8">
        <v>0</v>
      </c>
      <c r="E68" s="8">
        <v>0</v>
      </c>
      <c r="F68" s="9">
        <v>0</v>
      </c>
      <c r="G68" s="9">
        <v>0</v>
      </c>
      <c r="H68" s="9">
        <v>0</v>
      </c>
    </row>
    <row r="69" spans="1:10">
      <c r="A69" s="6">
        <v>0</v>
      </c>
      <c r="B69" s="6"/>
      <c r="C69" s="6">
        <v>0</v>
      </c>
      <c r="D69" s="6"/>
      <c r="E69" s="6">
        <v>0</v>
      </c>
      <c r="F69" s="7"/>
      <c r="G69" s="7"/>
      <c r="H69" s="7" t="s">
        <v>403</v>
      </c>
    </row>
    <row r="70" spans="1:10">
      <c r="A70" s="6"/>
      <c r="B70" s="6"/>
      <c r="C70" s="6"/>
      <c r="D70" s="6"/>
      <c r="E70" s="6"/>
      <c r="F70" s="7"/>
      <c r="G70" s="7"/>
      <c r="H70" s="7" t="s">
        <v>181</v>
      </c>
    </row>
    <row r="71" spans="1:10">
      <c r="A71" s="8">
        <v>0</v>
      </c>
      <c r="B71" s="8">
        <v>0</v>
      </c>
      <c r="C71" s="8">
        <v>0</v>
      </c>
      <c r="D71" s="8">
        <v>0</v>
      </c>
      <c r="E71" s="8">
        <v>0</v>
      </c>
      <c r="F71" s="9">
        <v>0</v>
      </c>
      <c r="G71" s="9">
        <v>0</v>
      </c>
      <c r="H71" s="9">
        <v>0</v>
      </c>
    </row>
    <row r="72" spans="1:10">
      <c r="A72" s="6">
        <v>0</v>
      </c>
      <c r="B72" s="6"/>
      <c r="C72" s="6">
        <v>0</v>
      </c>
      <c r="D72" s="6"/>
      <c r="E72" s="6">
        <v>0</v>
      </c>
      <c r="F72" s="7"/>
      <c r="G72" s="7"/>
      <c r="H72" s="7" t="s">
        <v>351</v>
      </c>
    </row>
    <row r="73" spans="1:10">
      <c r="A73" s="6"/>
      <c r="B73" s="6"/>
      <c r="C73" s="6"/>
      <c r="D73" s="6"/>
      <c r="E73" s="6"/>
      <c r="F73" s="7"/>
      <c r="G73" s="7"/>
      <c r="H73" s="7" t="s">
        <v>352</v>
      </c>
    </row>
    <row r="74" spans="1:10">
      <c r="A74" s="8">
        <v>0</v>
      </c>
      <c r="B74" s="8">
        <v>0</v>
      </c>
      <c r="C74" s="8">
        <v>0</v>
      </c>
      <c r="D74" s="8">
        <v>0</v>
      </c>
      <c r="E74" s="8">
        <v>0</v>
      </c>
      <c r="F74" s="9">
        <v>0</v>
      </c>
      <c r="G74" s="9">
        <v>0</v>
      </c>
      <c r="H74" s="9">
        <v>0</v>
      </c>
    </row>
    <row r="75" spans="1:10">
      <c r="A75" s="6">
        <v>0</v>
      </c>
      <c r="B75" s="6"/>
      <c r="C75" s="6">
        <v>0</v>
      </c>
      <c r="D75" s="6"/>
      <c r="E75" s="6">
        <v>0</v>
      </c>
      <c r="F75" s="7"/>
      <c r="G75" s="7"/>
      <c r="H75" s="7" t="s">
        <v>353</v>
      </c>
    </row>
    <row r="76" spans="1:10">
      <c r="A76" s="6">
        <v>2.99</v>
      </c>
      <c r="B76" s="6"/>
      <c r="C76" s="13">
        <v>134387.42000000001</v>
      </c>
      <c r="D76" s="6"/>
      <c r="E76" s="13">
        <v>2308177.0699999998</v>
      </c>
      <c r="F76" s="7"/>
      <c r="G76" s="7"/>
      <c r="H76" s="7" t="s">
        <v>114</v>
      </c>
    </row>
    <row r="77" spans="1:10">
      <c r="A77" s="4">
        <v>4.32</v>
      </c>
      <c r="B77" s="4"/>
      <c r="C77" s="11">
        <v>194573.65</v>
      </c>
      <c r="D77" s="4"/>
      <c r="E77" s="11">
        <v>5776574.0700000003</v>
      </c>
      <c r="F77" s="5"/>
      <c r="G77" s="5"/>
      <c r="H77" s="5" t="s">
        <v>404</v>
      </c>
    </row>
    <row r="78" spans="1:10" ht="154.15" customHeight="1"/>
    <row r="79" spans="1:10" ht="36" customHeight="1">
      <c r="A79" s="31" t="s">
        <v>32</v>
      </c>
      <c r="B79" s="29"/>
      <c r="C79" s="29"/>
      <c r="D79" s="29"/>
      <c r="E79" s="29"/>
      <c r="F79" s="29"/>
      <c r="G79" s="29"/>
      <c r="H79" s="29"/>
      <c r="I79" s="29"/>
      <c r="J79" s="29"/>
    </row>
  </sheetData>
  <mergeCells count="3">
    <mergeCell ref="A2:J2"/>
    <mergeCell ref="A4:J4"/>
    <mergeCell ref="A79:J79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M41"/>
  <sheetViews>
    <sheetView showGridLines="0" workbookViewId="0">
      <selection activeCell="D16" sqref="D16"/>
    </sheetView>
  </sheetViews>
  <sheetFormatPr defaultRowHeight="12.75"/>
  <cols>
    <col min="1" max="2" width="10.140625" customWidth="1"/>
    <col min="3" max="3" width="14.140625" customWidth="1"/>
    <col min="4" max="4" width="10.85546875" bestFit="1" customWidth="1"/>
    <col min="5" max="5" width="17" customWidth="1"/>
    <col min="6" max="8" width="8.7109375" customWidth="1"/>
    <col min="9" max="9" width="10.140625" customWidth="1"/>
    <col min="10" max="10" width="13.5703125" customWidth="1"/>
    <col min="11" max="11" width="25.140625" customWidth="1"/>
    <col min="12" max="12" width="0" hidden="1" customWidth="1"/>
    <col min="13" max="13" width="6.7109375" customWidth="1"/>
    <col min="14" max="14" width="4" customWidth="1"/>
  </cols>
  <sheetData>
    <row r="1" spans="1:13" ht="7.15" customHeight="1"/>
    <row r="2" spans="1:13" ht="25.15" customHeight="1">
      <c r="A2" s="28" t="s">
        <v>405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</row>
    <row r="3" spans="1:13" ht="3.6" customHeight="1"/>
    <row r="4" spans="1:13" ht="48.95" customHeight="1">
      <c r="A4" s="30" t="s">
        <v>1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3" ht="2.85" customHeight="1"/>
    <row r="6" spans="1:13" ht="15.2" customHeight="1"/>
    <row r="7" spans="1:13" ht="43.15" customHeight="1">
      <c r="A7" s="1" t="s">
        <v>2</v>
      </c>
      <c r="B7" s="1" t="s">
        <v>117</v>
      </c>
      <c r="C7" s="1" t="s">
        <v>118</v>
      </c>
      <c r="D7" s="1" t="s">
        <v>119</v>
      </c>
      <c r="E7" s="1" t="s">
        <v>120</v>
      </c>
      <c r="F7" s="1" t="s">
        <v>35</v>
      </c>
      <c r="G7" s="1" t="s">
        <v>44</v>
      </c>
      <c r="H7" s="1" t="s">
        <v>45</v>
      </c>
      <c r="I7" s="1" t="s">
        <v>168</v>
      </c>
      <c r="J7" s="1" t="s">
        <v>46</v>
      </c>
      <c r="K7" s="1" t="s">
        <v>47</v>
      </c>
    </row>
    <row r="8" spans="1:13" ht="22.5">
      <c r="A8" s="6"/>
      <c r="B8" s="6"/>
      <c r="C8" s="6"/>
      <c r="D8" s="6"/>
      <c r="E8" s="6"/>
      <c r="F8" s="7"/>
      <c r="G8" s="7"/>
      <c r="H8" s="7"/>
      <c r="I8" s="7"/>
      <c r="J8" s="7"/>
      <c r="K8" s="7" t="s">
        <v>406</v>
      </c>
    </row>
    <row r="9" spans="1:13">
      <c r="A9" s="8">
        <v>0</v>
      </c>
      <c r="B9" s="8">
        <v>0</v>
      </c>
      <c r="C9" s="8">
        <v>0</v>
      </c>
      <c r="D9" s="8">
        <v>0</v>
      </c>
      <c r="E9" s="8">
        <v>0</v>
      </c>
      <c r="F9" s="9">
        <v>0</v>
      </c>
      <c r="G9" s="9"/>
      <c r="H9" s="9">
        <v>0</v>
      </c>
      <c r="I9" s="9">
        <v>0</v>
      </c>
      <c r="J9" s="9">
        <v>0</v>
      </c>
      <c r="K9" s="9">
        <v>0</v>
      </c>
    </row>
    <row r="10" spans="1:13" ht="22.5">
      <c r="A10" s="6">
        <v>0</v>
      </c>
      <c r="B10" s="6"/>
      <c r="C10" s="6">
        <v>0</v>
      </c>
      <c r="D10" s="6"/>
      <c r="E10" s="6">
        <v>0</v>
      </c>
      <c r="F10" s="7"/>
      <c r="G10" s="7"/>
      <c r="H10" s="7"/>
      <c r="I10" s="7"/>
      <c r="J10" s="7"/>
      <c r="K10" s="7" t="s">
        <v>407</v>
      </c>
    </row>
    <row r="11" spans="1:13" ht="22.5">
      <c r="A11" s="6"/>
      <c r="B11" s="6"/>
      <c r="C11" s="6"/>
      <c r="D11" s="6"/>
      <c r="E11" s="6"/>
      <c r="F11" s="7"/>
      <c r="G11" s="7"/>
      <c r="H11" s="7"/>
      <c r="I11" s="7"/>
      <c r="J11" s="7"/>
      <c r="K11" s="7" t="s">
        <v>408</v>
      </c>
    </row>
    <row r="12" spans="1:13">
      <c r="A12" s="8">
        <v>0.23</v>
      </c>
      <c r="B12" s="8">
        <v>0</v>
      </c>
      <c r="C12" s="12">
        <v>10238.34</v>
      </c>
      <c r="D12" s="8">
        <v>308.48</v>
      </c>
      <c r="E12" s="12">
        <v>3318965.21</v>
      </c>
      <c r="F12" s="9" t="s">
        <v>38</v>
      </c>
      <c r="G12" s="9" t="s">
        <v>206</v>
      </c>
      <c r="H12" s="9" t="s">
        <v>409</v>
      </c>
      <c r="I12" s="9" t="s">
        <v>410</v>
      </c>
      <c r="J12" s="9" t="s">
        <v>411</v>
      </c>
      <c r="K12" s="9" t="s">
        <v>412</v>
      </c>
    </row>
    <row r="13" spans="1:13" ht="22.5">
      <c r="A13" s="8">
        <v>0.27</v>
      </c>
      <c r="B13" s="8">
        <v>0</v>
      </c>
      <c r="C13" s="12">
        <v>11943.23</v>
      </c>
      <c r="D13" s="12">
        <v>13112</v>
      </c>
      <c r="E13" s="12">
        <v>91086.28</v>
      </c>
      <c r="F13" s="9" t="s">
        <v>36</v>
      </c>
      <c r="G13" s="9" t="s">
        <v>206</v>
      </c>
      <c r="H13" s="9" t="s">
        <v>413</v>
      </c>
      <c r="I13" s="9" t="s">
        <v>410</v>
      </c>
      <c r="J13" s="9" t="s">
        <v>414</v>
      </c>
      <c r="K13" s="9" t="s">
        <v>415</v>
      </c>
    </row>
    <row r="14" spans="1:13" ht="22.5">
      <c r="A14" s="8">
        <v>0.14000000000000001</v>
      </c>
      <c r="B14" s="8">
        <v>0</v>
      </c>
      <c r="C14" s="12">
        <v>6438.28</v>
      </c>
      <c r="D14" s="12">
        <v>6807.32</v>
      </c>
      <c r="E14" s="12">
        <v>94578.77</v>
      </c>
      <c r="F14" s="9" t="s">
        <v>36</v>
      </c>
      <c r="G14" s="9" t="s">
        <v>51</v>
      </c>
      <c r="H14" s="9">
        <v>0</v>
      </c>
      <c r="I14" s="9" t="s">
        <v>410</v>
      </c>
      <c r="J14" s="9" t="s">
        <v>416</v>
      </c>
      <c r="K14" s="9" t="s">
        <v>417</v>
      </c>
    </row>
    <row r="15" spans="1:13" ht="22.5">
      <c r="A15" s="8">
        <v>0.11</v>
      </c>
      <c r="B15" s="8">
        <v>0</v>
      </c>
      <c r="C15" s="12">
        <v>4731.9399999999996</v>
      </c>
      <c r="D15" s="12">
        <v>10233215.189999999</v>
      </c>
      <c r="E15" s="8">
        <v>46.24</v>
      </c>
      <c r="F15" s="9" t="s">
        <v>39</v>
      </c>
      <c r="G15" s="9" t="s">
        <v>51</v>
      </c>
      <c r="H15" s="9">
        <v>0</v>
      </c>
      <c r="I15" s="9" t="s">
        <v>410</v>
      </c>
      <c r="J15" s="9" t="s">
        <v>418</v>
      </c>
      <c r="K15" s="9" t="s">
        <v>419</v>
      </c>
    </row>
    <row r="16" spans="1:13" ht="22.5">
      <c r="A16" s="8">
        <v>0.1</v>
      </c>
      <c r="B16" s="8">
        <v>0</v>
      </c>
      <c r="C16" s="12">
        <v>4326.79</v>
      </c>
      <c r="D16" s="12">
        <v>16222</v>
      </c>
      <c r="E16" s="12">
        <v>26672.37</v>
      </c>
      <c r="F16" s="9" t="s">
        <v>36</v>
      </c>
      <c r="G16" s="9" t="s">
        <v>51</v>
      </c>
      <c r="H16" s="9">
        <v>0</v>
      </c>
      <c r="I16" s="9" t="s">
        <v>410</v>
      </c>
      <c r="J16" s="9" t="s">
        <v>420</v>
      </c>
      <c r="K16" s="9" t="s">
        <v>421</v>
      </c>
    </row>
    <row r="17" spans="1:11" ht="22.5">
      <c r="A17" s="8">
        <v>0.22</v>
      </c>
      <c r="B17" s="8">
        <v>0</v>
      </c>
      <c r="C17" s="12">
        <v>10104.969999999999</v>
      </c>
      <c r="D17" s="12">
        <v>22824</v>
      </c>
      <c r="E17" s="12">
        <v>44273.46</v>
      </c>
      <c r="F17" s="9" t="s">
        <v>37</v>
      </c>
      <c r="G17" s="9" t="s">
        <v>51</v>
      </c>
      <c r="H17" s="9">
        <v>0</v>
      </c>
      <c r="I17" s="9" t="s">
        <v>410</v>
      </c>
      <c r="J17" s="9" t="s">
        <v>422</v>
      </c>
      <c r="K17" s="9" t="s">
        <v>423</v>
      </c>
    </row>
    <row r="18" spans="1:11" ht="22.5">
      <c r="A18" s="8">
        <v>0.13</v>
      </c>
      <c r="B18" s="8">
        <v>0</v>
      </c>
      <c r="C18" s="12">
        <v>5910.31</v>
      </c>
      <c r="D18" s="12">
        <v>219526</v>
      </c>
      <c r="E18" s="12">
        <v>2692.31</v>
      </c>
      <c r="F18" s="9" t="s">
        <v>37</v>
      </c>
      <c r="G18" s="9" t="s">
        <v>51</v>
      </c>
      <c r="H18" s="9">
        <v>0</v>
      </c>
      <c r="I18" s="9" t="s">
        <v>410</v>
      </c>
      <c r="J18" s="9" t="s">
        <v>424</v>
      </c>
      <c r="K18" s="9" t="s">
        <v>425</v>
      </c>
    </row>
    <row r="19" spans="1:11" ht="22.5">
      <c r="A19" s="8">
        <v>0.35</v>
      </c>
      <c r="B19" s="8">
        <v>0</v>
      </c>
      <c r="C19" s="12">
        <v>15558.81</v>
      </c>
      <c r="D19" s="12">
        <v>33047</v>
      </c>
      <c r="E19" s="12">
        <v>47080.85</v>
      </c>
      <c r="F19" s="9" t="s">
        <v>37</v>
      </c>
      <c r="G19" s="9" t="s">
        <v>51</v>
      </c>
      <c r="H19" s="9">
        <v>0</v>
      </c>
      <c r="I19" s="9" t="s">
        <v>410</v>
      </c>
      <c r="J19" s="9" t="s">
        <v>426</v>
      </c>
      <c r="K19" s="9" t="s">
        <v>427</v>
      </c>
    </row>
    <row r="20" spans="1:11" ht="22.5">
      <c r="A20" s="8">
        <v>0.31</v>
      </c>
      <c r="B20" s="8">
        <v>0</v>
      </c>
      <c r="C20" s="12">
        <v>14028.18</v>
      </c>
      <c r="D20" s="12">
        <v>25580</v>
      </c>
      <c r="E20" s="12">
        <v>54840.42</v>
      </c>
      <c r="F20" s="9" t="s">
        <v>36</v>
      </c>
      <c r="G20" s="9" t="s">
        <v>51</v>
      </c>
      <c r="H20" s="9">
        <v>0</v>
      </c>
      <c r="I20" s="9" t="s">
        <v>410</v>
      </c>
      <c r="J20" s="9" t="s">
        <v>428</v>
      </c>
      <c r="K20" s="9" t="s">
        <v>429</v>
      </c>
    </row>
    <row r="21" spans="1:11" ht="22.5">
      <c r="A21" s="8">
        <v>0.06</v>
      </c>
      <c r="B21" s="8">
        <v>0</v>
      </c>
      <c r="C21" s="12">
        <v>2568.59</v>
      </c>
      <c r="D21" s="12">
        <v>11243</v>
      </c>
      <c r="E21" s="12">
        <v>22846.13</v>
      </c>
      <c r="F21" s="9" t="s">
        <v>37</v>
      </c>
      <c r="G21" s="9" t="s">
        <v>51</v>
      </c>
      <c r="H21" s="9">
        <v>0</v>
      </c>
      <c r="I21" s="9" t="s">
        <v>410</v>
      </c>
      <c r="J21" s="9" t="s">
        <v>430</v>
      </c>
      <c r="K21" s="9" t="s">
        <v>431</v>
      </c>
    </row>
    <row r="22" spans="1:11" ht="22.5">
      <c r="A22" s="8">
        <v>0.27</v>
      </c>
      <c r="B22" s="8">
        <v>0</v>
      </c>
      <c r="C22" s="12">
        <v>12328.48</v>
      </c>
      <c r="D22" s="12">
        <v>12175</v>
      </c>
      <c r="E22" s="12">
        <v>101260.58</v>
      </c>
      <c r="F22" s="9" t="s">
        <v>37</v>
      </c>
      <c r="G22" s="9" t="s">
        <v>51</v>
      </c>
      <c r="H22" s="9">
        <v>0</v>
      </c>
      <c r="I22" s="9" t="s">
        <v>410</v>
      </c>
      <c r="J22" s="9" t="s">
        <v>432</v>
      </c>
      <c r="K22" s="9" t="s">
        <v>433</v>
      </c>
    </row>
    <row r="23" spans="1:11" ht="22.5">
      <c r="A23" s="8">
        <v>0.14000000000000001</v>
      </c>
      <c r="B23" s="8">
        <v>0</v>
      </c>
      <c r="C23" s="12">
        <v>6449.17</v>
      </c>
      <c r="D23" s="12">
        <v>1961</v>
      </c>
      <c r="E23" s="12">
        <v>328871.38</v>
      </c>
      <c r="F23" s="9" t="s">
        <v>36</v>
      </c>
      <c r="G23" s="9" t="s">
        <v>51</v>
      </c>
      <c r="H23" s="9">
        <v>0</v>
      </c>
      <c r="I23" s="9" t="s">
        <v>410</v>
      </c>
      <c r="J23" s="9" t="s">
        <v>434</v>
      </c>
      <c r="K23" s="9" t="s">
        <v>435</v>
      </c>
    </row>
    <row r="24" spans="1:11">
      <c r="A24" s="8">
        <v>0.26</v>
      </c>
      <c r="B24" s="8">
        <v>0</v>
      </c>
      <c r="C24" s="12">
        <v>11810.79</v>
      </c>
      <c r="D24" s="8">
        <v>330.3</v>
      </c>
      <c r="E24" s="12">
        <v>3575775.82</v>
      </c>
      <c r="F24" s="9" t="s">
        <v>38</v>
      </c>
      <c r="G24" s="9" t="s">
        <v>51</v>
      </c>
      <c r="H24" s="9">
        <v>0</v>
      </c>
      <c r="I24" s="9" t="s">
        <v>410</v>
      </c>
      <c r="J24" s="9" t="s">
        <v>436</v>
      </c>
      <c r="K24" s="9" t="s">
        <v>437</v>
      </c>
    </row>
    <row r="25" spans="1:11" ht="22.5">
      <c r="A25" s="8">
        <v>0.15</v>
      </c>
      <c r="B25" s="8">
        <v>0</v>
      </c>
      <c r="C25" s="12">
        <v>6812.26</v>
      </c>
      <c r="D25" s="12">
        <v>145640.4</v>
      </c>
      <c r="E25" s="12">
        <v>4677.46</v>
      </c>
      <c r="F25" s="9" t="s">
        <v>36</v>
      </c>
      <c r="G25" s="9" t="s">
        <v>51</v>
      </c>
      <c r="H25" s="9">
        <v>0</v>
      </c>
      <c r="I25" s="9" t="s">
        <v>410</v>
      </c>
      <c r="J25" s="9" t="s">
        <v>438</v>
      </c>
      <c r="K25" s="9" t="s">
        <v>439</v>
      </c>
    </row>
    <row r="26" spans="1:11" ht="22.5">
      <c r="A26" s="8">
        <v>0.24</v>
      </c>
      <c r="B26" s="8">
        <v>0</v>
      </c>
      <c r="C26" s="12">
        <v>10617.81</v>
      </c>
      <c r="D26" s="12">
        <v>11775.21</v>
      </c>
      <c r="E26" s="12">
        <v>90170.880000000005</v>
      </c>
      <c r="F26" s="9" t="s">
        <v>36</v>
      </c>
      <c r="G26" s="9" t="s">
        <v>51</v>
      </c>
      <c r="H26" s="9">
        <v>0</v>
      </c>
      <c r="I26" s="9" t="s">
        <v>410</v>
      </c>
      <c r="J26" s="9" t="s">
        <v>440</v>
      </c>
      <c r="K26" s="9" t="s">
        <v>441</v>
      </c>
    </row>
    <row r="27" spans="1:11" ht="22.5">
      <c r="A27" s="8">
        <v>0.17</v>
      </c>
      <c r="B27" s="8">
        <v>0</v>
      </c>
      <c r="C27" s="12">
        <v>7589.83</v>
      </c>
      <c r="D27" s="12">
        <v>9833.4</v>
      </c>
      <c r="E27" s="12">
        <v>77184.14</v>
      </c>
      <c r="F27" s="9" t="s">
        <v>36</v>
      </c>
      <c r="G27" s="9" t="s">
        <v>51</v>
      </c>
      <c r="H27" s="9">
        <v>0</v>
      </c>
      <c r="I27" s="9" t="s">
        <v>410</v>
      </c>
      <c r="J27" s="9" t="s">
        <v>442</v>
      </c>
      <c r="K27" s="9" t="s">
        <v>443</v>
      </c>
    </row>
    <row r="28" spans="1:11" ht="22.5">
      <c r="A28" s="8">
        <v>0.32</v>
      </c>
      <c r="B28" s="8">
        <v>0</v>
      </c>
      <c r="C28" s="12">
        <v>14356.6</v>
      </c>
      <c r="D28" s="12">
        <v>24872</v>
      </c>
      <c r="E28" s="12">
        <v>57721.94</v>
      </c>
      <c r="F28" s="9" t="s">
        <v>36</v>
      </c>
      <c r="G28" s="9" t="s">
        <v>51</v>
      </c>
      <c r="H28" s="9">
        <v>0</v>
      </c>
      <c r="I28" s="9" t="s">
        <v>410</v>
      </c>
      <c r="J28" s="9" t="s">
        <v>444</v>
      </c>
      <c r="K28" s="9" t="s">
        <v>445</v>
      </c>
    </row>
    <row r="29" spans="1:11" ht="22.5">
      <c r="A29" s="8">
        <v>0.17</v>
      </c>
      <c r="B29" s="8">
        <v>0</v>
      </c>
      <c r="C29" s="12">
        <v>7440.69</v>
      </c>
      <c r="D29" s="12">
        <v>981867.62</v>
      </c>
      <c r="E29" s="8">
        <v>757.81</v>
      </c>
      <c r="F29" s="9" t="s">
        <v>39</v>
      </c>
      <c r="G29" s="9" t="s">
        <v>51</v>
      </c>
      <c r="H29" s="9">
        <v>0</v>
      </c>
      <c r="I29" s="9" t="s">
        <v>410</v>
      </c>
      <c r="J29" s="9" t="s">
        <v>446</v>
      </c>
      <c r="K29" s="9" t="s">
        <v>447</v>
      </c>
    </row>
    <row r="30" spans="1:11" ht="22.5">
      <c r="A30" s="8">
        <v>0.05</v>
      </c>
      <c r="B30" s="8">
        <v>0</v>
      </c>
      <c r="C30" s="12">
        <v>2271.7800000000002</v>
      </c>
      <c r="D30" s="12">
        <v>38104</v>
      </c>
      <c r="E30" s="12">
        <v>5962.04</v>
      </c>
      <c r="F30" s="9" t="s">
        <v>36</v>
      </c>
      <c r="G30" s="9" t="s">
        <v>51</v>
      </c>
      <c r="H30" s="9">
        <v>0</v>
      </c>
      <c r="I30" s="9" t="s">
        <v>410</v>
      </c>
      <c r="J30" s="9" t="s">
        <v>448</v>
      </c>
      <c r="K30" s="9" t="s">
        <v>449</v>
      </c>
    </row>
    <row r="31" spans="1:11">
      <c r="A31" s="8">
        <v>0.24</v>
      </c>
      <c r="B31" s="8">
        <v>0</v>
      </c>
      <c r="C31" s="12">
        <v>10970.61</v>
      </c>
      <c r="D31" s="12">
        <v>1270</v>
      </c>
      <c r="E31" s="12">
        <v>863827.84</v>
      </c>
      <c r="F31" s="9" t="s">
        <v>36</v>
      </c>
      <c r="G31" s="9" t="s">
        <v>51</v>
      </c>
      <c r="H31" s="9">
        <v>0</v>
      </c>
      <c r="I31" s="9" t="s">
        <v>410</v>
      </c>
      <c r="J31" s="9" t="s">
        <v>450</v>
      </c>
      <c r="K31" s="9" t="s">
        <v>451</v>
      </c>
    </row>
    <row r="32" spans="1:11">
      <c r="A32" s="8">
        <v>0.12</v>
      </c>
      <c r="B32" s="8">
        <v>0</v>
      </c>
      <c r="C32" s="12">
        <v>5497.37</v>
      </c>
      <c r="D32" s="12">
        <v>16505</v>
      </c>
      <c r="E32" s="12">
        <v>33307.31</v>
      </c>
      <c r="F32" s="9" t="s">
        <v>36</v>
      </c>
      <c r="G32" s="9" t="s">
        <v>51</v>
      </c>
      <c r="H32" s="9">
        <v>0</v>
      </c>
      <c r="I32" s="9" t="s">
        <v>410</v>
      </c>
      <c r="J32" s="9" t="s">
        <v>452</v>
      </c>
      <c r="K32" s="9" t="s">
        <v>453</v>
      </c>
    </row>
    <row r="33" spans="1:13" ht="22.5">
      <c r="A33" s="8">
        <v>0.23</v>
      </c>
      <c r="B33" s="8">
        <v>0.62</v>
      </c>
      <c r="C33" s="12">
        <v>10215.219999999999</v>
      </c>
      <c r="D33" s="12">
        <v>1444</v>
      </c>
      <c r="E33" s="12">
        <v>707425.1</v>
      </c>
      <c r="F33" s="9" t="s">
        <v>36</v>
      </c>
      <c r="G33" s="9" t="s">
        <v>51</v>
      </c>
      <c r="H33" s="9">
        <v>0</v>
      </c>
      <c r="I33" s="9" t="s">
        <v>410</v>
      </c>
      <c r="J33" s="9" t="s">
        <v>454</v>
      </c>
      <c r="K33" s="9" t="s">
        <v>455</v>
      </c>
    </row>
    <row r="34" spans="1:13">
      <c r="A34" s="8">
        <v>0.1</v>
      </c>
      <c r="B34" s="8">
        <v>0</v>
      </c>
      <c r="C34" s="12">
        <v>4459.88</v>
      </c>
      <c r="D34" s="12">
        <v>23605.94</v>
      </c>
      <c r="E34" s="12">
        <v>18893.060000000001</v>
      </c>
      <c r="F34" s="9" t="s">
        <v>36</v>
      </c>
      <c r="G34" s="9" t="s">
        <v>51</v>
      </c>
      <c r="H34" s="9">
        <v>0</v>
      </c>
      <c r="I34" s="9" t="s">
        <v>410</v>
      </c>
      <c r="J34" s="9" t="s">
        <v>456</v>
      </c>
      <c r="K34" s="9" t="s">
        <v>457</v>
      </c>
    </row>
    <row r="35" spans="1:13" ht="22.5">
      <c r="A35" s="8">
        <v>0.05</v>
      </c>
      <c r="B35" s="8">
        <v>0</v>
      </c>
      <c r="C35" s="12">
        <v>2176.59</v>
      </c>
      <c r="D35" s="12">
        <v>273829</v>
      </c>
      <c r="E35" s="8">
        <v>794.87</v>
      </c>
      <c r="F35" s="9" t="s">
        <v>37</v>
      </c>
      <c r="G35" s="9" t="s">
        <v>51</v>
      </c>
      <c r="H35" s="9">
        <v>0</v>
      </c>
      <c r="I35" s="9" t="s">
        <v>410</v>
      </c>
      <c r="J35" s="9" t="s">
        <v>458</v>
      </c>
      <c r="K35" s="9" t="s">
        <v>459</v>
      </c>
    </row>
    <row r="36" spans="1:13" ht="22.5">
      <c r="A36" s="8">
        <v>7.0000000000000007E-2</v>
      </c>
      <c r="B36" s="8">
        <v>0</v>
      </c>
      <c r="C36" s="12">
        <v>3095.69</v>
      </c>
      <c r="D36" s="8">
        <v>357.17</v>
      </c>
      <c r="E36" s="12">
        <v>866726.91</v>
      </c>
      <c r="F36" s="9" t="s">
        <v>37</v>
      </c>
      <c r="G36" s="9" t="s">
        <v>51</v>
      </c>
      <c r="H36" s="9">
        <v>0</v>
      </c>
      <c r="I36" s="9" t="s">
        <v>410</v>
      </c>
      <c r="J36" s="9" t="s">
        <v>460</v>
      </c>
      <c r="K36" s="9" t="s">
        <v>461</v>
      </c>
    </row>
    <row r="37" spans="1:13" ht="22.5">
      <c r="A37" s="8">
        <v>0.17</v>
      </c>
      <c r="B37" s="8">
        <v>0</v>
      </c>
      <c r="C37" s="12">
        <v>7446.63</v>
      </c>
      <c r="D37" s="12">
        <v>15147.96</v>
      </c>
      <c r="E37" s="12">
        <v>49159.29</v>
      </c>
      <c r="F37" s="9" t="s">
        <v>36</v>
      </c>
      <c r="G37" s="9" t="s">
        <v>51</v>
      </c>
      <c r="H37" s="9">
        <v>0</v>
      </c>
      <c r="I37" s="9" t="s">
        <v>410</v>
      </c>
      <c r="J37" s="9" t="s">
        <v>462</v>
      </c>
      <c r="K37" s="9" t="s">
        <v>463</v>
      </c>
    </row>
    <row r="38" spans="1:13" ht="22.5">
      <c r="A38" s="6">
        <v>4.6500000000000004</v>
      </c>
      <c r="B38" s="6"/>
      <c r="C38" s="13">
        <v>209388.84</v>
      </c>
      <c r="D38" s="6"/>
      <c r="E38" s="13">
        <v>10485598.460000001</v>
      </c>
      <c r="F38" s="7"/>
      <c r="G38" s="7"/>
      <c r="H38" s="7"/>
      <c r="I38" s="7"/>
      <c r="J38" s="7"/>
      <c r="K38" s="7" t="s">
        <v>464</v>
      </c>
    </row>
    <row r="39" spans="1:13">
      <c r="A39" s="4">
        <v>4.6500000000000004</v>
      </c>
      <c r="B39" s="4"/>
      <c r="C39" s="11">
        <v>209388.84</v>
      </c>
      <c r="D39" s="4"/>
      <c r="E39" s="11">
        <v>10485598.460000001</v>
      </c>
      <c r="F39" s="5"/>
      <c r="G39" s="5"/>
      <c r="H39" s="5"/>
      <c r="I39" s="5"/>
      <c r="J39" s="5"/>
      <c r="K39" s="5" t="s">
        <v>465</v>
      </c>
    </row>
    <row r="40" spans="1:13" ht="154.15" customHeight="1"/>
    <row r="41" spans="1:13" ht="36" customHeight="1">
      <c r="A41" s="31" t="s">
        <v>32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</row>
  </sheetData>
  <mergeCells count="3">
    <mergeCell ref="A2:M2"/>
    <mergeCell ref="A4:M4"/>
    <mergeCell ref="A41:M41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ההשקעה</vt:lpstr>
      <vt:lpstr>שערי חליפין מטבעות</vt:lpstr>
      <vt:lpstr>מזומנים ושווי מזומנים</vt:lpstr>
      <vt:lpstr>נ"ע סחירים_ תעודות התחייבות ממש</vt:lpstr>
      <vt:lpstr>נ"ע סחירים_ תעודות חוב מסחריות</vt:lpstr>
      <vt:lpstr>נ"ע סחירים_ אג"ח קונצרני</vt:lpstr>
      <vt:lpstr>נ"ע סחירים_ מניות</vt:lpstr>
      <vt:lpstr>נ"ע סחירים_ תעודות סל</vt:lpstr>
      <vt:lpstr>נ"ע סחירים_ קרנות נאמנות</vt:lpstr>
      <vt:lpstr>נ"ע סחירים_ כתבי אופציה</vt:lpstr>
      <vt:lpstr>נ"ע סחירים_ אופציות</vt:lpstr>
      <vt:lpstr>נ"ע סחירים_ חוזים עתידיים</vt:lpstr>
      <vt:lpstr>נ"ע סחירים_ מוצרים מובנים</vt:lpstr>
      <vt:lpstr>נ"ע ל"ס_ תעודות התחייבות ממשלתי</vt:lpstr>
      <vt:lpstr>נ"ע ל"ס_ תעודות חוב מסחריות</vt:lpstr>
      <vt:lpstr>נ"ע ל"ס_ אג"ח קונצרני</vt:lpstr>
      <vt:lpstr>נ"ע ל"ס_ מניות</vt:lpstr>
      <vt:lpstr>נ"ע ל"ס_ קרנות השקעה</vt:lpstr>
      <vt:lpstr>נ"ע ל"ס_ כתבי אופציה</vt:lpstr>
      <vt:lpstr>נ"ע ל"ס_ אופציות</vt:lpstr>
      <vt:lpstr>נ"ע ל"ס_ חוזים עתידיים</vt:lpstr>
      <vt:lpstr>נ"ע ל"ס_ מוצרים מובנים</vt:lpstr>
      <vt:lpstr>הלוואות</vt:lpstr>
      <vt:lpstr>פקדונות מעל 3 חודשים</vt:lpstr>
      <vt:lpstr>זכויות במקרקעין</vt:lpstr>
      <vt:lpstr>השקעות אחרות</vt:lpstr>
      <vt:lpstr>יתרות התחייבות להשקעה</vt:lpstr>
      <vt:lpstr>אג"ח קונצרני סחיר- לפי עלות מתו</vt:lpstr>
      <vt:lpstr>אג"ח קונצרני לא סחיר- לפי עלות </vt:lpstr>
      <vt:lpstr>מסגרות מנוצלות ללווים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2015-04-30T09:48:26Z</dcterms:created>
  <dcterms:modified xsi:type="dcterms:W3CDTF">2015-05-28T12:17:24Z</dcterms:modified>
</cp:coreProperties>
</file>