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  <fileRecoveryPr autoRecover="0"/>
</workbook>
</file>

<file path=xl/calcChain.xml><?xml version="1.0" encoding="utf-8"?>
<calcChain xmlns="http://schemas.openxmlformats.org/spreadsheetml/2006/main">
  <c r="E162" i="18"/>
  <c r="E163" s="1"/>
  <c r="E164" s="1"/>
  <c r="E67" i="6"/>
  <c r="E48"/>
  <c r="E30"/>
  <c r="C21"/>
</calcChain>
</file>

<file path=xl/sharedStrings.xml><?xml version="1.0" encoding="utf-8"?>
<sst xmlns="http://schemas.openxmlformats.org/spreadsheetml/2006/main" count="4609" uniqueCount="1578">
  <si>
    <t>סכום נכסי ההשקעה</t>
  </si>
  <si>
    <t>לתאריך 31/03/15
שם קופה 
מספר אישור 313
חברה:  מקפת פנסיה (10)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</si>
  <si>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</si>
  <si>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</si>
  <si>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</si>
  <si>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</si>
  <si>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</si>
  <si>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</si>
  <si>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</si>
  <si>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</si>
  <si>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</si>
  <si>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</si>
  <si>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</si>
  <si>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</si>
  <si>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</si>
  <si>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</si>
  <si>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</si>
  <si>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</si>
  <si>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</si>
  <si>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</si>
  <si>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</si>
  <si>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</si>
  <si>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</si>
  <si>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</si>
  <si>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</si>
  <si>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</si>
  <si>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</si>
  <si>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</si>
  <si>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</si>
  <si>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</si>
  <si>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</si>
  <si>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</si>
  <si>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</si>
  <si>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</si>
  <si>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</si>
  <si>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</si>
  <si>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</si>
  <si>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</si>
  <si>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</si>
  <si>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</si>
  <si>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דולר אוסטרלי</t>
  </si>
  <si>
    <t>דולר קנדי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</si>
  <si>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</si>
  <si>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</si>
  <si>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</si>
  <si>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</si>
  <si>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</si>
  <si>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</si>
  <si>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</si>
  <si>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</si>
  <si>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</si>
  <si>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</si>
  <si>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</si>
  <si>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</si>
  <si>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</si>
  <si>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</si>
  <si>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</si>
  <si>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</si>
  <si>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</si>
  <si>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</si>
  <si>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</si>
  <si>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</si>
  <si>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</si>
  <si>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</si>
  <si>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1111111111-בנק הדואר</t>
  </si>
  <si>
    <t>סה"כ יתרת מזומנים ועו"ש בש"ח</t>
  </si>
  <si>
    <t>יתרת מזומנים ועו"ש נקובים במט"ח</t>
  </si>
  <si>
    <t>1000470- 33- פועלים סהר</t>
  </si>
  <si>
    <t>דולר אוסטרלי- מטבעות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</si>
  <si>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</si>
  <si>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</si>
  <si>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</si>
  <si>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</si>
  <si>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</si>
  <si>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1000496- 33- פועלים סהר</t>
  </si>
  <si>
    <t>דולר קנדי- מטבעות</t>
  </si>
  <si>
    <t>1000298- 10- בנק לאומי</t>
  </si>
  <si>
    <t>יורו- מטבעות</t>
  </si>
  <si>
    <t>1000298- 33- פועלים סהר</t>
  </si>
  <si>
    <t>1000306- 10- בנק לאומי</t>
  </si>
  <si>
    <t>לישט- מטבעות</t>
  </si>
  <si>
    <t>1000306- 33- פועלים סהר</t>
  </si>
  <si>
    <t>סה"כ יתרת מזומנים ועו"ש נקובים במט"ח</t>
  </si>
  <si>
    <t>פח"ק/פר"י</t>
  </si>
  <si>
    <t>1111111110- 12- בנק הפועלים</t>
  </si>
  <si>
    <t>פ.ח.ק.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</si>
  <si>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</si>
  <si>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</si>
  <si>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</si>
  <si>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</si>
  <si>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</si>
  <si>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AA+</t>
  </si>
  <si>
    <t>814605002- 33- פועלים סהר</t>
  </si>
  <si>
    <t>פקמ 05.04.2015 0.055% בינלאומי- בינלאומי</t>
  </si>
  <si>
    <t>814608071- 33- פועלים סהר</t>
  </si>
  <si>
    <t>פקמ 06.04.2015 0.06% בינלאומי- בינלאומי</t>
  </si>
  <si>
    <t>AAA</t>
  </si>
  <si>
    <t>74004720- 12- בנק הפועלים</t>
  </si>
  <si>
    <t>בטחונות עו"ד שחל- בנק הפועלים</t>
  </si>
  <si>
    <t>814601795- 33- פועלים סהר</t>
  </si>
  <si>
    <t>פקמ 02.04.2015 0.075% פועלים- בנק הפועלים</t>
  </si>
  <si>
    <t>814604922- 33- פועלים סהר</t>
  </si>
  <si>
    <t>פקמ 05.04.2015 0.075% פועלים- בנק הפועלים</t>
  </si>
  <si>
    <t>AA</t>
  </si>
  <si>
    <t>814601613- 33- פועלים סהר</t>
  </si>
  <si>
    <t>פקמ 02.04.2015 0.08% דיסקונט- דיסקונט</t>
  </si>
  <si>
    <t>814604849- 33- פועלים סהר</t>
  </si>
  <si>
    <t>פקמ 05.04.2015 0.08% דיסקונט- דיסקונט</t>
  </si>
  <si>
    <t>814607990- 33- פועלים סהר</t>
  </si>
  <si>
    <t>פקמ 06.04.2015 0.08% דיסקונט- דיסקונט</t>
  </si>
  <si>
    <t>814604765- 33- פועלים סהר</t>
  </si>
  <si>
    <t>פקמ 05.04.2015 0.065% לאומי- לאומי</t>
  </si>
  <si>
    <t>814608154- 33- פועלים סהר</t>
  </si>
  <si>
    <t>פקמ 06.04.2015 0.065%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</si>
  <si>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</si>
  <si>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</si>
  <si>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</si>
  <si>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</si>
  <si>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</si>
  <si>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</si>
  <si>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</si>
  <si>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</si>
  <si>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</si>
  <si>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</si>
  <si>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</si>
  <si>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</si>
  <si>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</si>
  <si>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</si>
  <si>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</si>
  <si>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</si>
  <si>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</si>
  <si>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</si>
  <si>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</si>
  <si>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</si>
  <si>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</si>
  <si>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</si>
  <si>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</si>
  <si>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</si>
  <si>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</si>
  <si>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</si>
  <si>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גליל 5904- ממשלת ישראל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</si>
  <si>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</si>
  <si>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</si>
  <si>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</si>
  <si>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</si>
  <si>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</si>
  <si>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</si>
  <si>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</si>
  <si>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</si>
  <si>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116- ממשלת ישראל</t>
  </si>
  <si>
    <t>מקמ 425- ממשלת ישראל</t>
  </si>
  <si>
    <t>מקמ 515- ממשלת ישראל</t>
  </si>
  <si>
    <t>סה"כ מלווה קצר מועד</t>
  </si>
  <si>
    <t>שחר</t>
  </si>
  <si>
    <t>ממשלתי שקלי 1026- ממשלת ישראל</t>
  </si>
  <si>
    <t>ממשלתי שקלי 142- ממשלת ישראל</t>
  </si>
  <si>
    <t>סה"כ שחר</t>
  </si>
  <si>
    <t>גילון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</si>
  <si>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</si>
  <si>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</si>
  <si>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</si>
  <si>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</si>
  <si>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</si>
  <si>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</si>
  <si>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</si>
  <si>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</si>
  <si>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</si>
  <si>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</si>
  <si>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</si>
  <si>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US4651387N91</t>
  </si>
  <si>
    <t>ISRAEL 4 1/2 01/43- ממשלת ישראל</t>
  </si>
  <si>
    <t>US46513AGA25</t>
  </si>
  <si>
    <t>ISRAEL 4%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</si>
  <si>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</si>
  <si>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</si>
  <si>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</si>
  <si>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</si>
  <si>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</si>
  <si>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</si>
  <si>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</si>
  <si>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</si>
  <si>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</si>
  <si>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</si>
  <si>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</si>
  <si>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</si>
  <si>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</si>
  <si>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</si>
  <si>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</si>
  <si>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</si>
  <si>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</si>
  <si>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</si>
  <si>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</si>
  <si>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</si>
  <si>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</si>
  <si>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</si>
  <si>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</si>
  <si>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</si>
  <si>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</si>
  <si>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</si>
  <si>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</si>
  <si>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</si>
  <si>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פועלים הנפק  25- בנק הפועלים</t>
  </si>
  <si>
    <t>לאומי כ. התחייבות ג- לאומי</t>
  </si>
  <si>
    <t>לאומי כ.התחייבות ז- לאומי</t>
  </si>
  <si>
    <t>פועלים כ.ה.נדחה ד- בנק הפועלים</t>
  </si>
  <si>
    <t>פועלים כ.התחייבות 14- בנק הפועלים</t>
  </si>
  <si>
    <t>פועלים כ.התחייבות 15- בנק הפועלים</t>
  </si>
  <si>
    <t>פועלים כ.התחייבות י"ב- בנק הפועלים</t>
  </si>
  <si>
    <t>מסחר ושרותים</t>
  </si>
  <si>
    <t>חשמל אגח 24- חשמל בערבות מדינה 2013</t>
  </si>
  <si>
    <t>AA-</t>
  </si>
  <si>
    <t>אחר</t>
  </si>
  <si>
    <t>ביטוח</t>
  </si>
  <si>
    <t>הראל הנפק אגח ט- הראל מימון והנפקות</t>
  </si>
  <si>
    <t>הראל הנפק אגח י- הראל מימון והנפקות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</si>
  <si>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</si>
  <si>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</si>
  <si>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</si>
  <si>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מידרוג</t>
  </si>
  <si>
    <t>A1</t>
  </si>
  <si>
    <t>איגוד כ.התחייבות ב- אגוד</t>
  </si>
  <si>
    <t>איגוד כ.התחייבות נדחה יט- אגוד</t>
  </si>
  <si>
    <t>מזרחי טפחות שטר הון א- בנק מזרחי טפחות</t>
  </si>
  <si>
    <t>A</t>
  </si>
  <si>
    <t>דיסקונט הון משני עליון 1- דיסקונט</t>
  </si>
  <si>
    <t>A3</t>
  </si>
  <si>
    <t>נדלן ובינוי</t>
  </si>
  <si>
    <t>אשדר חברה לבנין סדרה א- אשדר</t>
  </si>
  <si>
    <t>BBB+</t>
  </si>
  <si>
    <t>דיסקונט הון ראשוני מורכב 1- דיסקונט</t>
  </si>
  <si>
    <t>סה"כ צמוד למדד</t>
  </si>
  <si>
    <t>לא צמוד</t>
  </si>
  <si>
    <t>מזרחי טפחות 34- בנק מזרחי טפחות</t>
  </si>
  <si>
    <t>לאומי הון משני תחתון יג- לאומי</t>
  </si>
  <si>
    <t>דיסקונט ט כ.התחייבות 2017 ר.מש- דיסקונט</t>
  </si>
  <si>
    <t>דסק כ.התח 7 2016 6.8%- דיסקונט</t>
  </si>
  <si>
    <t>השקעה ואחזקות</t>
  </si>
  <si>
    <t>פז נפט אג"ח ג- פז חברת נפט</t>
  </si>
  <si>
    <t>נורסטאר ח TEL 6M+0.75%- נורסטאר החזקות אינכ</t>
  </si>
  <si>
    <t>פנימי</t>
  </si>
  <si>
    <t>דלק קב. טו- קבוצת דלק</t>
  </si>
  <si>
    <t>דלק קבוצה טז- קבוצת דלק</t>
  </si>
  <si>
    <t>דלק קבוצה יז- קבוצת דלק</t>
  </si>
  <si>
    <t>סה"כ לא צמוד</t>
  </si>
  <si>
    <t>צמוד למט"ח</t>
  </si>
  <si>
    <t>גזית גלוב ב- גזית גלוב</t>
  </si>
  <si>
    <t>סה"כ צמוד למט"ח</t>
  </si>
  <si>
    <t>צמודות למדד אחר</t>
  </si>
  <si>
    <t>סה"כ צמודות למדד אחר</t>
  </si>
  <si>
    <t>A-</t>
  </si>
  <si>
    <t>us46507wab63</t>
  </si>
  <si>
    <t>7.75% I.ELECTRIC 12/27- חשמל</t>
  </si>
  <si>
    <t>US46507NAE04</t>
  </si>
  <si>
    <t>ISRAEL ELECTRIC 6.875 06/23- חשמל</t>
  </si>
  <si>
    <t>USM60170AC79</t>
  </si>
  <si>
    <t>ISRAEL ELECTRIC 8.1% 2096- חשמל</t>
  </si>
  <si>
    <t>US46507VAD47</t>
  </si>
  <si>
    <t>חברת חשמל 2018 7.7%- חשמל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</si>
  <si>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</si>
  <si>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</si>
  <si>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</si>
  <si>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</si>
  <si>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</si>
  <si>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</si>
  <si>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</si>
  <si>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Moodys</t>
  </si>
  <si>
    <t>Baa1</t>
  </si>
  <si>
    <t>US40429CFR88</t>
  </si>
  <si>
    <t>HSBC F 06/01/16- HSBC Bank</t>
  </si>
  <si>
    <t>Baa2</t>
  </si>
  <si>
    <t>US06051GDX43</t>
  </si>
  <si>
    <t>BOA 5.65 05/01/18- BANK OF AMER CRP</t>
  </si>
  <si>
    <t>US172967ES69</t>
  </si>
  <si>
    <t>C 6 1/8 05/15/18- CITIGROUP INC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</si>
  <si>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</si>
  <si>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</si>
  <si>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</si>
  <si>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</si>
  <si>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</si>
  <si>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</si>
  <si>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</si>
  <si>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</si>
  <si>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</si>
  <si>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</si>
  <si>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</si>
  <si>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מגדל ביטוח- מגדל ביטוח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</si>
  <si>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</si>
  <si>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</si>
  <si>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</si>
  <si>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</si>
  <si>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</si>
  <si>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</si>
  <si>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</si>
  <si>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</si>
  <si>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קנון- קנון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</si>
  <si>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</si>
  <si>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</si>
  <si>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</si>
  <si>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</si>
  <si>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</si>
  <si>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אורמת טכנולוגיות בע"מ- ORMAT TECHNOLOGIES LTD</t>
  </si>
  <si>
    <t>אלביט מערכות- אלביט מערכות</t>
  </si>
  <si>
    <t>נייס- נייס</t>
  </si>
  <si>
    <t>בזק- בזק</t>
  </si>
  <si>
    <t>גזית גלוב- גזית גלוב</t>
  </si>
  <si>
    <t>מליסרון- מליסרון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</si>
  <si>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</si>
  <si>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</si>
  <si>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</si>
  <si>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</si>
  <si>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</si>
  <si>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</si>
  <si>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</si>
  <si>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</si>
  <si>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</si>
  <si>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</si>
  <si>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</si>
  <si>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</si>
  <si>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</si>
  <si>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</si>
  <si>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</si>
  <si>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</si>
  <si>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מנורה מבטחים החזקות- מנורה מבטחים החזקות</t>
  </si>
  <si>
    <t>פ.י.ב.י מר- פיבי</t>
  </si>
  <si>
    <t>אלקטרה- אלקטרה</t>
  </si>
  <si>
    <t>מבטח שמיר- מבטח שמיר</t>
  </si>
  <si>
    <t>אלוט תקשורת- אלוט תקשורת</t>
  </si>
  <si>
    <t>טאואר- טאואר</t>
  </si>
  <si>
    <t>מטריקס- מטריקס</t>
  </si>
  <si>
    <t xml:space="preserve">מסחר </t>
  </si>
  <si>
    <t>פורמולה- פורמולה</t>
  </si>
  <si>
    <t>איתוראן- איתוראן</t>
  </si>
  <si>
    <t>בי קומיוניקיישנס- בי קומיוניקיישנס</t>
  </si>
  <si>
    <t>חלל תקשורת- חלל תקשורת בע"מ</t>
  </si>
  <si>
    <t>סלקום- סלקום ישראל</t>
  </si>
  <si>
    <t>פרטנר- פרטנר</t>
  </si>
  <si>
    <t>שופרסל- שופרסל</t>
  </si>
  <si>
    <t>ארפורט סיטי- איירפורט סיטי</t>
  </si>
  <si>
    <t>אלרוב- אלרוב ישראל</t>
  </si>
  <si>
    <t>גב ים  1- גב ים</t>
  </si>
  <si>
    <t>נורסטאר החזקות אינק- נורסטאר החזקות אינכ</t>
  </si>
  <si>
    <t>אשטרום- קבוצת אשטרום</t>
  </si>
  <si>
    <t>שיכון ובינוי- שיכון ובינוי</t>
  </si>
  <si>
    <t>שפיר הנדסה ותעשיה בע"מ- שפיר הנדסה ותעשיה בע"מ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</si>
  <si>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</si>
  <si>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</si>
  <si>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</si>
  <si>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</si>
  <si>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</si>
  <si>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</si>
  <si>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</si>
  <si>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</si>
  <si>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</si>
  <si>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</si>
  <si>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</si>
  <si>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נייר חדרה- נייר חדרה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</si>
  <si>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</si>
  <si>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</si>
  <si>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</si>
  <si>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</si>
  <si>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</si>
  <si>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</si>
  <si>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</si>
  <si>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</si>
  <si>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IL0010996549</t>
  </si>
  <si>
    <t>Allot Communication US- אלוט תקשורת</t>
  </si>
  <si>
    <t>US5381461012</t>
  </si>
  <si>
    <t>Liveperson- לייבפרסון</t>
  </si>
  <si>
    <t>חשמל ואלקטרוניקה</t>
  </si>
  <si>
    <t>IL0010845571</t>
  </si>
  <si>
    <t>NVMI US- נובה מכשירי מדידה</t>
  </si>
  <si>
    <t>IL0010825441</t>
  </si>
  <si>
    <t>EZchip- איזיצ'יפ סמיקונדרטורס</t>
  </si>
  <si>
    <t>IL0010826928</t>
  </si>
  <si>
    <t>SILICOM LTD- סיליקום</t>
  </si>
  <si>
    <t>US68375N1037</t>
  </si>
  <si>
    <t>Opko Health Inc- Opko Health Inc.</t>
  </si>
  <si>
    <t>IL0011050551</t>
  </si>
  <si>
    <t>EVGN US- אבוג'ן</t>
  </si>
  <si>
    <t>IL0002810146</t>
  </si>
  <si>
    <t>ICL US- כיל</t>
  </si>
  <si>
    <t>US74365A1016</t>
  </si>
  <si>
    <t>PLX US</t>
  </si>
  <si>
    <t>ANN7716A1513</t>
  </si>
  <si>
    <t>Sapiens International- סאפיינס אינטרנשיונל קורפוריישן</t>
  </si>
  <si>
    <t>US6866881021</t>
  </si>
  <si>
    <t>ORA US- ORMAT TECHNOLOGIES LTD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</si>
  <si>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</si>
  <si>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</si>
  <si>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</si>
  <si>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</si>
  <si>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</si>
  <si>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</si>
  <si>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</si>
  <si>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</si>
  <si>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</si>
  <si>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</si>
  <si>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</si>
  <si>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</si>
  <si>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סד-1-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</si>
  <si>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</si>
  <si>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</si>
  <si>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</si>
  <si>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</si>
  <si>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</si>
  <si>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תכלית תא 25- תכלית תעודות סל בע"מ</t>
  </si>
  <si>
    <t>תכלית תל אביב 100-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</si>
  <si>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</si>
  <si>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</si>
  <si>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</si>
  <si>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</si>
  <si>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</si>
  <si>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</si>
  <si>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</si>
  <si>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</si>
  <si>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</si>
  <si>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</si>
  <si>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</si>
  <si>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FR0010959692</t>
  </si>
  <si>
    <t>AUEM FP AMUNDI MSCI EME- AMUNDI INVT SOLUTIONS</t>
  </si>
  <si>
    <t>FR0010655761</t>
  </si>
  <si>
    <t>CUK LN Amundi MSCI UK- AMUNDI INVT SOLUTIONS</t>
  </si>
  <si>
    <t>FR0012205623</t>
  </si>
  <si>
    <t>JPNY FP AMUNDI NIKKEI 400-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</si>
  <si>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</si>
  <si>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</si>
  <si>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</si>
  <si>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</si>
  <si>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</si>
  <si>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</si>
  <si>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</si>
  <si>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</si>
  <si>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</si>
  <si>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</si>
  <si>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LU0292109690</t>
  </si>
  <si>
    <t>XNID DB India-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</si>
  <si>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</si>
  <si>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</si>
  <si>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</si>
  <si>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</si>
  <si>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</si>
  <si>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</si>
  <si>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</si>
  <si>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</si>
  <si>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US4642887529</t>
  </si>
  <si>
    <t>ITB Home Construction-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</si>
  <si>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</si>
  <si>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</si>
  <si>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</si>
  <si>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</si>
  <si>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</si>
  <si>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</si>
  <si>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</si>
  <si>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</si>
  <si>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</si>
  <si>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</si>
  <si>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</si>
  <si>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</si>
  <si>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</si>
  <si>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</si>
  <si>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US78464A7147</t>
  </si>
  <si>
    <t>XRT  Retai-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</si>
  <si>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</si>
  <si>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</si>
  <si>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</si>
  <si>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</si>
  <si>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</si>
  <si>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</si>
  <si>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</si>
  <si>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</si>
  <si>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</si>
  <si>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</si>
  <si>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</si>
  <si>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</si>
  <si>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</si>
  <si>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</si>
  <si>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</si>
  <si>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</si>
  <si>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</si>
  <si>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</si>
  <si>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</si>
  <si>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</si>
  <si>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</si>
  <si>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</si>
  <si>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</si>
  <si>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</si>
  <si>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</si>
  <si>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</si>
  <si>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</si>
  <si>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</si>
  <si>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</si>
  <si>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FR0012188365</t>
  </si>
  <si>
    <t>EDR GLOBAL VALUE FCP- Edmond de Rothschild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</si>
  <si>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</si>
  <si>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</si>
  <si>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</si>
  <si>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</si>
  <si>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</si>
  <si>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</si>
  <si>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</si>
  <si>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</si>
  <si>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LU0826398538</t>
  </si>
  <si>
    <t>NORDEA 1 NTH AM H.YIELD- NORDEA  INVESTING FUNDS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</si>
  <si>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</si>
  <si>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</si>
  <si>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</si>
  <si>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</si>
  <si>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</si>
  <si>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Global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</si>
  <si>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</si>
  <si>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</si>
  <si>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</si>
  <si>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</si>
  <si>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</si>
  <si>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</si>
  <si>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</si>
  <si>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</si>
  <si>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</si>
  <si>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</si>
  <si>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</si>
  <si>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</si>
  <si>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</si>
  <si>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</si>
  <si>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</si>
  <si>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</si>
  <si>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</si>
  <si>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</si>
  <si>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</si>
  <si>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</si>
  <si>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</si>
  <si>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</si>
  <si>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</si>
  <si>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</si>
  <si>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</si>
  <si>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</si>
  <si>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</si>
  <si>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</si>
  <si>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</si>
  <si>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</si>
  <si>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</si>
  <si>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</si>
  <si>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</si>
  <si>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</si>
  <si>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</si>
  <si>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</si>
  <si>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</si>
  <si>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</si>
  <si>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</si>
  <si>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</si>
  <si>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</si>
  <si>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</si>
  <si>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</si>
  <si>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</si>
  <si>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</si>
  <si>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</si>
  <si>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</si>
  <si>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</si>
  <si>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</si>
  <si>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</si>
  <si>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</si>
  <si>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</si>
  <si>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</si>
  <si>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</si>
  <si>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</si>
  <si>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</si>
  <si>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</si>
  <si>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</si>
  <si>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</si>
  <si>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</si>
  <si>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</si>
  <si>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01/05/13</t>
  </si>
  <si>
    <t>ערד 8802 01.05.28 4.8%- ממשלת ישראל</t>
  </si>
  <si>
    <t>02/06/13</t>
  </si>
  <si>
    <t>ערד 8803 02.06.28 4.8%- ממשלת ישראל</t>
  </si>
  <si>
    <t>01/07/13</t>
  </si>
  <si>
    <t>ערד 8804 01.07.28 4.8%- ממשלת ישראל</t>
  </si>
  <si>
    <t>01/09/13</t>
  </si>
  <si>
    <t>ערד 8806 01.09.28 4.8%- ממשלת ישראל</t>
  </si>
  <si>
    <t>01/10/13</t>
  </si>
  <si>
    <t>ערד 8807 01.10.28 4.8%- ממשלת ישראל</t>
  </si>
  <si>
    <t>01/11/13</t>
  </si>
  <si>
    <t>ערד 8808 01.11.28 4.8%- ממשלת ישראל</t>
  </si>
  <si>
    <t>01/12/13</t>
  </si>
  <si>
    <t>ערד 8809 01.12.28 4.8%- ממשלת ישראל</t>
  </si>
  <si>
    <t>01/01/14</t>
  </si>
  <si>
    <t>ערד 8810 01.1.29 4.8%- ממשלת ישראל</t>
  </si>
  <si>
    <t>02/02/14</t>
  </si>
  <si>
    <t>ערד 8811 02.2.29 4.8%- ממשלת ישראל</t>
  </si>
  <si>
    <t>02/03/14</t>
  </si>
  <si>
    <t>ערד 8812 02.3.29 4.8%- ממשלת ישראל</t>
  </si>
  <si>
    <t>01/04/14</t>
  </si>
  <si>
    <t>ערד 8813 01.4.29 4.8%- ממשלת ישראל</t>
  </si>
  <si>
    <t>01/05/14</t>
  </si>
  <si>
    <t>ערד 8814 01.5.29 4.8%- ממשלת ישראל</t>
  </si>
  <si>
    <t>01/06/14</t>
  </si>
  <si>
    <t>ערד 8815 01.6.29 4.8%- ממשלת ישראל</t>
  </si>
  <si>
    <t>01/07/14</t>
  </si>
  <si>
    <t>ערד 8816 01.7.29 4.8%- ממשלת ישראל</t>
  </si>
  <si>
    <t>01/08/14</t>
  </si>
  <si>
    <t>ערד 8817 01.8.29 4.8%- ממשלת ישראל</t>
  </si>
  <si>
    <t>01/09/14</t>
  </si>
  <si>
    <t>ערד 8818 02.9.29 4.8%- ממשלת ישראל</t>
  </si>
  <si>
    <t>01/10/14</t>
  </si>
  <si>
    <t>ערד 8819 02.10.29 4.8%- ממשלת ישראל</t>
  </si>
  <si>
    <t>02/11/14</t>
  </si>
  <si>
    <t>ערד 8820 02.11.29 4.8%- ממשלת ישראל</t>
  </si>
  <si>
    <t>01/12/14</t>
  </si>
  <si>
    <t>ערד 8821 1.12.29 4.8%- ממשלת ישראל</t>
  </si>
  <si>
    <t>01/01/15</t>
  </si>
  <si>
    <t>ערד 8822 1.1.30 4.8%- ממשלת ישראל</t>
  </si>
  <si>
    <t>01/03/15</t>
  </si>
  <si>
    <t>ערד 8824 01.03.30 4.8%- ממשלת ישראל</t>
  </si>
  <si>
    <t>סה"כ ערד</t>
  </si>
  <si>
    <t>מירון</t>
  </si>
  <si>
    <t>מירון 8271- ממשלת ישראל</t>
  </si>
  <si>
    <t>מירון 8272- ממשלת ישראל</t>
  </si>
  <si>
    <t>מירון 8273- ממשלת ישראל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</si>
  <si>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</si>
  <si>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</si>
  <si>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</si>
  <si>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</si>
  <si>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</si>
  <si>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</si>
  <si>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</si>
  <si>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</si>
  <si>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</si>
  <si>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</si>
  <si>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</si>
  <si>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</si>
  <si>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</si>
  <si>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</si>
  <si>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</si>
  <si>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</si>
  <si>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</si>
  <si>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</si>
  <si>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</si>
  <si>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</si>
  <si>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</si>
  <si>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</si>
  <si>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</si>
  <si>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</si>
  <si>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</si>
  <si>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</si>
  <si>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</si>
  <si>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</si>
  <si>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</si>
  <si>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</si>
  <si>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</si>
  <si>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</si>
  <si>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</si>
  <si>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</si>
  <si>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</si>
  <si>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</si>
  <si>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</si>
  <si>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</si>
  <si>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</si>
  <si>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</si>
  <si>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</si>
  <si>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</si>
  <si>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</si>
  <si>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</si>
  <si>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</si>
  <si>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</si>
  <si>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</si>
  <si>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</si>
  <si>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</si>
  <si>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</si>
  <si>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</si>
  <si>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</si>
  <si>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</si>
  <si>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</si>
  <si>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</si>
  <si>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</si>
  <si>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</si>
  <si>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</si>
  <si>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</si>
  <si>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</si>
  <si>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</si>
  <si>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</si>
  <si>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</si>
  <si>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</si>
  <si>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</si>
  <si>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</si>
  <si>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</si>
  <si>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</si>
  <si>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</si>
  <si>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</si>
  <si>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</si>
  <si>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</si>
  <si>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</si>
  <si>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</si>
  <si>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</si>
  <si>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</si>
  <si>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</si>
  <si>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</si>
  <si>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</si>
  <si>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</si>
  <si>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</si>
  <si>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</si>
  <si>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</si>
  <si>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</si>
  <si>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</si>
  <si>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</si>
  <si>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</si>
  <si>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</si>
  <si>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8365- ממשלת ישראל</t>
  </si>
  <si>
    <t>מירון 8367- ממשלת ישראל</t>
  </si>
  <si>
    <t>מירון 8368-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</si>
  <si>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</si>
  <si>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</si>
  <si>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</si>
  <si>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</si>
  <si>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</si>
  <si>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</si>
  <si>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31/03/15</t>
  </si>
  <si>
    <t>מקפת ס.מ.ישיר 31.12.14-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</si>
  <si>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</si>
  <si>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</si>
  <si>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</si>
  <si>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</si>
  <si>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</si>
  <si>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</si>
  <si>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</si>
  <si>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</si>
  <si>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</si>
  <si>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</si>
  <si>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</si>
  <si>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08/03/01</t>
  </si>
  <si>
    <t>6.2 לאומי כ.התחייבות- לאומי</t>
  </si>
  <si>
    <t>12/12/00</t>
  </si>
  <si>
    <t>6.5 פועלים שה נדחה- בנק הפועלים</t>
  </si>
  <si>
    <t>20/08/03</t>
  </si>
  <si>
    <t>לאומי נדחה 2018 5.4%- לאומי</t>
  </si>
  <si>
    <t>24/12/02</t>
  </si>
  <si>
    <t>פועלים כ.התחייבות 12/17 6.5%- בנק הפועלים</t>
  </si>
  <si>
    <t>21/02/01</t>
  </si>
  <si>
    <t>פועלים שטר-הון 2016- בנק הפועלים</t>
  </si>
  <si>
    <t>18/02/04</t>
  </si>
  <si>
    <t>הראל בטוח כ.התחייבות 1- הראל חברה לביטוח</t>
  </si>
  <si>
    <t>25/11/99</t>
  </si>
  <si>
    <t>לאומי למשכנ שה- לאומי משכנתאות</t>
  </si>
  <si>
    <t>26/02/04</t>
  </si>
  <si>
    <t>לאומי משכ כתב התחייב- לאומי משכנתאות</t>
  </si>
  <si>
    <t>04/02/01</t>
  </si>
  <si>
    <t>לאומי משכנ כ.הת 02/16 6.5%- לאומי משכנתאות</t>
  </si>
  <si>
    <t>19/08/07</t>
  </si>
  <si>
    <t>סופר גז- סופרגז</t>
  </si>
  <si>
    <t>06/07/09</t>
  </si>
  <si>
    <t>Aa2</t>
  </si>
  <si>
    <t>קנית השלום השקעות א- קנית השלום השקעות</t>
  </si>
  <si>
    <t>06/07/06</t>
  </si>
  <si>
    <t>VID מאוחד- וי.אי.די. התפלת מי אשקלון</t>
  </si>
  <si>
    <t>23/03/11</t>
  </si>
  <si>
    <t>Aa3</t>
  </si>
  <si>
    <t>אוצר החייל כ.התח 03/26 3.95%- אוצר החייל</t>
  </si>
  <si>
    <t>06/11/03</t>
  </si>
  <si>
    <t>דיסקונט  שה- דיסקונט</t>
  </si>
  <si>
    <t>25/08/04</t>
  </si>
  <si>
    <t>דיסקונט 7.05%- דיסקונט</t>
  </si>
  <si>
    <t>12/02/12</t>
  </si>
  <si>
    <t>דיסקונט כ"ה 09/22 3.8%- דיסקונט</t>
  </si>
  <si>
    <t>20/11/00</t>
  </si>
  <si>
    <t>דיסקונט כתב התחיבות- דיסקונט</t>
  </si>
  <si>
    <t>21/10/03</t>
  </si>
  <si>
    <t>דסקונט שה 09/18 5.6%- דיסקונט</t>
  </si>
  <si>
    <t>06/05/04</t>
  </si>
  <si>
    <t>מ.מבטחים ה.מ.נחות 1 5.45% 2015- מנורה מבטחים בטוח</t>
  </si>
  <si>
    <t>22/02/11</t>
  </si>
  <si>
    <t>מר.דסקונט כ.ה.נדחה 4.1% 07/2- מרכנתיל דיסקונט</t>
  </si>
  <si>
    <t>25/01/12</t>
  </si>
  <si>
    <t>מרכנתיל דסקונט כ.ה. 09/22 3.8%- מרכנתיל דיסקונט</t>
  </si>
  <si>
    <t>13/03/07</t>
  </si>
  <si>
    <t>משאב סדרה ג- משאב יזום ופיתוח</t>
  </si>
  <si>
    <t>27/03/07</t>
  </si>
  <si>
    <t>נתיבי גז א- נתיבי גז</t>
  </si>
  <si>
    <t>13/07/12</t>
  </si>
  <si>
    <t>נתיבי גז ג- נתיבי גז</t>
  </si>
  <si>
    <t>30/07/14</t>
  </si>
  <si>
    <t>נתיבי גז ד- נתיבי גז</t>
  </si>
  <si>
    <t>07/04/09</t>
  </si>
  <si>
    <t>הון משני עליון - בנק לאומי- לאומי</t>
  </si>
  <si>
    <t>06/10/11</t>
  </si>
  <si>
    <t>מ.מבטחים ה.מ.מורכב ב  4.65% 2021/24- מנורה מבטחים בטוח</t>
  </si>
  <si>
    <t>02/04/14</t>
  </si>
  <si>
    <t>מ.מבטחים ה.מ.מורכב ג 3.3% 2027/30- מנורה מבטחים בטוח</t>
  </si>
  <si>
    <t>22/04/13</t>
  </si>
  <si>
    <t>מקורות 8 4.1% 2048- מקורות</t>
  </si>
  <si>
    <t>07/03/12</t>
  </si>
  <si>
    <t>מקורות סדרה ו- מקורות</t>
  </si>
  <si>
    <t>26/11/03</t>
  </si>
  <si>
    <t>נצבא אגח ב- נצבא</t>
  </si>
  <si>
    <t>22/11/07</t>
  </si>
  <si>
    <t>פועלים הון ראשוני ג- בנק הפועלים</t>
  </si>
  <si>
    <t>01/02/04</t>
  </si>
  <si>
    <t>פועלים הון ראשוני ב- בנק הפועלים</t>
  </si>
  <si>
    <t>10/05/12</t>
  </si>
  <si>
    <t>די בי אס 04/22 6.4%- די בי אס - יס</t>
  </si>
  <si>
    <t>13/06/13</t>
  </si>
  <si>
    <t>די בי אס ב 11/19 5.85%- די בי אס - יס</t>
  </si>
  <si>
    <t>16/03/11</t>
  </si>
  <si>
    <t>A2</t>
  </si>
  <si>
    <t>דרך ארץ מזנין 2- דרך ארץ</t>
  </si>
  <si>
    <t>23/01/08</t>
  </si>
  <si>
    <t>יצחקי מחסנים א 10/16 6.5%- יצחקי</t>
  </si>
  <si>
    <t>04/02/07</t>
  </si>
  <si>
    <t>אלקו החזקות 9- אלקו החזקות</t>
  </si>
  <si>
    <t>31/01/14</t>
  </si>
  <si>
    <t>חשמל 2022- חשמל</t>
  </si>
  <si>
    <t>11/11/14</t>
  </si>
  <si>
    <t>חשמל 2029 6%- חשמל</t>
  </si>
  <si>
    <t>24/07/12</t>
  </si>
  <si>
    <t>חשמל יא- חשמל</t>
  </si>
  <si>
    <t>12/02/09</t>
  </si>
  <si>
    <t>חשמל צמוד 2020 6.85%- חשמל</t>
  </si>
  <si>
    <t>23/08/06</t>
  </si>
  <si>
    <t>קבוצת דלק יא- קבוצת דלק</t>
  </si>
  <si>
    <t>07/11/06</t>
  </si>
  <si>
    <t>קבוצת דלק יב- קבוצת דלק</t>
  </si>
  <si>
    <t>07/12/05</t>
  </si>
  <si>
    <t>C</t>
  </si>
  <si>
    <t>פטרוכימיים א- פטרוכימיים</t>
  </si>
  <si>
    <t>05/02/08</t>
  </si>
  <si>
    <t>אגרקסקו אגח א- אגרקסקו</t>
  </si>
  <si>
    <t>03/08/12</t>
  </si>
  <si>
    <t>אגרקסקו אגח א חש 4/12- אגרקסקו</t>
  </si>
  <si>
    <t>11/11/07</t>
  </si>
  <si>
    <t>חפציבה א מחוקה למסחר- חפציבה חופים</t>
  </si>
  <si>
    <t>17/03/09</t>
  </si>
  <si>
    <t>06/08/13</t>
  </si>
  <si>
    <t>פטרוכימיים א-רמ חש 8/13- פטרוכימיים</t>
  </si>
  <si>
    <t>25/08/14</t>
  </si>
  <si>
    <t>פטרוכימיים א-רמ חש 8/14- פטרוכימיים</t>
  </si>
  <si>
    <t>סה"כ צמוד מדד</t>
  </si>
  <si>
    <t>צמוד למטח</t>
  </si>
  <si>
    <t>03/07/06</t>
  </si>
  <si>
    <t>נתיבים א- נתיבים אגרות חוב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</si>
  <si>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</si>
  <si>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</si>
  <si>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</si>
  <si>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</si>
  <si>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</si>
  <si>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</si>
  <si>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</si>
  <si>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</si>
  <si>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</si>
  <si>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6.14% 26.3.27- HSBC Bank</t>
  </si>
  <si>
    <t>25/05/10</t>
  </si>
  <si>
    <t>XS0511401761</t>
  </si>
  <si>
    <t>BARC CLN 6.45 6/22/2020- BARCLAYS</t>
  </si>
  <si>
    <t>15/05/12</t>
  </si>
  <si>
    <t>XS0614629029</t>
  </si>
  <si>
    <t>BARC CLN L+3.65% 20/06/22- BARCLAYS</t>
  </si>
  <si>
    <t>10/03/14</t>
  </si>
  <si>
    <t>KYG445041018</t>
  </si>
  <si>
    <t>Credit Suisse Global FI- Credit Suisse</t>
  </si>
  <si>
    <t>24/02/11</t>
  </si>
  <si>
    <t>XS0598374519</t>
  </si>
  <si>
    <t>ING BANK NV CLN FLOAT 4/21- ING BANK NV</t>
  </si>
  <si>
    <t>XS0686564781</t>
  </si>
  <si>
    <t>ING CLN L+3.8% 01/22- ING BANK NV</t>
  </si>
  <si>
    <t>14/06/12</t>
  </si>
  <si>
    <t>XS0632909635</t>
  </si>
  <si>
    <t>LLOYDS F CLN 21/6/21- LLOYDS TSB PLC</t>
  </si>
  <si>
    <t>28/07/08</t>
  </si>
  <si>
    <t>XS0379261323</t>
  </si>
  <si>
    <t>UBS CLN 4.25% CPI ISRAEL 28.7.18- UBS  AG JERSEY BRANCH</t>
  </si>
  <si>
    <t>28/03/12</t>
  </si>
  <si>
    <t>XS0769417931</t>
  </si>
  <si>
    <t>UBS CLN L+3.30% 5/7/22- UBS  AG JERSEY BRANCH</t>
  </si>
  <si>
    <t>07/08/12</t>
  </si>
  <si>
    <t>XS0813493391</t>
  </si>
  <si>
    <t>phoenix  08/15/19- PHOENIX - credit suisse</t>
  </si>
  <si>
    <t>07/08/08</t>
  </si>
  <si>
    <t>XS0381706190</t>
  </si>
  <si>
    <t>CITIGROUP FUNDING 4.6% 08/18- CITIGROUP INC</t>
  </si>
  <si>
    <t>14/07/08</t>
  </si>
  <si>
    <t>XS0376667266</t>
  </si>
  <si>
    <t>05/11/14</t>
  </si>
  <si>
    <t>LU1105489311</t>
  </si>
  <si>
    <t>GSAM SICAV EM.MARKET DEBT- GOLDMAN SACHS FUNDS SICAV</t>
  </si>
  <si>
    <t>28/08/13</t>
  </si>
  <si>
    <t>Ormat Technologies Inc- ORMAT TECHNOLOGIES INC</t>
  </si>
  <si>
    <t>26/02/13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</si>
  <si>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</si>
  <si>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</si>
  <si>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</si>
  <si>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</si>
  <si>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-בכ'ב- קרן השקעות</t>
  </si>
  <si>
    <t>מניות לא סחירות</t>
  </si>
  <si>
    <t>*גפן ניהול עבור מקפת בע"מ מ"ר 0.01 ש"ח- גפן ניהול עבור מקפת בע"מ</t>
  </si>
  <si>
    <t>מלוה תל-אביב- מלווה תל אביב</t>
  </si>
  <si>
    <t>משען-חב.רגיל- מרכז משען בעמ</t>
  </si>
  <si>
    <t>ק הש ח עובד מר א- ק הש ח עובד מר - חבע</t>
  </si>
  <si>
    <t>ק הש ח עובד מר א-חבע- ק הש ח עובד מר - חבע</t>
  </si>
  <si>
    <t>ק הש ח עובד מר ב-חבע- ק הש ח עובד מר - חבע</t>
  </si>
  <si>
    <t>ק הש ח עובד מר ג- ק הש ח עובד מר - חבע</t>
  </si>
  <si>
    <t>ק הש ח עובד מר ג-חבע- ק הש ח עובד מר - חבע</t>
  </si>
  <si>
    <t>ק הש ח עובד מר ד-חבע- ק הש ח עובד מר - חבע</t>
  </si>
  <si>
    <t>ק הש ח עובדים מר ד- ק הש ח עובד מר - חבע</t>
  </si>
  <si>
    <t>ק.השק מר א'- ק השקעות מר</t>
  </si>
  <si>
    <t>ק השת פקידי מנהל מר- ק השת פקידי מנהל מר</t>
  </si>
  <si>
    <t>אתא מר 1 ש- אתא</t>
  </si>
  <si>
    <t>אתא מר ג- אתא</t>
  </si>
  <si>
    <t>צים מ"ר 0.03 ש"ח ל.סחיר- צים</t>
  </si>
  <si>
    <t>ת.ש.י דרכים מר דרך א 24.06.13- IIF</t>
  </si>
  <si>
    <t>ת.ש.י דרכים שמ מר דרך א- IIF</t>
  </si>
  <si>
    <t>השקעות בנדל"ן</t>
  </si>
  <si>
    <t>529 FIFTH VENTURE LP - HON- 529 FIFTH VENTURE LP</t>
  </si>
  <si>
    <t>529 FIFTH VENTURE LP - LOAN- 529 FIFTH VENTURE LP</t>
  </si>
  <si>
    <t>GAIA COPERFILD HON- gaia coperfild ivc houston</t>
  </si>
  <si>
    <t>GAIA COPERFILD LOAN- gaia coperfild ivc houston</t>
  </si>
  <si>
    <t>*MAKEFET TEXAS 12- TEXAS 12</t>
  </si>
  <si>
    <t>TEXAS FINANCE 12- TEXAS 12 FINANCE</t>
  </si>
  <si>
    <t>*Amitim Mak U.S. Real Estate Investments Hon (2014)- גפן ניהול עבור מקפת בע"מ</t>
  </si>
  <si>
    <t>*Amitim Mak U.S. Real Estate Investments Hov LP- גפן ניהול עבור מקפת בע"מ</t>
  </si>
  <si>
    <t>JE00B1S0VN88</t>
  </si>
  <si>
    <t>DELEK GLOBAL- דלק בלרון</t>
  </si>
  <si>
    <t>ניירות ערך לא סחירים - קרנות השקעה</t>
  </si>
  <si>
    <t>קרנות הון סיכון</t>
  </si>
  <si>
    <t>19/03/15</t>
  </si>
  <si>
    <t>קרנות הון סיכון והשקעה</t>
  </si>
  <si>
    <t>Carmel Ventures IV- Carmel</t>
  </si>
  <si>
    <t>07/10/14</t>
  </si>
  <si>
    <t>Gemini Israel V L.P- Gemini</t>
  </si>
  <si>
    <t>09/04/14</t>
  </si>
  <si>
    <t>Giza IV- Giza</t>
  </si>
  <si>
    <t>24/12/12</t>
  </si>
  <si>
    <t>Plenus II- Plenus (Viola Credit)</t>
  </si>
  <si>
    <t>04/02/15</t>
  </si>
  <si>
    <t>Plenus III- Plenus (Viola Credit)</t>
  </si>
  <si>
    <t>27/02/15</t>
  </si>
  <si>
    <t>SCP VitaLife II- SCP Vitalife</t>
  </si>
  <si>
    <t>26/04/13</t>
  </si>
  <si>
    <t>Vertex III- Vertex</t>
  </si>
  <si>
    <t>26/03/15</t>
  </si>
  <si>
    <t>Vintage II- Vintage</t>
  </si>
  <si>
    <t>Vintage III- Vintage</t>
  </si>
  <si>
    <t>23/12/14</t>
  </si>
  <si>
    <t>Vintage Investment Partners V- Vintage</t>
  </si>
  <si>
    <t>23/03/15</t>
  </si>
  <si>
    <t>Vintage IV- Vintage</t>
  </si>
  <si>
    <t>Vintage VII Amitim- Vintage</t>
  </si>
  <si>
    <t>סה"כ קרנות הון סיכון</t>
  </si>
  <si>
    <t>קרנות גידור</t>
  </si>
  <si>
    <t>סה"כ קרנות גידור</t>
  </si>
  <si>
    <t>קרנות נדל"ן</t>
  </si>
  <si>
    <t>24/02/08</t>
  </si>
  <si>
    <t>Faire fund 1- Faire</t>
  </si>
  <si>
    <t>31/08/09</t>
  </si>
  <si>
    <t>Faire fund II- Faire</t>
  </si>
  <si>
    <t>11/01/15</t>
  </si>
  <si>
    <t>קרנות השקעה בנדל"ן בארץ</t>
  </si>
  <si>
    <t>Yesodot I - Tama 38 Finance- Yesodot</t>
  </si>
  <si>
    <t>סה"כ קרנות נדל"ן</t>
  </si>
  <si>
    <t>קרנות השקעה אחרות</t>
  </si>
  <si>
    <t>18/02/15</t>
  </si>
  <si>
    <t>Bereshit - Manof Fund- Bereshit</t>
  </si>
  <si>
    <t>26/07/10</t>
  </si>
  <si>
    <t>FIMI Opportunity II- FIMI</t>
  </si>
  <si>
    <t>19/12/12</t>
  </si>
  <si>
    <t>Fimi Opportunity IV- FIMI</t>
  </si>
  <si>
    <t>25/02/15</t>
  </si>
  <si>
    <t>Fimi V- FIMI</t>
  </si>
  <si>
    <t>22/08/13</t>
  </si>
  <si>
    <t>Fortissimo II- Fortissimo</t>
  </si>
  <si>
    <t>16/03/15</t>
  </si>
  <si>
    <t>Fortissimo III- Fortissimo</t>
  </si>
  <si>
    <t>Israel Infrastructure I- IIF</t>
  </si>
  <si>
    <t>10/11/14</t>
  </si>
  <si>
    <t>Israel Infrastructure II- IIF</t>
  </si>
  <si>
    <t>30/03/15</t>
  </si>
  <si>
    <t>Israel Growth Partnes I- Israel Groth Partners</t>
  </si>
  <si>
    <t>06/09/12</t>
  </si>
  <si>
    <t>Klirmark I- Klirmark</t>
  </si>
  <si>
    <t>01/02/15</t>
  </si>
  <si>
    <t>Klirmark II- Klirmark</t>
  </si>
  <si>
    <t>09/05/12</t>
  </si>
  <si>
    <t>Markstone Isr Par l- Markstone</t>
  </si>
  <si>
    <t>09/02/15</t>
  </si>
  <si>
    <t>Noy Infrastructure- NOY</t>
  </si>
  <si>
    <t>17/09/14</t>
  </si>
  <si>
    <t>Sky I- Sky</t>
  </si>
  <si>
    <t>13/03/15</t>
  </si>
  <si>
    <t>Sky II- Sky</t>
  </si>
  <si>
    <t>02/10/11</t>
  </si>
  <si>
    <t>Tene Growth Capital II- Tene</t>
  </si>
  <si>
    <t>24/04/14</t>
  </si>
  <si>
    <t>Tene Growth Capital III- Tene</t>
  </si>
  <si>
    <t>Tene III - Gadot Co-Investment- Tene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</si>
  <si>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</si>
  <si>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</si>
  <si>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</si>
  <si>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</si>
  <si>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</si>
  <si>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</si>
  <si>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</si>
  <si>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</si>
  <si>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</si>
  <si>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CIM Fund VIII</t>
  </si>
  <si>
    <t>12/03/15</t>
  </si>
  <si>
    <t>Blackstone RE VII- Blackstone</t>
  </si>
  <si>
    <t>סה"כ קרנות נדל"ן בחו"ל</t>
  </si>
  <si>
    <t>קרנות השקעה אחרות בחו"ל</t>
  </si>
  <si>
    <t>Advent International GPE VI, L.P. (4</t>
  </si>
  <si>
    <t>APAX Europe VII - B, L.P. (1</t>
  </si>
  <si>
    <t>CapVis Equity IV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</si>
  <si>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</si>
  <si>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</si>
  <si>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</si>
  <si>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</si>
  <si>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Egeria Private Equity Fund IV</t>
  </si>
  <si>
    <t>Equistone Partners Europe Fund IV, L.P</t>
  </si>
  <si>
    <t>Fourth Cinven Fund, L.P. (3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</si>
  <si>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</si>
  <si>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</si>
  <si>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</si>
  <si>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</si>
  <si>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</si>
  <si>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</si>
  <si>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</si>
  <si>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</si>
  <si>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</si>
  <si>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2009, L.P.(6</t>
  </si>
  <si>
    <t>Partners Group Direct Investments 2012 EUR, LP Inc</t>
  </si>
  <si>
    <t>Partners Group Direct Mezzanine 2011, L.P. Inc. (6</t>
  </si>
  <si>
    <t>Partners Group Direct Mezzanine 2013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</si>
  <si>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</si>
  <si>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</si>
  <si>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</si>
  <si>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</si>
  <si>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</si>
  <si>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</si>
  <si>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</si>
  <si>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</si>
  <si>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</si>
  <si>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</si>
  <si>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</si>
  <si>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</si>
  <si>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Poseidon</t>
  </si>
  <si>
    <t>Pooling Project Roadrunner</t>
  </si>
  <si>
    <t>Pooling Project Wallaby 5</t>
  </si>
  <si>
    <t>Pooling Vitruvian Investment Partnership II</t>
  </si>
  <si>
    <t>ProA Capital Iberian Buyout Fund II, F.C.R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</si>
  <si>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</si>
  <si>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</si>
  <si>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</si>
  <si>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</si>
  <si>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11/12/14</t>
  </si>
  <si>
    <t>Advent International GPE VII- Advent International</t>
  </si>
  <si>
    <t>24/02/15</t>
  </si>
  <si>
    <t>HL International Feeder H-Aion- Aion</t>
  </si>
  <si>
    <t>16/01/15</t>
  </si>
  <si>
    <t>American Securities Opportunities II- American Securities</t>
  </si>
  <si>
    <t>American Securities Opportunities III- American Securities</t>
  </si>
  <si>
    <t>07/01/15</t>
  </si>
  <si>
    <t>American Securities VI- American Securities</t>
  </si>
  <si>
    <t>06/12/13</t>
  </si>
  <si>
    <t>Apax Europe VII - B- Apax</t>
  </si>
  <si>
    <t>24/03/15</t>
  </si>
  <si>
    <t>Apollo VIII- Apollo</t>
  </si>
  <si>
    <t>Baring Vostok V- Baring Vostok</t>
  </si>
  <si>
    <t>BC European Partners IX- BC Partners</t>
  </si>
  <si>
    <t>26/01/15</t>
  </si>
  <si>
    <t>Blackstone Energy- Blackstone</t>
  </si>
  <si>
    <t>17/02/15</t>
  </si>
  <si>
    <t>Blackstone VI- Blackstone</t>
  </si>
  <si>
    <t>08/01/15</t>
  </si>
  <si>
    <t>CDH Fund V- CDH</t>
  </si>
  <si>
    <t>25/11/14</t>
  </si>
  <si>
    <t>Coller International VI- Coller</t>
  </si>
  <si>
    <t>Creador II- Creador</t>
  </si>
  <si>
    <t>22/12/14</t>
  </si>
  <si>
    <t>Energy Capital Partners II- Energy Capital Partners</t>
  </si>
  <si>
    <t>12/01/15</t>
  </si>
  <si>
    <t>Energy Capital Partners III- Energy Capital Partners</t>
  </si>
  <si>
    <t>04/03/15</t>
  </si>
  <si>
    <t>Enhanced Equity Fund II- Enhanced Equity</t>
  </si>
  <si>
    <t>25/03/15</t>
  </si>
  <si>
    <t>Ethos PE VI- Ethos</t>
  </si>
  <si>
    <t>21/01/15</t>
  </si>
  <si>
    <t>Gavea Investment V- Gavea</t>
  </si>
  <si>
    <t>09/01/15</t>
  </si>
  <si>
    <t>Gores Small Cap- Gores</t>
  </si>
  <si>
    <t>06/01/15</t>
  </si>
  <si>
    <t>Gridiron Capital II- Gridiron Capital</t>
  </si>
  <si>
    <t>20/02/15</t>
  </si>
  <si>
    <t>H.I.G.Opportunity Fund II- H.I.G. Opportunity Fund II</t>
  </si>
  <si>
    <t>05/01/15</t>
  </si>
  <si>
    <t>Hahn &amp; Co. II- Hahn &amp; Co.</t>
  </si>
  <si>
    <t>09/12/13</t>
  </si>
  <si>
    <t>Hamilton Lane Secondary II- Hamilton Lane</t>
  </si>
  <si>
    <t>HL International Feeder H1-Direct- Hamilton Lane</t>
  </si>
  <si>
    <t>29/01/15</t>
  </si>
  <si>
    <t>HL International Feeder H2-Secondary- Hamilton Lane</t>
  </si>
  <si>
    <t>26/03/14</t>
  </si>
  <si>
    <t>Secondary SPV-2- Hamilton Lane</t>
  </si>
  <si>
    <t>23/10/14</t>
  </si>
  <si>
    <t>Secondary SPV-4-Providence- Hamilton Lane</t>
  </si>
  <si>
    <t>19/12/14</t>
  </si>
  <si>
    <t>HarborVest VI Asia Pacific- Harbourvest</t>
  </si>
  <si>
    <t>28/01/15</t>
  </si>
  <si>
    <t>High Road Capital II- HighRoad</t>
  </si>
  <si>
    <t>Insight Equity III- Insight Equity</t>
  </si>
  <si>
    <t>J.H. Whitney VII- J.H. Whitney</t>
  </si>
  <si>
    <t>Kohlberg Investors VII- Kohlberg</t>
  </si>
  <si>
    <t>17/04/14</t>
  </si>
  <si>
    <t>Kohlberg IV Secondary- Kohlberg</t>
  </si>
  <si>
    <t>Kohlberg V Secondary- Kohlberg</t>
  </si>
  <si>
    <t>24/12/14</t>
  </si>
  <si>
    <t>Kohlberg VI Secondary- Kohlberg</t>
  </si>
  <si>
    <t>31/12/14</t>
  </si>
  <si>
    <t>KPS SS III- KPS Special Situations</t>
  </si>
  <si>
    <t>15/01/15</t>
  </si>
  <si>
    <t>Levine Leichtman IV- Levine Leichtman</t>
  </si>
  <si>
    <t>Levine Leichtman V- Levine Leichtman</t>
  </si>
  <si>
    <t>Lindsay Goldberg III- Lindsay Goldberg</t>
  </si>
  <si>
    <t>19/02/15</t>
  </si>
  <si>
    <t>NG Capital II- NG Capital</t>
  </si>
  <si>
    <t>26/12/14</t>
  </si>
  <si>
    <t>Odyssey Investment Partners IV- Odyssey Investment</t>
  </si>
  <si>
    <t>01/03/13</t>
  </si>
  <si>
    <t>OHA Strategic Credit Fund II- OHA</t>
  </si>
  <si>
    <t>Pantheon Europe VI- Pantheon</t>
  </si>
  <si>
    <t>Platinum Equity III- Platinum Equity</t>
  </si>
  <si>
    <t>21/11/14</t>
  </si>
  <si>
    <t>Ridgemont Equity I- Ridgemont Equity</t>
  </si>
  <si>
    <t>02/12/14</t>
  </si>
  <si>
    <t>SSG Capital II- SSG Capital</t>
  </si>
  <si>
    <t>SSG Capital III- SSG Capital</t>
  </si>
  <si>
    <t>20/09/13</t>
  </si>
  <si>
    <t>TPG Opportunity II- TPG</t>
  </si>
  <si>
    <t>TPG Partners VI Secondary- TPG</t>
  </si>
  <si>
    <t>02/01/15</t>
  </si>
  <si>
    <t>TZP Capital II- TZP Group</t>
  </si>
  <si>
    <t>10/02/15</t>
  </si>
  <si>
    <t>Waterton Precious Metals II- Waterton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</si>
  <si>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</si>
  <si>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</si>
  <si>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</si>
  <si>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</si>
  <si>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</si>
  <si>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</si>
  <si>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</si>
  <si>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</si>
  <si>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</si>
  <si>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10/05/10</t>
  </si>
  <si>
    <t>5.88%/5.4264% 11.19 HAPI- בנק הפועלים</t>
  </si>
  <si>
    <t>23/02/15</t>
  </si>
  <si>
    <t>FW- IS Poalim 26.5.2015 5.9179 GBP/NIS- בנק הפועלים</t>
  </si>
  <si>
    <t>FW poalim 1.4.15 3.934025 $/NIS- בנק הפועלים</t>
  </si>
  <si>
    <t>16/02/15</t>
  </si>
  <si>
    <t>FW-IS BANKHAPOALIM 18.5.15 3.8788 $/NIS- בנק הפועלים</t>
  </si>
  <si>
    <t>06/01/11</t>
  </si>
  <si>
    <t>HAPI   ISR 03.20 4.625%/5.85%- בנק הפועלים</t>
  </si>
  <si>
    <t>18/03/10</t>
  </si>
  <si>
    <t>HAPI  ISR 03.20 4.625%/5.58- בנק הפועלים</t>
  </si>
  <si>
    <t>28/04/10</t>
  </si>
  <si>
    <t>HAPI  ISR 03.20 4.625%/5.91%- בנק הפועלים</t>
  </si>
  <si>
    <t>03/10/12</t>
  </si>
  <si>
    <t>HAPI GAZIT 2022 5.52%/7.1750%- בנק הפועלים</t>
  </si>
  <si>
    <t>24/02/12</t>
  </si>
  <si>
    <t>HAPI ISR 2022 4%/5.4150%- בנק הפועלים</t>
  </si>
  <si>
    <t>05/01/12</t>
  </si>
  <si>
    <t>HAPI PHONIX 2019 L+4.075%/6.675%- בנק הפועלים</t>
  </si>
  <si>
    <t>04/02/11</t>
  </si>
  <si>
    <t>MIZI  ISR 03.20 4.625%/5.805%- בנק מזרחי טפחות</t>
  </si>
  <si>
    <t>26/03/09</t>
  </si>
  <si>
    <t>MIZI  ISR 3/19 5.125%/3.18%CPI- בנק מזרחי טפחות</t>
  </si>
  <si>
    <t>MIZI GAZIT 2022 5.52%/7.1%- בנק מזרחי טפחות</t>
  </si>
  <si>
    <t>26/01/12</t>
  </si>
  <si>
    <t>MIZI ING 04/1/22L+3.8%/6.945%- בנק מזרחי טפחות</t>
  </si>
  <si>
    <t>03/11/11</t>
  </si>
  <si>
    <t>MIZI ISRAEL 06.22 5%/6.075%- בנק מזרחי טפחות</t>
  </si>
  <si>
    <t>27/01/11</t>
  </si>
  <si>
    <t>MIZI ORMAT 08.17 7%/8.44%- בנק מזרחי טפחות</t>
  </si>
  <si>
    <t>15/03/10</t>
  </si>
  <si>
    <t>MIZI RABO 6/19 11%/11.43%- בנק מזרחי טפחות</t>
  </si>
  <si>
    <t>26/06/14</t>
  </si>
  <si>
    <t>AM-DISCOUNT GAZIT SILVER FICUS 6%/5.60%- דיסקונט</t>
  </si>
  <si>
    <t>דיסקונט-CSA שקל- דיסקונט</t>
  </si>
  <si>
    <t>11/05/10</t>
  </si>
  <si>
    <t>5.845%/5.4264% 11/19פקדון BLL- לאומי</t>
  </si>
  <si>
    <t>31/01/11</t>
  </si>
  <si>
    <t>BLL   ISR 03.20 4.625%/5.88%- לאומי</t>
  </si>
  <si>
    <t>BLL  ISR 03.20 4.625%/5.59%- לאומי</t>
  </si>
  <si>
    <t>08/02/11</t>
  </si>
  <si>
    <t>BLL  ISR 03.20 4.625%/5.85%- לאומי</t>
  </si>
  <si>
    <t>25/03/10</t>
  </si>
  <si>
    <t>BLL  ISR 03.20 4.625%/5.86%- לאומי</t>
  </si>
  <si>
    <t>27/04/10</t>
  </si>
  <si>
    <t>BLL  ISR 03.20 4.625%/5.91%- לאומי</t>
  </si>
  <si>
    <t>13/02/12</t>
  </si>
  <si>
    <t>BLL  ISR 06.22 4%/5.3125%- לאומי</t>
  </si>
  <si>
    <t>05/01/11</t>
  </si>
  <si>
    <t>BLL  ISRAEL 03.20 4.625%/5.94%- לאומי</t>
  </si>
  <si>
    <t>12/09/08</t>
  </si>
  <si>
    <t>BLL BAC 5/18 5.65%/6.65%- לאומי</t>
  </si>
  <si>
    <t>15/02/12</t>
  </si>
  <si>
    <t>BLL HSBC 08.35 5.625%/6.9650%- לאומי</t>
  </si>
  <si>
    <t>28/04/08</t>
  </si>
  <si>
    <t>BLL HSBC 6/16 L+0.43/2.57% CPI- לאומי</t>
  </si>
  <si>
    <t>14/11/11</t>
  </si>
  <si>
    <t>BLL ING 04/01/22  L+3.8%/7.18- לאומי</t>
  </si>
  <si>
    <t>04/03/11</t>
  </si>
  <si>
    <t>BLL ING 4/21 L+300BP/7.545%- לאומי</t>
  </si>
  <si>
    <t>03/02/12</t>
  </si>
  <si>
    <t>BLL ISR ELEC 12.27 7.75%/9.23%- לאומי</t>
  </si>
  <si>
    <t>26/05/11</t>
  </si>
  <si>
    <t>BLL LLOYDS 21/06/21  L+3M/7.34- לאומי</t>
  </si>
  <si>
    <t>27/04/11</t>
  </si>
  <si>
    <t>BLL חב' לישראל 5.367/6.78  03.16- לאומי</t>
  </si>
  <si>
    <t>FW Bank Leumi 6.4.15 3.98865 USD/NIS- לאומי</t>
  </si>
  <si>
    <t>07/12/10</t>
  </si>
  <si>
    <t>HAPI 12/25 TEL3M/6.4%- בנק הפועלים</t>
  </si>
  <si>
    <t>05/03/12</t>
  </si>
  <si>
    <t>BLL 7.3.22-7.3.27  TEL3M/6.5- לאומי</t>
  </si>
  <si>
    <t>Leumi Partner 4.25/2.61cpi- לאומי</t>
  </si>
  <si>
    <t>04/03/14</t>
  </si>
  <si>
    <t>DIS 04/03/19 CPI 2.12%- דיסקונט</t>
  </si>
  <si>
    <t>25/04/13</t>
  </si>
  <si>
    <t>DIS 27.4.20 CPI 2.18%- דיסקונט</t>
  </si>
  <si>
    <t>25/03/14</t>
  </si>
  <si>
    <t>Leumi 25.03.19 CPI 2.09%- לאומי</t>
  </si>
  <si>
    <t>Leumi 26.01.2016 CPI 0.03%- לאומי</t>
  </si>
  <si>
    <t>27/01/15</t>
  </si>
  <si>
    <t>Leumi 27.01.2016 CPI 0.03%- לאומי</t>
  </si>
  <si>
    <t>גורם ס</t>
  </si>
  <si>
    <t>07/08/14</t>
  </si>
  <si>
    <t>SWAP DB NDDUUS 10.8.2015- DEUTSCHE BANK</t>
  </si>
  <si>
    <t>12/12/14</t>
  </si>
  <si>
    <t>SWAP DB NDDUUS 14.12.2015- DEUTSCHE BANK</t>
  </si>
  <si>
    <t>SWAP GS NDDUUS 1.5.2015- GOLDMAN SACHS INTL</t>
  </si>
  <si>
    <t>18/09/14</t>
  </si>
  <si>
    <t>SWAP GS NDDUWI 21.9.2015- GOLDMAN SACHS INTL</t>
  </si>
  <si>
    <t>20/06/14</t>
  </si>
  <si>
    <t>SWAP JPM NDDUWI 1 year 19/6/2015 JPM- JP MORGAN SECURITIES PLC</t>
  </si>
  <si>
    <t>SWAP JPM SPTR500N 16.3.2016- JP MORGAN SECURITIES PLC</t>
  </si>
  <si>
    <t>11/08/14</t>
  </si>
  <si>
    <t>SWAPJPM NDDUWI 13.8.2015- JP MORGAN SECURITIES PLC</t>
  </si>
  <si>
    <t>24/07/14</t>
  </si>
  <si>
    <t>AM-Barc Alon Tamar l+4%/5.265%- BARCLAYS</t>
  </si>
  <si>
    <t>15/03/11</t>
  </si>
  <si>
    <t>BARC  I.E 12.27 7.75%/8.51%- BARCLAYS</t>
  </si>
  <si>
    <t>19/03/12</t>
  </si>
  <si>
    <t>BARC  ISR 03.20 4.625%/5.56%- BARCLAYS</t>
  </si>
  <si>
    <t>BARC  ISR 03.20 4.625%/5.87%- BARCLAYS</t>
  </si>
  <si>
    <t>21/03/12</t>
  </si>
  <si>
    <t>BARC  ISRAEL 3.19 5.125%/6.015- BARCLAYS</t>
  </si>
  <si>
    <t>24/05/12</t>
  </si>
  <si>
    <t>BARC BARC 20.6.22 L+3.65%/7.1%- BARCLAYS</t>
  </si>
  <si>
    <t>21/06/13</t>
  </si>
  <si>
    <t>BARC I.E 6.23 6.875%/7.83%- BARCLAYS</t>
  </si>
  <si>
    <t>BARC ISR 03.20 4.625%/6%- BARCLAYS</t>
  </si>
  <si>
    <t>01/08/10</t>
  </si>
  <si>
    <t>BARC ORMAT 08.17 7%/7.93%- BARCLAYS</t>
  </si>
  <si>
    <t>ברקליס CSA דולר- BARCLAYS</t>
  </si>
  <si>
    <t>29/05/14</t>
  </si>
  <si>
    <t>AM-DB Alon Tamar 31.12.26 l+4%/6.27%- DEUTSCHE BANK</t>
  </si>
  <si>
    <t>AM-DB GAZIT SILVER FICUS 6%/5.57%- DEUTSCHE BANK</t>
  </si>
  <si>
    <t>10/02/12</t>
  </si>
  <si>
    <t>D.B. LLO 06.21 L+3.1%/6.33%- DEUTSCHE BANK</t>
  </si>
  <si>
    <t>16/04/12</t>
  </si>
  <si>
    <t>D.B.UBS 5.7.22 L+3.3%/6.73%- DEUTSCHE BANK</t>
  </si>
  <si>
    <t>13/01/14</t>
  </si>
  <si>
    <t>DB I.E 7.75%$/8.23%IL 12.27- DEUTSCHE BANK</t>
  </si>
  <si>
    <t>11/10/11</t>
  </si>
  <si>
    <t>DB ING CLN 7.145%/L+3.8% 01/22- DEUTSCHE BANK</t>
  </si>
  <si>
    <t>30/09/13</t>
  </si>
  <si>
    <t>FW DB 02.10.15 3.5803 $/NIS- DEUTSCHE BANK</t>
  </si>
  <si>
    <t>06/01/14</t>
  </si>
  <si>
    <t>FW DB 08.01.16 3.5401 $/NIS- DEUTSCHE BANK</t>
  </si>
  <si>
    <t>25/10/13</t>
  </si>
  <si>
    <t>FW DB 28.10.15 3.567 $/NIS- DEUTSCHE BANK</t>
  </si>
  <si>
    <t>FW DB 30.06.2015 3.9662 $/NIS- DEUTSCHE BANK</t>
  </si>
  <si>
    <t>11/03/15</t>
  </si>
  <si>
    <t>דולר  CSA דוייטשה- DEUTSCHE BANK</t>
  </si>
  <si>
    <t>FW GS  Orbotec 30.6.15 3.96969 $/NIS- GOLDMAN SACHS INTL</t>
  </si>
  <si>
    <t>29/08/13</t>
  </si>
  <si>
    <t>FW GS 03/09/15 3.7005/NIS- GOLDMAN SACHS INTL</t>
  </si>
  <si>
    <t>FW GS 30.6.15 3.97465 $/NIS- GOLDMAN SACHS INTL</t>
  </si>
  <si>
    <t>FW GS 6.4.15 3.9942 USD/NIS- GOLDMAN SACHS INTL</t>
  </si>
  <si>
    <t>17/12/14</t>
  </si>
  <si>
    <t>גולדמן CSA דולר- GOLDMAN SACHS INTL</t>
  </si>
  <si>
    <t>CSA- JPM דולר- JP MORGAN SECURITIES PLC</t>
  </si>
  <si>
    <t>04/11/13</t>
  </si>
  <si>
    <t>FW JPM 4.11.15 3.567 $/NIS- JP MORGAN SECURITIES PLC</t>
  </si>
  <si>
    <t>03/09/13</t>
  </si>
  <si>
    <t>JPM 30.1.2043 5.367%/5.78%- JP MORGAN SECURITIES PLC</t>
  </si>
  <si>
    <t>06/06/11</t>
  </si>
  <si>
    <t>BARC 09/06/26  TEL-3M/6.385- BARCLAYS</t>
  </si>
  <si>
    <t>Barc 1/7/23 CPI 2.20%- BARCLAYS</t>
  </si>
  <si>
    <t>17/07/13</t>
  </si>
  <si>
    <t>Barc 17/7/23 CPI 2.188%- BARCLAYS</t>
  </si>
  <si>
    <t>18/07/13</t>
  </si>
  <si>
    <t>Barc 18/7/23 CPI 2.15%- BARCLAYS</t>
  </si>
  <si>
    <t>22/10/14</t>
  </si>
  <si>
    <t>BARC 22.10.2028 CPI 1.9%- BARCLAYS</t>
  </si>
  <si>
    <t>30/05/12</t>
  </si>
  <si>
    <t>BARC 30/5/19 CPI 2.25%- BARCLAYS</t>
  </si>
  <si>
    <t>09/06/14</t>
  </si>
  <si>
    <t>Barc 9.06.28 CPI 2.19%- BARCLAYS</t>
  </si>
  <si>
    <t>FW Barclays 18.5.15 3.87 $/NIS- BARCLAYS</t>
  </si>
  <si>
    <t>DB 04/03/19 CPI 2.12%- DEUTSCHE BANK</t>
  </si>
  <si>
    <t>24/10/13</t>
  </si>
  <si>
    <t>DB 24/10/2020 CPI 2.15%- DEUTSCHE BANK</t>
  </si>
  <si>
    <t>18/11/14</t>
  </si>
  <si>
    <t>FW DB 20.11.17 4.834 EUR/NIS- DEUTSCHE BANK</t>
  </si>
  <si>
    <t>Goldman 10.02.16  CPI 0.01%- GOLDMAN SACHS INTL</t>
  </si>
  <si>
    <t>GS 26.01.2016 CPI 0.03%- GOLDMAN SACHS INTL</t>
  </si>
  <si>
    <t>ניירות ערך לא סחירים - מוצרים מובנים</t>
  </si>
  <si>
    <t>08/11/12</t>
  </si>
  <si>
    <t>אשראי</t>
  </si>
  <si>
    <t>חמית  הנפקות 10 4.30% 6/2017- חמית-אמפא קפיטל</t>
  </si>
  <si>
    <t>28/07/11</t>
  </si>
  <si>
    <t>חמית הנפקות 9- חמית-אמפא קפיטל</t>
  </si>
  <si>
    <t>19/03/14</t>
  </si>
  <si>
    <t>מניות</t>
  </si>
  <si>
    <t>XS0989217707</t>
  </si>
  <si>
    <t>BAR US CHIPS 19/3/2024- BARCLAYS</t>
  </si>
  <si>
    <t>JPM US TECH  27/1/2025- J.P. Morgan Structured Products B.V.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</si>
  <si>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</si>
  <si>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</si>
  <si>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</si>
  <si>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</si>
  <si>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</si>
  <si>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</si>
  <si>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</si>
  <si>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</si>
  <si>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</si>
  <si>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ל"ג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</si>
  <si>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</si>
  <si>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</si>
  <si>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</si>
  <si>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</si>
  <si>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</si>
  <si>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</si>
  <si>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</si>
  <si>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</si>
  <si>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</si>
  <si>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ס"ב</t>
  </si>
  <si>
    <t>גורם כ"ה</t>
  </si>
  <si>
    <t>גורם כ"ו</t>
  </si>
  <si>
    <t>גורם ל"ה</t>
  </si>
  <si>
    <t>גורם ל"ו</t>
  </si>
  <si>
    <t>גורם נ"ד</t>
  </si>
  <si>
    <t>גורם ד</t>
  </si>
  <si>
    <t>גורם ו</t>
  </si>
  <si>
    <t>גורם ז</t>
  </si>
  <si>
    <t>גורם ח</t>
  </si>
  <si>
    <t>גורם כ"ד</t>
  </si>
  <si>
    <t>גורם ל"ט</t>
  </si>
  <si>
    <t>גורם ה</t>
  </si>
  <si>
    <t>גורם כ'</t>
  </si>
  <si>
    <t>גורם נ"ב</t>
  </si>
  <si>
    <t>Baa3</t>
  </si>
  <si>
    <t>גורם נ"ו</t>
  </si>
  <si>
    <t>גורם ל"א</t>
  </si>
  <si>
    <t>גורם נ"א</t>
  </si>
  <si>
    <t>גורם נ"ג</t>
  </si>
  <si>
    <t>גורם נ"ה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</si>
  <si>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</si>
  <si>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</si>
  <si>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</si>
  <si>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</si>
  <si>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</si>
  <si>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</si>
  <si>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</si>
  <si>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</si>
  <si>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י"ז</t>
  </si>
  <si>
    <t>גורם י"ח</t>
  </si>
  <si>
    <t>גורם כ"ח</t>
  </si>
  <si>
    <t>גורם י</t>
  </si>
  <si>
    <t>גורם נ</t>
  </si>
  <si>
    <t>גורם י"א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</si>
  <si>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</si>
  <si>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</si>
  <si>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</si>
  <si>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</si>
  <si>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גורם נ"ח</t>
  </si>
  <si>
    <t>B+</t>
  </si>
  <si>
    <t>גורם נ"ט</t>
  </si>
  <si>
    <t>סה"כ הלוואות</t>
  </si>
  <si>
    <t>פקדונות מעל 3 חודשים</t>
  </si>
  <si>
    <t>תנאי   
  ושיעור ריבית</t>
  </si>
  <si>
    <t>בנהפ 04/09/18- בנק הפועלים</t>
  </si>
  <si>
    <t>בנק הפועלים 5% 2018- בנק הפועלים</t>
  </si>
  <si>
    <t>בנק הפועלים 5% 2019- בנק הפועלים</t>
  </si>
  <si>
    <t>בנק משכן 7/10/2017- בנק הפועלים</t>
  </si>
  <si>
    <t>טפחות  04/2020 6.6%- בנק מזרחי טפחות</t>
  </si>
  <si>
    <t>טפחות 04/2020 6.6%- בנק מזרחי טפחות</t>
  </si>
  <si>
    <t>טפחות 16.8.15 7.3149%- בנק מזרחי טפחות</t>
  </si>
  <si>
    <t>טפחות 2.8.15 7.1388%- בנק מזרחי טפחות</t>
  </si>
  <si>
    <t>טפחות 30.8.2015 7.7529%- בנק מזרחי טפחות</t>
  </si>
  <si>
    <t>טפחות 5% 15.12.2019- בנק מזרחי טפחות</t>
  </si>
  <si>
    <t>טפחות 5.1 22/09/2018- בנק מזרחי טפחות</t>
  </si>
  <si>
    <t>טפחות 5.25 4/09/2018- בנק מזרחי טפחות</t>
  </si>
  <si>
    <t>טפחות 6.27%- בנק מזרחי טפחות</t>
  </si>
  <si>
    <t>טפחות 7.12.15 7.4017%- בנק מזרחי טפחות</t>
  </si>
  <si>
    <t>טפחות פקדון 5% 2020- בנק מזרחי טפחות</t>
  </si>
  <si>
    <t>מזרחי טפחות 5% 2021- בנק מזרחי טפחות</t>
  </si>
  <si>
    <t>פועלים 2015 5%- בנק הפועלים</t>
  </si>
  <si>
    <t>פועלים 5% 2017- בנק הפועלים</t>
  </si>
  <si>
    <t>פועלים פקדון 5% 2016- בנק הפועלים</t>
  </si>
  <si>
    <t>6 הבינלאומי 9.01.2020- בינלאומי</t>
  </si>
  <si>
    <t>6.1 בינלאומי 19.01.2020- בינלאומי</t>
  </si>
  <si>
    <t>6.13 הבינלאומי 8.2.2020- בינלאומי</t>
  </si>
  <si>
    <t>6.2 הבינלאומי 14.2.2016- בינלאומי</t>
  </si>
  <si>
    <t>6.2 הבינלאומי 26.7.2015- בינלאומי</t>
  </si>
  <si>
    <t>6.3 בינלאומי 21.08.2020- בינלאומי</t>
  </si>
  <si>
    <t>6.3 הבינלאומי 17.7.2015- בינלאומי</t>
  </si>
  <si>
    <t>6.40 הבינלאומי 4.10.2015- בינלאומי</t>
  </si>
  <si>
    <t>בנק לאומי למשכנתאות- לאומי משכנתאות</t>
  </si>
  <si>
    <t>לאומי משכ 5.3%- לאומי משכנתאות</t>
  </si>
  <si>
    <t>מזרחי פקדון 14.12.19 7.1%- בנק מזרחי טפחות</t>
  </si>
  <si>
    <t>מזרחי פקדון 25.01.15 7.2%- בנק מזרחי טפחות</t>
  </si>
  <si>
    <t>פקמ 0.8% HSBC 04/06/15- HSBC Bank</t>
  </si>
  <si>
    <t>נקוב במט"ח</t>
  </si>
  <si>
    <t>MSCI ייעוד מניות 22.06.15 L+.40%- בנק הפועלים</t>
  </si>
  <si>
    <t>בלל דולר 5.4264% 2019- לאומי</t>
  </si>
  <si>
    <t>לאומי LIBOR+0.29% 14.12.15- לאומי</t>
  </si>
  <si>
    <t>מזרחי LIBOR+0.41% 22.06.15- בנק מזרחי טפחות</t>
  </si>
  <si>
    <t>מזרחי פקדון דולר L +0.31% 07/05/15- בנק מזרחי טפחות</t>
  </si>
  <si>
    <t>פיקדון בבנק מזרחי 18.3.2016 L+0.56%- בנק מזרחי טפחות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</si>
  <si>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</si>
  <si>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</si>
  <si>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</si>
  <si>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</si>
  <si>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</si>
  <si>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</si>
  <si>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</si>
  <si>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</si>
  <si>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</si>
  <si>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</si>
  <si>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</si>
  <si>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</si>
  <si>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</si>
  <si>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בן זכאי 6 תל אביב-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</si>
  <si>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</si>
  <si>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</si>
  <si>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</si>
  <si>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</si>
  <si>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</si>
  <si>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</si>
  <si>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</si>
  <si>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</si>
  <si>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</si>
  <si>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</si>
  <si>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</si>
  <si>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התח.ממש.אי העלאת ג.פרישה נשים- ממשלת ישראל</t>
  </si>
  <si>
    <t>זכאים בגין נדל"ן-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</si>
  <si>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</si>
  <si>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</si>
  <si>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</si>
  <si>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</si>
  <si>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</si>
  <si>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</si>
  <si>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</si>
  <si>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</si>
  <si>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</si>
  <si>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</si>
  <si>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</si>
  <si>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</si>
  <si>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</si>
  <si>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</si>
  <si>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</si>
  <si>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</si>
  <si>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</si>
  <si>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</si>
  <si>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</si>
  <si>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</si>
  <si>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</si>
  <si>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17,463,442.22 אלפי ₪</t>
  </si>
  <si>
    <t>מאזני Amitim Fund I+II נטו</t>
  </si>
  <si>
    <t>31/12/2014</t>
  </si>
  <si>
    <t>גורם ס"א</t>
  </si>
  <si>
    <t>Giza 4</t>
  </si>
  <si>
    <t>Vertex III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</si>
  <si>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</si>
  <si>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</si>
  <si>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</si>
  <si>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</si>
  <si>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</si>
  <si>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</si>
  <si>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</si>
  <si>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</si>
  <si>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</si>
  <si>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</si>
  <si>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</si>
  <si>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</si>
  <si>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</si>
  <si>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Markstone Isr Parl</t>
  </si>
  <si>
    <t>FIMI Opportunity II</t>
  </si>
  <si>
    <t>Sky I</t>
  </si>
  <si>
    <t>Israel Infrastructure 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</si>
  <si>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</si>
  <si>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</si>
  <si>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</si>
  <si>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</si>
  <si>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</si>
  <si>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</si>
  <si>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</si>
  <si>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</si>
  <si>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</si>
  <si>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</si>
  <si>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</si>
  <si>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</si>
  <si>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Faire fund II</t>
  </si>
  <si>
    <t>Yesodot I - Tama 38 Finance</t>
  </si>
  <si>
    <t>Bereshit – Manof Fund</t>
  </si>
  <si>
    <t>גמר השקעה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</si>
  <si>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</si>
  <si>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</si>
  <si>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</si>
  <si>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</si>
  <si>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</si>
  <si>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</si>
  <si>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</si>
  <si>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</si>
  <si>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David"/>
        <family val="2"/>
        <charset val="177"/>
      </rPr>
      <t>TPG</t>
    </r>
    <r>
      <rPr>
        <sz val="8"/>
        <color indexed="8"/>
        <rFont val="David"/>
        <family val="2"/>
        <charset val="177"/>
      </rPr>
      <t xml:space="preserve"> Partners VI Secondary</t>
    </r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</si>
  <si>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</si>
  <si>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</si>
  <si>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</si>
  <si>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</si>
  <si>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</si>
  <si>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</si>
  <si>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</si>
  <si>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</si>
  <si>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</si>
  <si>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</si>
  <si>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</si>
  <si>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</si>
  <si>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</si>
  <si>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</si>
  <si>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</si>
  <si>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</si>
  <si>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</si>
  <si>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</si>
  <si>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</si>
  <si>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</si>
  <si>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</si>
  <si>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</si>
  <si>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</si>
  <si>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</si>
  <si>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</si>
  <si>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</si>
  <si>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</si>
  <si>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</si>
  <si>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</si>
  <si>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</si>
  <si>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</si>
  <si>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</si>
  <si>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</si>
  <si>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</si>
  <si>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</si>
  <si>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</si>
  <si>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</si>
  <si>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</si>
  <si>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</si>
  <si>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</si>
  <si>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</si>
  <si>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</si>
  <si>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</si>
  <si>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</si>
  <si>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</si>
  <si>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</si>
  <si>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</si>
  <si>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</si>
  <si>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</si>
  <si>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Blackstone RE VII</t>
  </si>
  <si>
    <t>Blackstone RE VIII</t>
  </si>
  <si>
    <t>אוג 15</t>
  </si>
  <si>
    <t xml:space="preserve">דוראד </t>
  </si>
  <si>
    <t xml:space="preserve">אשדוד התפלה </t>
  </si>
  <si>
    <t xml:space="preserve">עיר הבהדים </t>
  </si>
  <si>
    <t xml:space="preserve">רבוע כחול נדל"ן </t>
  </si>
  <si>
    <t xml:space="preserve">דליה </t>
  </si>
  <si>
    <t xml:space="preserve">פרטנר </t>
  </si>
  <si>
    <t xml:space="preserve">אגירה שאובה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</si>
</sst>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#,##0.00_ ;\-#,##0.00\ "/>
  </numFmts>
  <fonts count="13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177"/>
    </font>
    <font>
      <sz val="10"/>
      <color theme="1"/>
      <name val="David"/>
      <family val="2"/>
      <charset val="177"/>
    </font>
    <font>
      <sz val="8"/>
      <color indexed="8"/>
      <name val="David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10" fillId="0" borderId="0"/>
  </cellStyleXfs>
  <cellXfs count="35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0" xfId="0" applyFont="1" applyFill="1" applyAlignment="1">
      <alignment vertical="top" wrapText="1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1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3" borderId="1" xfId="0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17" fontId="11" fillId="0" borderId="2" xfId="2" applyNumberFormat="1" applyFont="1" applyFill="1" applyBorder="1"/>
    <xf numFmtId="43" fontId="7" fillId="3" borderId="1" xfId="1" applyFont="1" applyFill="1" applyBorder="1" applyAlignment="1" applyProtection="1">
      <alignment horizontal="right" vertical="center" wrapText="1" readingOrder="1"/>
      <protection locked="0"/>
    </xf>
    <xf numFmtId="43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164" fontId="7" fillId="3" borderId="1" xfId="1" applyNumberFormat="1" applyFont="1" applyFill="1" applyBorder="1" applyAlignment="1" applyProtection="1">
      <alignment horizontal="right" vertical="center" wrapText="1" readingOrder="1"/>
      <protection locked="0"/>
    </xf>
    <xf numFmtId="43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0" fontId="0" fillId="0" borderId="0" xfId="0"/>
    <xf numFmtId="43" fontId="7" fillId="3" borderId="3" xfId="1" applyFont="1" applyFill="1" applyBorder="1" applyAlignment="1" applyProtection="1">
      <alignment horizontal="right" vertical="center" wrapText="1" readingOrder="1"/>
      <protection locked="0"/>
    </xf>
    <xf numFmtId="17" fontId="11" fillId="0" borderId="4" xfId="2" applyNumberFormat="1" applyFont="1" applyFill="1" applyBorder="1"/>
    <xf numFmtId="0" fontId="6" fillId="5" borderId="5" xfId="0" applyFont="1" applyFill="1" applyBorder="1" applyAlignment="1" applyProtection="1">
      <alignment horizontal="right" vertical="center" wrapText="1" readingOrder="1"/>
      <protection locked="0"/>
    </xf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workbookViewId="0">
      <selection activeCell="C39" sqref="C39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31" t="s">
        <v>0</v>
      </c>
      <c r="B1" s="32"/>
      <c r="C1" s="32"/>
      <c r="D1" s="32"/>
      <c r="E1" s="32"/>
    </row>
    <row r="2" spans="1:5" ht="3.6" customHeight="1"/>
    <row r="3" spans="1:5" ht="48.95" customHeight="1">
      <c r="A3" s="33" t="s">
        <v>1</v>
      </c>
      <c r="B3" s="32"/>
      <c r="C3" s="32"/>
      <c r="D3" s="32"/>
      <c r="E3" s="32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3.44</v>
      </c>
      <c r="B8" s="10">
        <v>1997750.36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16.190000000000001</v>
      </c>
      <c r="B10" s="10">
        <v>9398901.1899999995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1.1499999999999999</v>
      </c>
      <c r="B12" s="10">
        <v>669797.28</v>
      </c>
      <c r="C12" s="3" t="s">
        <v>9</v>
      </c>
    </row>
    <row r="13" spans="1:5">
      <c r="A13" s="2">
        <v>2.5</v>
      </c>
      <c r="B13" s="10">
        <v>1454272.53</v>
      </c>
      <c r="C13" s="3" t="s">
        <v>10</v>
      </c>
    </row>
    <row r="14" spans="1:5">
      <c r="A14" s="2">
        <v>5.17</v>
      </c>
      <c r="B14" s="10">
        <v>3000975.03</v>
      </c>
      <c r="C14" s="3" t="s">
        <v>11</v>
      </c>
    </row>
    <row r="15" spans="1:5">
      <c r="A15" s="2">
        <v>5.34</v>
      </c>
      <c r="B15" s="10">
        <v>3102782.76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52.13</v>
      </c>
      <c r="B21" s="10">
        <v>30269693.010000002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4.2300000000000004</v>
      </c>
      <c r="B23" s="10">
        <v>2454181.66</v>
      </c>
      <c r="C23" s="3" t="s">
        <v>9</v>
      </c>
    </row>
    <row r="24" spans="1:3">
      <c r="A24" s="2">
        <v>0.24</v>
      </c>
      <c r="B24" s="10">
        <v>139747.51999999999</v>
      </c>
      <c r="C24" s="3" t="s">
        <v>10</v>
      </c>
    </row>
    <row r="25" spans="1:3">
      <c r="A25" s="2">
        <v>2.02</v>
      </c>
      <c r="B25" s="10">
        <v>1175676.05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0.13</v>
      </c>
      <c r="B28" s="10">
        <v>75098.55</v>
      </c>
      <c r="C28" s="3" t="s">
        <v>21</v>
      </c>
    </row>
    <row r="29" spans="1:3">
      <c r="A29" s="2">
        <v>0.43</v>
      </c>
      <c r="B29" s="10">
        <v>248830.54</v>
      </c>
      <c r="C29" s="3" t="s">
        <v>22</v>
      </c>
    </row>
    <row r="30" spans="1:3">
      <c r="A30" s="2">
        <v>2.74</v>
      </c>
      <c r="B30" s="10">
        <v>1592268.86</v>
      </c>
      <c r="C30" s="3" t="s">
        <v>23</v>
      </c>
    </row>
    <row r="31" spans="1:3">
      <c r="A31" s="2">
        <v>2.99</v>
      </c>
      <c r="B31" s="10">
        <v>1736280.17</v>
      </c>
      <c r="C31" s="3" t="s">
        <v>24</v>
      </c>
    </row>
    <row r="32" spans="1:3">
      <c r="A32" s="2">
        <v>7.0000000000000007E-2</v>
      </c>
      <c r="B32" s="10">
        <v>39043.5</v>
      </c>
      <c r="C32" s="3" t="s">
        <v>25</v>
      </c>
    </row>
    <row r="33" spans="1:5">
      <c r="A33" s="2">
        <v>1.22</v>
      </c>
      <c r="B33" s="10">
        <v>707181.11</v>
      </c>
      <c r="C33" s="3" t="s">
        <v>26</v>
      </c>
    </row>
    <row r="34" spans="1:5">
      <c r="A34" s="2"/>
      <c r="B34" s="2"/>
      <c r="C34" s="3" t="s">
        <v>27</v>
      </c>
    </row>
    <row r="35" spans="1:5">
      <c r="A35" s="2">
        <v>0</v>
      </c>
      <c r="B35" s="2">
        <v>0</v>
      </c>
      <c r="C35" s="3" t="s">
        <v>28</v>
      </c>
    </row>
    <row r="36" spans="1:5">
      <c r="A36" s="2">
        <v>0</v>
      </c>
      <c r="B36" s="2">
        <v>0</v>
      </c>
      <c r="C36" s="3" t="s">
        <v>29</v>
      </c>
    </row>
    <row r="37" spans="1:5">
      <c r="A37" s="2">
        <v>0</v>
      </c>
      <c r="B37" s="2">
        <v>0</v>
      </c>
      <c r="C37" s="3" t="s">
        <v>30</v>
      </c>
    </row>
    <row r="38" spans="1:5">
      <c r="A38" s="4">
        <v>100</v>
      </c>
      <c r="B38" s="11">
        <v>58062480.119999997</v>
      </c>
      <c r="C38" s="5" t="s">
        <v>31</v>
      </c>
    </row>
    <row r="39" spans="1:5" ht="66" customHeight="1">
      <c r="C39" s="15" t="s">
        <v>1471</v>
      </c>
    </row>
    <row r="40" spans="1:5" ht="36" customHeight="1">
      <c r="A40" s="34" t="s">
        <v>32</v>
      </c>
      <c r="B40" s="32"/>
      <c r="C40" s="32"/>
      <c r="D40" s="32"/>
      <c r="E40" s="32"/>
    </row>
  </sheetData>
  <mergeCells count="3">
    <mergeCell ref="A1:E1"/>
    <mergeCell ref="A3:E3"/>
    <mergeCell ref="A40:E4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1" t="s">
        <v>529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3.6" customHeight="1"/>
    <row r="4" spans="1:10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130</v>
      </c>
      <c r="C7" s="1" t="s">
        <v>131</v>
      </c>
      <c r="D7" s="1" t="s">
        <v>132</v>
      </c>
      <c r="E7" s="1" t="s">
        <v>133</v>
      </c>
      <c r="F7" s="1" t="s">
        <v>35</v>
      </c>
      <c r="G7" s="1" t="s">
        <v>187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530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531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532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533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534</v>
      </c>
    </row>
    <row r="15" spans="1:10" ht="154.15" customHeight="1"/>
    <row r="16" spans="1:10" ht="36" customHeight="1">
      <c r="A16" s="34" t="s">
        <v>32</v>
      </c>
      <c r="B16" s="32"/>
      <c r="C16" s="32"/>
      <c r="D16" s="32"/>
      <c r="E16" s="32"/>
      <c r="F16" s="32"/>
      <c r="G16" s="32"/>
      <c r="H16" s="32"/>
      <c r="I16" s="32"/>
      <c r="J16" s="32"/>
    </row>
  </sheetData>
  <mergeCells count="3">
    <mergeCell ref="A2:J2"/>
    <mergeCell ref="A4:J4"/>
    <mergeCell ref="A16:J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showGridLines="0" topLeftCell="A7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1" t="s">
        <v>535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3.6" customHeight="1"/>
    <row r="4" spans="1:10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130</v>
      </c>
      <c r="C7" s="1" t="s">
        <v>131</v>
      </c>
      <c r="D7" s="1" t="s">
        <v>132</v>
      </c>
      <c r="E7" s="1" t="s">
        <v>133</v>
      </c>
      <c r="F7" s="1" t="s">
        <v>35</v>
      </c>
      <c r="G7" s="1" t="s">
        <v>187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536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537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538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539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540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541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211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412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121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122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536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537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35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542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540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541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543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544</v>
      </c>
    </row>
    <row r="35" spans="1:10">
      <c r="A35" s="6"/>
      <c r="B35" s="6"/>
      <c r="C35" s="6"/>
      <c r="D35" s="6"/>
      <c r="E35" s="6"/>
      <c r="F35" s="7"/>
      <c r="G35" s="7"/>
      <c r="H35" s="7"/>
      <c r="I35" s="7" t="s">
        <v>211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412</v>
      </c>
    </row>
    <row r="38" spans="1:10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127</v>
      </c>
    </row>
    <row r="39" spans="1:10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545</v>
      </c>
    </row>
    <row r="40" spans="1:10" ht="154.15" customHeight="1"/>
    <row r="41" spans="1:10" ht="36" customHeight="1">
      <c r="A41" s="34" t="s">
        <v>32</v>
      </c>
      <c r="B41" s="32"/>
      <c r="C41" s="32"/>
      <c r="D41" s="32"/>
      <c r="E41" s="32"/>
      <c r="F41" s="32"/>
      <c r="G41" s="32"/>
      <c r="H41" s="32"/>
      <c r="I41" s="32"/>
      <c r="J41" s="32"/>
    </row>
  </sheetData>
  <mergeCells count="3">
    <mergeCell ref="A2:J2"/>
    <mergeCell ref="A4:J4"/>
    <mergeCell ref="A41:J4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31" t="s">
        <v>546</v>
      </c>
      <c r="B2" s="32"/>
      <c r="C2" s="32"/>
      <c r="D2" s="32"/>
      <c r="E2" s="32"/>
      <c r="F2" s="32"/>
      <c r="G2" s="32"/>
      <c r="H2" s="32"/>
    </row>
    <row r="3" spans="1:8" ht="3.6" customHeight="1"/>
    <row r="4" spans="1:8" ht="48.95" customHeight="1">
      <c r="A4" s="33" t="s">
        <v>1</v>
      </c>
      <c r="B4" s="32"/>
      <c r="C4" s="32"/>
      <c r="D4" s="32"/>
      <c r="E4" s="32"/>
      <c r="F4" s="32"/>
      <c r="G4" s="32"/>
      <c r="H4" s="32"/>
    </row>
    <row r="5" spans="1:8" ht="2.85" customHeight="1"/>
    <row r="6" spans="1:8" ht="15.2" customHeight="1"/>
    <row r="7" spans="1:8" ht="43.15" customHeight="1">
      <c r="A7" s="1" t="s">
        <v>132</v>
      </c>
      <c r="B7" s="1" t="s">
        <v>133</v>
      </c>
      <c r="C7" s="1" t="s">
        <v>35</v>
      </c>
      <c r="D7" s="1" t="s">
        <v>187</v>
      </c>
      <c r="E7" s="1" t="s">
        <v>48</v>
      </c>
      <c r="F7" s="1" t="s">
        <v>49</v>
      </c>
    </row>
    <row r="8" spans="1:8">
      <c r="A8" s="6"/>
      <c r="B8" s="6"/>
      <c r="C8" s="7"/>
      <c r="D8" s="7"/>
      <c r="E8" s="7"/>
      <c r="F8" s="7" t="s">
        <v>50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181</v>
      </c>
    </row>
    <row r="12" spans="1:8">
      <c r="A12" s="6"/>
      <c r="B12" s="6">
        <v>0</v>
      </c>
      <c r="C12" s="7"/>
      <c r="D12" s="7"/>
      <c r="E12" s="7"/>
      <c r="F12" s="7" t="s">
        <v>121</v>
      </c>
    </row>
    <row r="13" spans="1:8">
      <c r="A13" s="6"/>
      <c r="B13" s="6"/>
      <c r="C13" s="7"/>
      <c r="D13" s="7"/>
      <c r="E13" s="7"/>
      <c r="F13" s="7" t="s">
        <v>122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181</v>
      </c>
    </row>
    <row r="17" spans="1:8">
      <c r="A17" s="6"/>
      <c r="B17" s="6">
        <v>0</v>
      </c>
      <c r="C17" s="7"/>
      <c r="D17" s="7"/>
      <c r="E17" s="7"/>
      <c r="F17" s="7" t="s">
        <v>127</v>
      </c>
    </row>
    <row r="18" spans="1:8">
      <c r="A18" s="4"/>
      <c r="B18" s="4">
        <v>0</v>
      </c>
      <c r="C18" s="5"/>
      <c r="D18" s="5"/>
      <c r="E18" s="5"/>
      <c r="F18" s="5" t="s">
        <v>547</v>
      </c>
    </row>
    <row r="19" spans="1:8" ht="154.15" customHeight="1"/>
    <row r="20" spans="1:8" ht="36" customHeight="1">
      <c r="A20" s="34" t="s">
        <v>32</v>
      </c>
      <c r="B20" s="32"/>
      <c r="C20" s="32"/>
      <c r="D20" s="32"/>
      <c r="E20" s="32"/>
      <c r="F20" s="32"/>
      <c r="G20" s="32"/>
      <c r="H20" s="32"/>
    </row>
  </sheetData>
  <mergeCells count="3">
    <mergeCell ref="A2:H2"/>
    <mergeCell ref="A4:H4"/>
    <mergeCell ref="A20:H2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1" t="s">
        <v>548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3.6" customHeight="1"/>
    <row r="4" spans="1:17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130</v>
      </c>
      <c r="C7" s="1" t="s">
        <v>131</v>
      </c>
      <c r="D7" s="1" t="s">
        <v>132</v>
      </c>
      <c r="E7" s="1" t="s">
        <v>133</v>
      </c>
      <c r="F7" s="1" t="s">
        <v>44</v>
      </c>
      <c r="G7" s="1" t="s">
        <v>45</v>
      </c>
      <c r="H7" s="1" t="s">
        <v>35</v>
      </c>
      <c r="I7" s="1" t="s">
        <v>134</v>
      </c>
      <c r="J7" s="1" t="s">
        <v>549</v>
      </c>
      <c r="K7" s="1" t="s">
        <v>46</v>
      </c>
      <c r="L7" s="1" t="s">
        <v>47</v>
      </c>
      <c r="M7" s="1" t="s">
        <v>550</v>
      </c>
      <c r="N7" s="1" t="s">
        <v>48</v>
      </c>
      <c r="O7" s="1" t="s">
        <v>49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50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551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181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552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553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181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554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555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556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557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558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559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560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561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562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563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564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121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122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551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181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552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553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181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554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555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556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557</v>
      </c>
    </row>
    <row r="49" spans="1:17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558</v>
      </c>
    </row>
    <row r="50" spans="1:17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7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559</v>
      </c>
    </row>
    <row r="52" spans="1:17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560</v>
      </c>
    </row>
    <row r="53" spans="1:17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7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561</v>
      </c>
    </row>
    <row r="55" spans="1:17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562</v>
      </c>
    </row>
    <row r="56" spans="1:17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7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563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564</v>
      </c>
    </row>
    <row r="59" spans="1:17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127</v>
      </c>
    </row>
    <row r="60" spans="1:17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565</v>
      </c>
    </row>
    <row r="61" spans="1:17" ht="154.15" customHeight="1"/>
    <row r="62" spans="1:17" ht="36" customHeight="1">
      <c r="A62" s="34" t="s">
        <v>32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</row>
  </sheetData>
  <mergeCells count="3">
    <mergeCell ref="A2:Q2"/>
    <mergeCell ref="A4:Q4"/>
    <mergeCell ref="A62:Q6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65"/>
  <sheetViews>
    <sheetView showGridLines="0" workbookViewId="0">
      <selection activeCell="J41" sqref="J41:J137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31" t="s">
        <v>566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3.6" customHeight="1"/>
    <row r="4" spans="1:15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130</v>
      </c>
      <c r="C7" s="1" t="s">
        <v>43</v>
      </c>
      <c r="D7" s="1" t="s">
        <v>132</v>
      </c>
      <c r="E7" s="1" t="s">
        <v>133</v>
      </c>
      <c r="F7" s="1" t="s">
        <v>44</v>
      </c>
      <c r="G7" s="1" t="s">
        <v>45</v>
      </c>
      <c r="H7" s="1" t="s">
        <v>35</v>
      </c>
      <c r="I7" s="1" t="s">
        <v>134</v>
      </c>
      <c r="J7" s="1" t="s">
        <v>549</v>
      </c>
      <c r="K7" s="1" t="s">
        <v>46</v>
      </c>
      <c r="L7" s="1" t="s">
        <v>47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567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181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568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569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0.13</v>
      </c>
      <c r="B16" s="8">
        <v>0</v>
      </c>
      <c r="C16" s="12">
        <v>75481.42</v>
      </c>
      <c r="D16" s="8">
        <v>118.19</v>
      </c>
      <c r="E16" s="12">
        <v>63867000</v>
      </c>
      <c r="F16" s="8">
        <v>3.44</v>
      </c>
      <c r="G16" s="8">
        <v>4.8</v>
      </c>
      <c r="H16" s="9" t="s">
        <v>52</v>
      </c>
      <c r="I16" s="8">
        <v>9.9600000000000009</v>
      </c>
      <c r="J16" s="14" t="s">
        <v>570</v>
      </c>
      <c r="K16" s="9" t="s">
        <v>90</v>
      </c>
      <c r="L16" s="9" t="s">
        <v>139</v>
      </c>
      <c r="M16" s="9">
        <v>8288029</v>
      </c>
      <c r="N16" s="9" t="s">
        <v>571</v>
      </c>
    </row>
    <row r="17" spans="1:14" ht="22.5">
      <c r="A17" s="8">
        <v>0.35</v>
      </c>
      <c r="B17" s="8">
        <v>0</v>
      </c>
      <c r="C17" s="12">
        <v>202885.96</v>
      </c>
      <c r="D17" s="8">
        <v>118.7</v>
      </c>
      <c r="E17" s="12">
        <v>170930000</v>
      </c>
      <c r="F17" s="8">
        <v>3.22</v>
      </c>
      <c r="G17" s="8">
        <v>4.8</v>
      </c>
      <c r="H17" s="9" t="s">
        <v>52</v>
      </c>
      <c r="I17" s="8">
        <v>10.07</v>
      </c>
      <c r="J17" s="14" t="s">
        <v>572</v>
      </c>
      <c r="K17" s="9" t="s">
        <v>90</v>
      </c>
      <c r="L17" s="9" t="s">
        <v>139</v>
      </c>
      <c r="M17" s="9">
        <v>8288037</v>
      </c>
      <c r="N17" s="9" t="s">
        <v>573</v>
      </c>
    </row>
    <row r="18" spans="1:14" ht="22.5">
      <c r="A18" s="8">
        <v>0.34</v>
      </c>
      <c r="B18" s="8">
        <v>0</v>
      </c>
      <c r="C18" s="12">
        <v>195051</v>
      </c>
      <c r="D18" s="8">
        <v>120.28</v>
      </c>
      <c r="E18" s="12">
        <v>162167000</v>
      </c>
      <c r="F18" s="8">
        <v>3.06</v>
      </c>
      <c r="G18" s="8">
        <v>4.8</v>
      </c>
      <c r="H18" s="9" t="s">
        <v>52</v>
      </c>
      <c r="I18" s="8">
        <v>10.18</v>
      </c>
      <c r="J18" s="14" t="s">
        <v>574</v>
      </c>
      <c r="K18" s="9" t="s">
        <v>90</v>
      </c>
      <c r="L18" s="9" t="s">
        <v>139</v>
      </c>
      <c r="M18" s="9">
        <v>8288045</v>
      </c>
      <c r="N18" s="9" t="s">
        <v>575</v>
      </c>
    </row>
    <row r="19" spans="1:14" ht="22.5">
      <c r="A19" s="8">
        <v>0.4</v>
      </c>
      <c r="B19" s="8">
        <v>0</v>
      </c>
      <c r="C19" s="12">
        <v>234083.47</v>
      </c>
      <c r="D19" s="8">
        <v>121.11</v>
      </c>
      <c r="E19" s="12">
        <v>193288000</v>
      </c>
      <c r="F19" s="8">
        <v>2.94</v>
      </c>
      <c r="G19" s="8">
        <v>4.8</v>
      </c>
      <c r="H19" s="9" t="s">
        <v>52</v>
      </c>
      <c r="I19" s="8">
        <v>10.37</v>
      </c>
      <c r="J19" s="14" t="s">
        <v>576</v>
      </c>
      <c r="K19" s="9" t="s">
        <v>90</v>
      </c>
      <c r="L19" s="9" t="s">
        <v>139</v>
      </c>
      <c r="M19" s="9">
        <v>8288060</v>
      </c>
      <c r="N19" s="9" t="s">
        <v>577</v>
      </c>
    </row>
    <row r="20" spans="1:14" ht="22.5">
      <c r="A20" s="8">
        <v>0.12</v>
      </c>
      <c r="B20" s="8">
        <v>0</v>
      </c>
      <c r="C20" s="12">
        <v>66870.06</v>
      </c>
      <c r="D20" s="8">
        <v>123.17</v>
      </c>
      <c r="E20" s="12">
        <v>54292000</v>
      </c>
      <c r="F20" s="8">
        <v>2.94</v>
      </c>
      <c r="G20" s="8">
        <v>4.8</v>
      </c>
      <c r="H20" s="9" t="s">
        <v>52</v>
      </c>
      <c r="I20" s="8">
        <v>10.25</v>
      </c>
      <c r="J20" s="14" t="s">
        <v>578</v>
      </c>
      <c r="K20" s="9" t="s">
        <v>90</v>
      </c>
      <c r="L20" s="9" t="s">
        <v>139</v>
      </c>
      <c r="M20" s="9">
        <v>8288078</v>
      </c>
      <c r="N20" s="9" t="s">
        <v>579</v>
      </c>
    </row>
    <row r="21" spans="1:14" ht="22.5">
      <c r="A21" s="8">
        <v>0.56000000000000005</v>
      </c>
      <c r="B21" s="8">
        <v>0</v>
      </c>
      <c r="C21" s="12">
        <v>324234.65000000002</v>
      </c>
      <c r="D21" s="8">
        <v>121.15</v>
      </c>
      <c r="E21" s="12">
        <v>267636000</v>
      </c>
      <c r="F21" s="8">
        <v>3.08</v>
      </c>
      <c r="G21" s="8">
        <v>4.8</v>
      </c>
      <c r="H21" s="9" t="s">
        <v>52</v>
      </c>
      <c r="I21" s="8">
        <v>10.31</v>
      </c>
      <c r="J21" s="14" t="s">
        <v>580</v>
      </c>
      <c r="K21" s="9" t="s">
        <v>90</v>
      </c>
      <c r="L21" s="9" t="s">
        <v>139</v>
      </c>
      <c r="M21" s="9">
        <v>8288086</v>
      </c>
      <c r="N21" s="9" t="s">
        <v>581</v>
      </c>
    </row>
    <row r="22" spans="1:14" ht="22.5">
      <c r="A22" s="8">
        <v>0.36</v>
      </c>
      <c r="B22" s="8">
        <v>0</v>
      </c>
      <c r="C22" s="12">
        <v>208499.12</v>
      </c>
      <c r="D22" s="8">
        <v>119.32</v>
      </c>
      <c r="E22" s="12">
        <v>174736000</v>
      </c>
      <c r="F22" s="8">
        <v>3.21</v>
      </c>
      <c r="G22" s="8">
        <v>4.8</v>
      </c>
      <c r="H22" s="9" t="s">
        <v>52</v>
      </c>
      <c r="I22" s="8">
        <v>10.37</v>
      </c>
      <c r="J22" s="14" t="s">
        <v>582</v>
      </c>
      <c r="K22" s="9" t="s">
        <v>90</v>
      </c>
      <c r="L22" s="9" t="s">
        <v>139</v>
      </c>
      <c r="M22" s="9">
        <v>8288094</v>
      </c>
      <c r="N22" s="9" t="s">
        <v>583</v>
      </c>
    </row>
    <row r="23" spans="1:14" ht="22.5">
      <c r="A23" s="8">
        <v>0.36</v>
      </c>
      <c r="B23" s="8">
        <v>0</v>
      </c>
      <c r="C23" s="12">
        <v>207984.07</v>
      </c>
      <c r="D23" s="8">
        <v>120.43</v>
      </c>
      <c r="E23" s="12">
        <v>172703000</v>
      </c>
      <c r="F23" s="8">
        <v>3.09</v>
      </c>
      <c r="G23" s="8">
        <v>4.8</v>
      </c>
      <c r="H23" s="9" t="s">
        <v>52</v>
      </c>
      <c r="I23" s="8">
        <v>10.47</v>
      </c>
      <c r="J23" s="14" t="s">
        <v>584</v>
      </c>
      <c r="K23" s="9" t="s">
        <v>90</v>
      </c>
      <c r="L23" s="9" t="s">
        <v>139</v>
      </c>
      <c r="M23" s="9">
        <v>8288102</v>
      </c>
      <c r="N23" s="9" t="s">
        <v>585</v>
      </c>
    </row>
    <row r="24" spans="1:14" ht="22.5">
      <c r="A24" s="8">
        <v>0.24</v>
      </c>
      <c r="B24" s="8">
        <v>0</v>
      </c>
      <c r="C24" s="12">
        <v>139243.12</v>
      </c>
      <c r="D24" s="8">
        <v>119.71</v>
      </c>
      <c r="E24" s="12">
        <v>116320000</v>
      </c>
      <c r="F24" s="8">
        <v>3.13</v>
      </c>
      <c r="G24" s="8">
        <v>4.8</v>
      </c>
      <c r="H24" s="9" t="s">
        <v>52</v>
      </c>
      <c r="I24" s="8">
        <v>10.55</v>
      </c>
      <c r="J24" s="14" t="s">
        <v>586</v>
      </c>
      <c r="K24" s="9" t="s">
        <v>90</v>
      </c>
      <c r="L24" s="9" t="s">
        <v>139</v>
      </c>
      <c r="M24" s="9">
        <v>8288110</v>
      </c>
      <c r="N24" s="9" t="s">
        <v>587</v>
      </c>
    </row>
    <row r="25" spans="1:14" ht="22.5">
      <c r="A25" s="8">
        <v>0.23</v>
      </c>
      <c r="B25" s="8">
        <v>0</v>
      </c>
      <c r="C25" s="12">
        <v>133516.01999999999</v>
      </c>
      <c r="D25" s="8">
        <v>116.64</v>
      </c>
      <c r="E25" s="12">
        <v>114469000</v>
      </c>
      <c r="F25" s="8">
        <v>3.36</v>
      </c>
      <c r="G25" s="8">
        <v>4.8</v>
      </c>
      <c r="H25" s="9" t="s">
        <v>52</v>
      </c>
      <c r="I25" s="8">
        <v>10.59</v>
      </c>
      <c r="J25" s="14" t="s">
        <v>588</v>
      </c>
      <c r="K25" s="9" t="s">
        <v>90</v>
      </c>
      <c r="L25" s="9" t="s">
        <v>139</v>
      </c>
      <c r="M25" s="9">
        <v>8288128</v>
      </c>
      <c r="N25" s="9" t="s">
        <v>589</v>
      </c>
    </row>
    <row r="26" spans="1:14" ht="22.5">
      <c r="A26" s="8">
        <v>0.74</v>
      </c>
      <c r="B26" s="8">
        <v>0</v>
      </c>
      <c r="C26" s="12">
        <v>430885.28</v>
      </c>
      <c r="D26" s="8">
        <v>117.85</v>
      </c>
      <c r="E26" s="12">
        <v>365624000</v>
      </c>
      <c r="F26" s="8">
        <v>3.43</v>
      </c>
      <c r="G26" s="8">
        <v>4.8</v>
      </c>
      <c r="H26" s="9" t="s">
        <v>52</v>
      </c>
      <c r="I26" s="8">
        <v>10.44</v>
      </c>
      <c r="J26" s="14" t="s">
        <v>590</v>
      </c>
      <c r="K26" s="9" t="s">
        <v>90</v>
      </c>
      <c r="L26" s="9" t="s">
        <v>139</v>
      </c>
      <c r="M26" s="9">
        <v>8288136</v>
      </c>
      <c r="N26" s="9" t="s">
        <v>591</v>
      </c>
    </row>
    <row r="27" spans="1:14" ht="22.5">
      <c r="A27" s="8">
        <v>0.44</v>
      </c>
      <c r="B27" s="8">
        <v>0</v>
      </c>
      <c r="C27" s="12">
        <v>257023.02</v>
      </c>
      <c r="D27" s="8">
        <v>116.76</v>
      </c>
      <c r="E27" s="12">
        <v>220135000</v>
      </c>
      <c r="F27" s="8">
        <v>3.49</v>
      </c>
      <c r="G27" s="8">
        <v>4.8</v>
      </c>
      <c r="H27" s="9" t="s">
        <v>52</v>
      </c>
      <c r="I27" s="8">
        <v>10.51</v>
      </c>
      <c r="J27" s="14" t="s">
        <v>592</v>
      </c>
      <c r="K27" s="9" t="s">
        <v>90</v>
      </c>
      <c r="L27" s="9" t="s">
        <v>139</v>
      </c>
      <c r="M27" s="9">
        <v>8288144</v>
      </c>
      <c r="N27" s="9" t="s">
        <v>593</v>
      </c>
    </row>
    <row r="28" spans="1:14" ht="22.5">
      <c r="A28" s="8">
        <v>0.14000000000000001</v>
      </c>
      <c r="B28" s="8">
        <v>0</v>
      </c>
      <c r="C28" s="12">
        <v>81996.17</v>
      </c>
      <c r="D28" s="8">
        <v>112.83</v>
      </c>
      <c r="E28" s="12">
        <v>72671000</v>
      </c>
      <c r="F28" s="8">
        <v>3.8</v>
      </c>
      <c r="G28" s="8">
        <v>4.8</v>
      </c>
      <c r="H28" s="9" t="s">
        <v>52</v>
      </c>
      <c r="I28" s="8">
        <v>10.52</v>
      </c>
      <c r="J28" s="14" t="s">
        <v>594</v>
      </c>
      <c r="K28" s="9" t="s">
        <v>90</v>
      </c>
      <c r="L28" s="9" t="s">
        <v>139</v>
      </c>
      <c r="M28" s="9">
        <v>8288151</v>
      </c>
      <c r="N28" s="9" t="s">
        <v>595</v>
      </c>
    </row>
    <row r="29" spans="1:14" ht="22.5">
      <c r="A29" s="8">
        <v>0.81</v>
      </c>
      <c r="B29" s="8">
        <v>0</v>
      </c>
      <c r="C29" s="12">
        <v>468425.13</v>
      </c>
      <c r="D29" s="8">
        <v>111.43</v>
      </c>
      <c r="E29" s="12">
        <v>420374000</v>
      </c>
      <c r="F29" s="8">
        <v>3.89</v>
      </c>
      <c r="G29" s="8">
        <v>4.8</v>
      </c>
      <c r="H29" s="9" t="s">
        <v>52</v>
      </c>
      <c r="I29" s="8">
        <v>10.59</v>
      </c>
      <c r="J29" s="14" t="s">
        <v>596</v>
      </c>
      <c r="K29" s="9" t="s">
        <v>90</v>
      </c>
      <c r="L29" s="9" t="s">
        <v>139</v>
      </c>
      <c r="M29" s="9">
        <v>8288169</v>
      </c>
      <c r="N29" s="9" t="s">
        <v>597</v>
      </c>
    </row>
    <row r="30" spans="1:14" ht="22.5">
      <c r="A30" s="8">
        <v>0.1</v>
      </c>
      <c r="B30" s="8">
        <v>0</v>
      </c>
      <c r="C30" s="12">
        <v>60484.3</v>
      </c>
      <c r="D30" s="8">
        <v>110.61</v>
      </c>
      <c r="E30" s="12">
        <v>54684000</v>
      </c>
      <c r="F30" s="8">
        <v>3.93</v>
      </c>
      <c r="G30" s="8">
        <v>4.8</v>
      </c>
      <c r="H30" s="9" t="s">
        <v>52</v>
      </c>
      <c r="I30" s="8">
        <v>10.66</v>
      </c>
      <c r="J30" s="14" t="s">
        <v>598</v>
      </c>
      <c r="K30" s="9" t="s">
        <v>90</v>
      </c>
      <c r="L30" s="9" t="s">
        <v>139</v>
      </c>
      <c r="M30" s="9">
        <v>8288177</v>
      </c>
      <c r="N30" s="9" t="s">
        <v>599</v>
      </c>
    </row>
    <row r="31" spans="1:14" ht="22.5">
      <c r="A31" s="8">
        <v>0.23</v>
      </c>
      <c r="B31" s="8">
        <v>0</v>
      </c>
      <c r="C31" s="12">
        <v>133274.01999999999</v>
      </c>
      <c r="D31" s="8">
        <v>108.19</v>
      </c>
      <c r="E31" s="12">
        <v>123187000</v>
      </c>
      <c r="F31" s="8">
        <v>4.12</v>
      </c>
      <c r="G31" s="8">
        <v>4.8</v>
      </c>
      <c r="H31" s="9" t="s">
        <v>52</v>
      </c>
      <c r="I31" s="8">
        <v>10.71</v>
      </c>
      <c r="J31" s="14" t="s">
        <v>600</v>
      </c>
      <c r="K31" s="9" t="s">
        <v>90</v>
      </c>
      <c r="L31" s="9" t="s">
        <v>139</v>
      </c>
      <c r="M31" s="9">
        <v>8288185</v>
      </c>
      <c r="N31" s="9" t="s">
        <v>601</v>
      </c>
    </row>
    <row r="32" spans="1:14" ht="22.5">
      <c r="A32" s="8">
        <v>0.75</v>
      </c>
      <c r="B32" s="8">
        <v>0</v>
      </c>
      <c r="C32" s="12">
        <v>436584.45</v>
      </c>
      <c r="D32" s="8">
        <v>111.08</v>
      </c>
      <c r="E32" s="12">
        <v>393023000</v>
      </c>
      <c r="F32" s="8">
        <v>4.04</v>
      </c>
      <c r="G32" s="8">
        <v>4.8</v>
      </c>
      <c r="H32" s="9" t="s">
        <v>52</v>
      </c>
      <c r="I32" s="8">
        <v>10.57</v>
      </c>
      <c r="J32" s="14" t="s">
        <v>602</v>
      </c>
      <c r="K32" s="9" t="s">
        <v>90</v>
      </c>
      <c r="L32" s="9" t="s">
        <v>139</v>
      </c>
      <c r="M32" s="9">
        <v>8288193</v>
      </c>
      <c r="N32" s="9" t="s">
        <v>603</v>
      </c>
    </row>
    <row r="33" spans="1:14" ht="22.5">
      <c r="A33" s="8">
        <v>0.35</v>
      </c>
      <c r="B33" s="8">
        <v>0</v>
      </c>
      <c r="C33" s="12">
        <v>204959.24</v>
      </c>
      <c r="D33" s="8">
        <v>108.62</v>
      </c>
      <c r="E33" s="12">
        <v>188700000</v>
      </c>
      <c r="F33" s="8">
        <v>4.2300000000000004</v>
      </c>
      <c r="G33" s="8">
        <v>4.8</v>
      </c>
      <c r="H33" s="9" t="s">
        <v>52</v>
      </c>
      <c r="I33" s="8">
        <v>10.61</v>
      </c>
      <c r="J33" s="14" t="s">
        <v>604</v>
      </c>
      <c r="K33" s="9" t="s">
        <v>90</v>
      </c>
      <c r="L33" s="9" t="s">
        <v>139</v>
      </c>
      <c r="M33" s="9">
        <v>8288201</v>
      </c>
      <c r="N33" s="9" t="s">
        <v>605</v>
      </c>
    </row>
    <row r="34" spans="1:14" ht="22.5">
      <c r="A34" s="8">
        <v>0.45</v>
      </c>
      <c r="B34" s="8">
        <v>0</v>
      </c>
      <c r="C34" s="12">
        <v>263851.27</v>
      </c>
      <c r="D34" s="8">
        <v>108.95</v>
      </c>
      <c r="E34" s="12">
        <v>242178000</v>
      </c>
      <c r="F34" s="8">
        <v>4.16</v>
      </c>
      <c r="G34" s="8">
        <v>4.8</v>
      </c>
      <c r="H34" s="9" t="s">
        <v>52</v>
      </c>
      <c r="I34" s="8">
        <v>10.71</v>
      </c>
      <c r="J34" s="14" t="s">
        <v>606</v>
      </c>
      <c r="K34" s="9" t="s">
        <v>90</v>
      </c>
      <c r="L34" s="9" t="s">
        <v>139</v>
      </c>
      <c r="M34" s="9">
        <v>8288219</v>
      </c>
      <c r="N34" s="9" t="s">
        <v>607</v>
      </c>
    </row>
    <row r="35" spans="1:14" ht="22.5">
      <c r="A35" s="8">
        <v>0.33</v>
      </c>
      <c r="B35" s="8">
        <v>0</v>
      </c>
      <c r="C35" s="12">
        <v>191826.53</v>
      </c>
      <c r="D35" s="8">
        <v>110.27</v>
      </c>
      <c r="E35" s="12">
        <v>173964000</v>
      </c>
      <c r="F35" s="8">
        <v>4.0199999999999996</v>
      </c>
      <c r="G35" s="8">
        <v>4.8</v>
      </c>
      <c r="H35" s="9" t="s">
        <v>52</v>
      </c>
      <c r="I35" s="8">
        <v>10.83</v>
      </c>
      <c r="J35" s="14" t="s">
        <v>608</v>
      </c>
      <c r="K35" s="9" t="s">
        <v>90</v>
      </c>
      <c r="L35" s="9" t="s">
        <v>139</v>
      </c>
      <c r="M35" s="9">
        <v>8288227</v>
      </c>
      <c r="N35" s="9" t="s">
        <v>609</v>
      </c>
    </row>
    <row r="36" spans="1:14" ht="22.5">
      <c r="A36" s="8">
        <v>0.47</v>
      </c>
      <c r="B36" s="8">
        <v>0</v>
      </c>
      <c r="C36" s="12">
        <v>270100.62</v>
      </c>
      <c r="D36" s="8">
        <v>101.17</v>
      </c>
      <c r="E36" s="12">
        <v>266971000</v>
      </c>
      <c r="F36" s="8">
        <v>4.78</v>
      </c>
      <c r="G36" s="8">
        <v>4.8</v>
      </c>
      <c r="H36" s="9" t="s">
        <v>52</v>
      </c>
      <c r="I36" s="8">
        <v>10.81</v>
      </c>
      <c r="J36" s="14" t="s">
        <v>610</v>
      </c>
      <c r="K36" s="9" t="s">
        <v>90</v>
      </c>
      <c r="L36" s="9" t="s">
        <v>139</v>
      </c>
      <c r="M36" s="9">
        <v>8288243</v>
      </c>
      <c r="N36" s="9" t="s">
        <v>611</v>
      </c>
    </row>
    <row r="37" spans="1:14">
      <c r="A37" s="6">
        <v>7.9</v>
      </c>
      <c r="B37" s="6"/>
      <c r="C37" s="13">
        <v>4587258.92</v>
      </c>
      <c r="D37" s="6"/>
      <c r="E37" s="13">
        <v>4011919000</v>
      </c>
      <c r="F37" s="6">
        <v>3.64</v>
      </c>
      <c r="G37" s="6"/>
      <c r="H37" s="7"/>
      <c r="I37" s="6">
        <v>10.5</v>
      </c>
      <c r="J37" s="6"/>
      <c r="K37" s="7"/>
      <c r="L37" s="7"/>
      <c r="M37" s="7"/>
      <c r="N37" s="7" t="s">
        <v>181</v>
      </c>
    </row>
    <row r="38" spans="1:14">
      <c r="A38" s="6">
        <v>7.9</v>
      </c>
      <c r="B38" s="6"/>
      <c r="C38" s="13">
        <v>4587258.92</v>
      </c>
      <c r="D38" s="6"/>
      <c r="E38" s="13">
        <v>4011919000</v>
      </c>
      <c r="F38" s="6">
        <v>3.64</v>
      </c>
      <c r="G38" s="6"/>
      <c r="H38" s="7"/>
      <c r="I38" s="6">
        <v>10.5</v>
      </c>
      <c r="J38" s="6"/>
      <c r="K38" s="7"/>
      <c r="L38" s="7"/>
      <c r="M38" s="7"/>
      <c r="N38" s="7" t="s">
        <v>612</v>
      </c>
    </row>
    <row r="39" spans="1:14">
      <c r="A39" s="6"/>
      <c r="B39" s="6"/>
      <c r="C39" s="6"/>
      <c r="D39" s="6"/>
      <c r="E39" s="6"/>
      <c r="F39" s="6"/>
      <c r="G39" s="6"/>
      <c r="H39" s="7"/>
      <c r="I39" s="6"/>
      <c r="J39" s="6"/>
      <c r="K39" s="7"/>
      <c r="L39" s="7"/>
      <c r="M39" s="7"/>
      <c r="N39" s="7" t="s">
        <v>613</v>
      </c>
    </row>
    <row r="40" spans="1:14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7"/>
      <c r="N40" s="7"/>
    </row>
    <row r="41" spans="1:14">
      <c r="A41" s="8">
        <v>0.02</v>
      </c>
      <c r="B41" s="8">
        <v>0</v>
      </c>
      <c r="C41" s="12">
        <v>12411.88</v>
      </c>
      <c r="D41" s="8">
        <v>188.06</v>
      </c>
      <c r="E41" s="12">
        <v>6600000</v>
      </c>
      <c r="F41" s="8">
        <v>-1.18</v>
      </c>
      <c r="G41" s="8">
        <v>5.5</v>
      </c>
      <c r="H41" s="9" t="s">
        <v>52</v>
      </c>
      <c r="I41" s="8">
        <v>0.01</v>
      </c>
      <c r="J41" s="17">
        <v>34802</v>
      </c>
      <c r="K41" s="9" t="s">
        <v>90</v>
      </c>
      <c r="L41" s="9" t="s">
        <v>139</v>
      </c>
      <c r="M41" s="9">
        <v>8182719</v>
      </c>
      <c r="N41" s="9" t="s">
        <v>614</v>
      </c>
    </row>
    <row r="42" spans="1:14">
      <c r="A42" s="8">
        <v>0.06</v>
      </c>
      <c r="B42" s="8">
        <v>0</v>
      </c>
      <c r="C42" s="12">
        <v>34341.31</v>
      </c>
      <c r="D42" s="8">
        <v>188.43</v>
      </c>
      <c r="E42" s="12">
        <v>18225000.02</v>
      </c>
      <c r="F42" s="8">
        <v>-1.18</v>
      </c>
      <c r="G42" s="8">
        <v>5.5</v>
      </c>
      <c r="H42" s="9" t="s">
        <v>52</v>
      </c>
      <c r="I42" s="8">
        <v>0.1</v>
      </c>
      <c r="J42" s="17">
        <v>34827</v>
      </c>
      <c r="K42" s="9" t="s">
        <v>90</v>
      </c>
      <c r="L42" s="9" t="s">
        <v>139</v>
      </c>
      <c r="M42" s="9">
        <v>8182727</v>
      </c>
      <c r="N42" s="9" t="s">
        <v>615</v>
      </c>
    </row>
    <row r="43" spans="1:14">
      <c r="A43" s="8">
        <v>0.03</v>
      </c>
      <c r="B43" s="8">
        <v>0</v>
      </c>
      <c r="C43" s="12">
        <v>16824.849999999999</v>
      </c>
      <c r="D43" s="8">
        <v>186.94</v>
      </c>
      <c r="E43" s="12">
        <v>9000000</v>
      </c>
      <c r="F43" s="8">
        <v>-1.18</v>
      </c>
      <c r="G43" s="8">
        <v>5.5</v>
      </c>
      <c r="H43" s="9" t="s">
        <v>52</v>
      </c>
      <c r="I43" s="8">
        <v>0.21</v>
      </c>
      <c r="J43" s="17">
        <v>34864</v>
      </c>
      <c r="K43" s="9" t="s">
        <v>90</v>
      </c>
      <c r="L43" s="9" t="s">
        <v>139</v>
      </c>
      <c r="M43" s="9">
        <v>8182735</v>
      </c>
      <c r="N43" s="9" t="s">
        <v>616</v>
      </c>
    </row>
    <row r="44" spans="1:14">
      <c r="A44" s="8">
        <v>0.01</v>
      </c>
      <c r="B44" s="8">
        <v>0</v>
      </c>
      <c r="C44" s="12">
        <v>5992.69</v>
      </c>
      <c r="D44" s="8">
        <v>185.22</v>
      </c>
      <c r="E44" s="12">
        <v>3235500</v>
      </c>
      <c r="F44" s="8">
        <v>-1.18</v>
      </c>
      <c r="G44" s="8">
        <v>5.5</v>
      </c>
      <c r="H44" s="9" t="s">
        <v>52</v>
      </c>
      <c r="I44" s="8">
        <v>0.25</v>
      </c>
      <c r="J44" s="17">
        <v>34882</v>
      </c>
      <c r="K44" s="9" t="s">
        <v>90</v>
      </c>
      <c r="L44" s="9" t="s">
        <v>139</v>
      </c>
      <c r="M44" s="9">
        <v>8182743</v>
      </c>
      <c r="N44" s="9" t="s">
        <v>617</v>
      </c>
    </row>
    <row r="45" spans="1:14">
      <c r="A45" s="8">
        <v>0.02</v>
      </c>
      <c r="B45" s="8">
        <v>0</v>
      </c>
      <c r="C45" s="12">
        <v>11706.65</v>
      </c>
      <c r="D45" s="8">
        <v>184.79</v>
      </c>
      <c r="E45" s="12">
        <v>6335000</v>
      </c>
      <c r="F45" s="8">
        <v>-1.18</v>
      </c>
      <c r="G45" s="8">
        <v>5.5</v>
      </c>
      <c r="H45" s="9" t="s">
        <v>52</v>
      </c>
      <c r="I45" s="8">
        <v>0.34</v>
      </c>
      <c r="J45" s="17">
        <v>34913</v>
      </c>
      <c r="K45" s="9" t="s">
        <v>90</v>
      </c>
      <c r="L45" s="9" t="s">
        <v>139</v>
      </c>
      <c r="M45" s="9">
        <v>8182750</v>
      </c>
      <c r="N45" s="9" t="s">
        <v>618</v>
      </c>
    </row>
    <row r="46" spans="1:14">
      <c r="A46" s="8">
        <v>0.02</v>
      </c>
      <c r="B46" s="8">
        <v>0</v>
      </c>
      <c r="C46" s="12">
        <v>13830</v>
      </c>
      <c r="D46" s="8">
        <v>184.52</v>
      </c>
      <c r="E46" s="12">
        <v>7495000</v>
      </c>
      <c r="F46" s="8">
        <v>-1.17</v>
      </c>
      <c r="G46" s="8">
        <v>5.5</v>
      </c>
      <c r="H46" s="9" t="s">
        <v>52</v>
      </c>
      <c r="I46" s="8">
        <v>0.42</v>
      </c>
      <c r="J46" s="17">
        <v>34943</v>
      </c>
      <c r="K46" s="9" t="s">
        <v>90</v>
      </c>
      <c r="L46" s="9" t="s">
        <v>139</v>
      </c>
      <c r="M46" s="9">
        <v>8182768</v>
      </c>
      <c r="N46" s="9" t="s">
        <v>619</v>
      </c>
    </row>
    <row r="47" spans="1:14">
      <c r="A47" s="8">
        <v>0.02</v>
      </c>
      <c r="B47" s="8">
        <v>0</v>
      </c>
      <c r="C47" s="12">
        <v>9898.42</v>
      </c>
      <c r="D47" s="8">
        <v>187.33</v>
      </c>
      <c r="E47" s="12">
        <v>5283900</v>
      </c>
      <c r="F47" s="8">
        <v>-1.17</v>
      </c>
      <c r="G47" s="8">
        <v>5.5</v>
      </c>
      <c r="H47" s="9" t="s">
        <v>52</v>
      </c>
      <c r="I47" s="8">
        <v>0.49</v>
      </c>
      <c r="J47" s="17">
        <v>34974</v>
      </c>
      <c r="K47" s="9" t="s">
        <v>90</v>
      </c>
      <c r="L47" s="9" t="s">
        <v>139</v>
      </c>
      <c r="M47" s="9">
        <v>8182776</v>
      </c>
      <c r="N47" s="9" t="s">
        <v>620</v>
      </c>
    </row>
    <row r="48" spans="1:14">
      <c r="A48" s="8">
        <v>0.02</v>
      </c>
      <c r="B48" s="8">
        <v>0</v>
      </c>
      <c r="C48" s="12">
        <v>12309.96</v>
      </c>
      <c r="D48" s="8">
        <v>185.73</v>
      </c>
      <c r="E48" s="12">
        <v>6627905</v>
      </c>
      <c r="F48" s="8">
        <v>-1.17</v>
      </c>
      <c r="G48" s="8">
        <v>5.5</v>
      </c>
      <c r="H48" s="9" t="s">
        <v>52</v>
      </c>
      <c r="I48" s="8">
        <v>0.57999999999999996</v>
      </c>
      <c r="J48" s="17">
        <v>35004</v>
      </c>
      <c r="K48" s="9" t="s">
        <v>90</v>
      </c>
      <c r="L48" s="9" t="s">
        <v>139</v>
      </c>
      <c r="M48" s="9">
        <v>8182784</v>
      </c>
      <c r="N48" s="9" t="s">
        <v>621</v>
      </c>
    </row>
    <row r="49" spans="1:14">
      <c r="A49" s="8">
        <v>0.02</v>
      </c>
      <c r="B49" s="8">
        <v>0</v>
      </c>
      <c r="C49" s="12">
        <v>14237.81</v>
      </c>
      <c r="D49" s="8">
        <v>184</v>
      </c>
      <c r="E49" s="12">
        <v>7738000</v>
      </c>
      <c r="F49" s="8">
        <v>-1.17</v>
      </c>
      <c r="G49" s="8">
        <v>5.5</v>
      </c>
      <c r="H49" s="9" t="s">
        <v>52</v>
      </c>
      <c r="I49" s="8">
        <v>0.66</v>
      </c>
      <c r="J49" s="17">
        <v>35037</v>
      </c>
      <c r="K49" s="9" t="s">
        <v>90</v>
      </c>
      <c r="L49" s="9" t="s">
        <v>139</v>
      </c>
      <c r="M49" s="9">
        <v>8182792</v>
      </c>
      <c r="N49" s="9" t="s">
        <v>622</v>
      </c>
    </row>
    <row r="50" spans="1:14">
      <c r="A50" s="8">
        <v>0.02</v>
      </c>
      <c r="B50" s="8">
        <v>0</v>
      </c>
      <c r="C50" s="12">
        <v>12577.97</v>
      </c>
      <c r="D50" s="8">
        <v>182.89</v>
      </c>
      <c r="E50" s="12">
        <v>6877500</v>
      </c>
      <c r="F50" s="8">
        <v>-1.17</v>
      </c>
      <c r="G50" s="8">
        <v>5.5</v>
      </c>
      <c r="H50" s="9" t="s">
        <v>52</v>
      </c>
      <c r="I50" s="8">
        <v>0.74</v>
      </c>
      <c r="J50" s="17">
        <v>35065</v>
      </c>
      <c r="K50" s="9" t="s">
        <v>90</v>
      </c>
      <c r="L50" s="9" t="s">
        <v>139</v>
      </c>
      <c r="M50" s="9">
        <v>8182800</v>
      </c>
      <c r="N50" s="9" t="s">
        <v>623</v>
      </c>
    </row>
    <row r="51" spans="1:14">
      <c r="A51" s="8">
        <v>0.05</v>
      </c>
      <c r="B51" s="8">
        <v>0</v>
      </c>
      <c r="C51" s="12">
        <v>27843.98</v>
      </c>
      <c r="D51" s="8">
        <v>180.95</v>
      </c>
      <c r="E51" s="12">
        <v>15388000</v>
      </c>
      <c r="F51" s="8">
        <v>-1.17</v>
      </c>
      <c r="G51" s="8">
        <v>5.5</v>
      </c>
      <c r="H51" s="9" t="s">
        <v>52</v>
      </c>
      <c r="I51" s="8">
        <v>0.83</v>
      </c>
      <c r="J51" s="17">
        <v>35096</v>
      </c>
      <c r="K51" s="9" t="s">
        <v>90</v>
      </c>
      <c r="L51" s="9" t="s">
        <v>139</v>
      </c>
      <c r="M51" s="9">
        <v>8182818</v>
      </c>
      <c r="N51" s="9" t="s">
        <v>624</v>
      </c>
    </row>
    <row r="52" spans="1:14">
      <c r="A52" s="8">
        <v>0.02</v>
      </c>
      <c r="B52" s="8">
        <v>0</v>
      </c>
      <c r="C52" s="12">
        <v>13125.98</v>
      </c>
      <c r="D52" s="8">
        <v>179.56</v>
      </c>
      <c r="E52" s="12">
        <v>7310000</v>
      </c>
      <c r="F52" s="8">
        <v>-1.1499999999999999</v>
      </c>
      <c r="G52" s="8">
        <v>5.5</v>
      </c>
      <c r="H52" s="9" t="s">
        <v>52</v>
      </c>
      <c r="I52" s="8">
        <v>0.91</v>
      </c>
      <c r="J52" s="17">
        <v>35125</v>
      </c>
      <c r="K52" s="9" t="s">
        <v>90</v>
      </c>
      <c r="L52" s="9" t="s">
        <v>139</v>
      </c>
      <c r="M52" s="9">
        <v>8182826</v>
      </c>
      <c r="N52" s="9" t="s">
        <v>625</v>
      </c>
    </row>
    <row r="53" spans="1:14">
      <c r="A53" s="8">
        <v>0.02</v>
      </c>
      <c r="B53" s="8">
        <v>0</v>
      </c>
      <c r="C53" s="12">
        <v>12183.58</v>
      </c>
      <c r="D53" s="8">
        <v>177.09</v>
      </c>
      <c r="E53" s="12">
        <v>6880000</v>
      </c>
      <c r="F53" s="8">
        <v>-1.1499999999999999</v>
      </c>
      <c r="G53" s="8">
        <v>5.5</v>
      </c>
      <c r="H53" s="9" t="s">
        <v>52</v>
      </c>
      <c r="I53" s="8">
        <v>0.5</v>
      </c>
      <c r="J53" s="17">
        <v>35156</v>
      </c>
      <c r="K53" s="9" t="s">
        <v>90</v>
      </c>
      <c r="L53" s="9" t="s">
        <v>139</v>
      </c>
      <c r="M53" s="9">
        <v>8182834</v>
      </c>
      <c r="N53" s="9" t="s">
        <v>626</v>
      </c>
    </row>
    <row r="54" spans="1:14">
      <c r="A54" s="8">
        <v>0.05</v>
      </c>
      <c r="B54" s="8">
        <v>0</v>
      </c>
      <c r="C54" s="12">
        <v>27557.43</v>
      </c>
      <c r="D54" s="8">
        <v>175.53</v>
      </c>
      <c r="E54" s="12">
        <v>15700000</v>
      </c>
      <c r="F54" s="8">
        <v>-1.1499999999999999</v>
      </c>
      <c r="G54" s="8">
        <v>5.5</v>
      </c>
      <c r="H54" s="9" t="s">
        <v>52</v>
      </c>
      <c r="I54" s="8">
        <v>0.57999999999999996</v>
      </c>
      <c r="J54" s="17">
        <v>35186</v>
      </c>
      <c r="K54" s="9" t="s">
        <v>90</v>
      </c>
      <c r="L54" s="9" t="s">
        <v>139</v>
      </c>
      <c r="M54" s="9">
        <v>8182842</v>
      </c>
      <c r="N54" s="9" t="s">
        <v>627</v>
      </c>
    </row>
    <row r="55" spans="1:14">
      <c r="A55" s="8">
        <v>0.06</v>
      </c>
      <c r="B55" s="8">
        <v>0</v>
      </c>
      <c r="C55" s="12">
        <v>31962.85</v>
      </c>
      <c r="D55" s="8">
        <v>172.82</v>
      </c>
      <c r="E55" s="12">
        <v>18495080</v>
      </c>
      <c r="F55" s="8">
        <v>-1.1299999999999999</v>
      </c>
      <c r="G55" s="8">
        <v>5.5</v>
      </c>
      <c r="H55" s="9" t="s">
        <v>52</v>
      </c>
      <c r="I55" s="8">
        <v>0.67</v>
      </c>
      <c r="J55" s="17">
        <v>35218</v>
      </c>
      <c r="K55" s="9" t="s">
        <v>90</v>
      </c>
      <c r="L55" s="9" t="s">
        <v>139</v>
      </c>
      <c r="M55" s="9">
        <v>8182859</v>
      </c>
      <c r="N55" s="9" t="s">
        <v>628</v>
      </c>
    </row>
    <row r="56" spans="1:14">
      <c r="A56" s="8">
        <v>0.13</v>
      </c>
      <c r="B56" s="8">
        <v>0</v>
      </c>
      <c r="C56" s="12">
        <v>75143.03</v>
      </c>
      <c r="D56" s="8">
        <v>170.08</v>
      </c>
      <c r="E56" s="12">
        <v>44180000</v>
      </c>
      <c r="F56" s="8">
        <v>-1.1299999999999999</v>
      </c>
      <c r="G56" s="8">
        <v>5.5</v>
      </c>
      <c r="H56" s="9" t="s">
        <v>52</v>
      </c>
      <c r="I56" s="8">
        <v>0.75</v>
      </c>
      <c r="J56" s="17">
        <v>35247</v>
      </c>
      <c r="K56" s="9" t="s">
        <v>90</v>
      </c>
      <c r="L56" s="9" t="s">
        <v>139</v>
      </c>
      <c r="M56" s="9">
        <v>8182867</v>
      </c>
      <c r="N56" s="9" t="s">
        <v>629</v>
      </c>
    </row>
    <row r="57" spans="1:14">
      <c r="A57" s="8">
        <v>0.05</v>
      </c>
      <c r="B57" s="8">
        <v>0</v>
      </c>
      <c r="C57" s="12">
        <v>30339.09</v>
      </c>
      <c r="D57" s="8">
        <v>169.02</v>
      </c>
      <c r="E57" s="12">
        <v>17949800</v>
      </c>
      <c r="F57" s="8">
        <v>-1.1299999999999999</v>
      </c>
      <c r="G57" s="8">
        <v>5.5</v>
      </c>
      <c r="H57" s="9" t="s">
        <v>52</v>
      </c>
      <c r="I57" s="8">
        <v>0.83</v>
      </c>
      <c r="J57" s="17">
        <v>35278</v>
      </c>
      <c r="K57" s="9" t="s">
        <v>90</v>
      </c>
      <c r="L57" s="9" t="s">
        <v>139</v>
      </c>
      <c r="M57" s="9">
        <v>8182875</v>
      </c>
      <c r="N57" s="9" t="s">
        <v>630</v>
      </c>
    </row>
    <row r="58" spans="1:14">
      <c r="A58" s="8">
        <v>0.05</v>
      </c>
      <c r="B58" s="8">
        <v>0</v>
      </c>
      <c r="C58" s="12">
        <v>31033.1</v>
      </c>
      <c r="D58" s="8">
        <v>168.66</v>
      </c>
      <c r="E58" s="12">
        <v>18400000</v>
      </c>
      <c r="F58" s="8">
        <v>-1.1100000000000001</v>
      </c>
      <c r="G58" s="8">
        <v>5.5</v>
      </c>
      <c r="H58" s="9" t="s">
        <v>52</v>
      </c>
      <c r="I58" s="8">
        <v>0.92</v>
      </c>
      <c r="J58" s="17">
        <v>35309</v>
      </c>
      <c r="K58" s="9" t="s">
        <v>90</v>
      </c>
      <c r="L58" s="9" t="s">
        <v>139</v>
      </c>
      <c r="M58" s="9">
        <v>8182883</v>
      </c>
      <c r="N58" s="9" t="s">
        <v>631</v>
      </c>
    </row>
    <row r="59" spans="1:14">
      <c r="A59" s="8">
        <v>0.03</v>
      </c>
      <c r="B59" s="8">
        <v>0</v>
      </c>
      <c r="C59" s="12">
        <v>14666.46</v>
      </c>
      <c r="D59" s="8">
        <v>172.55</v>
      </c>
      <c r="E59" s="12">
        <v>8500000</v>
      </c>
      <c r="F59" s="8">
        <v>-1.1100000000000001</v>
      </c>
      <c r="G59" s="8">
        <v>5.5</v>
      </c>
      <c r="H59" s="9" t="s">
        <v>52</v>
      </c>
      <c r="I59" s="8">
        <v>0.98</v>
      </c>
      <c r="J59" s="17">
        <v>35339</v>
      </c>
      <c r="K59" s="9" t="s">
        <v>90</v>
      </c>
      <c r="L59" s="9" t="s">
        <v>139</v>
      </c>
      <c r="M59" s="9">
        <v>8182891</v>
      </c>
      <c r="N59" s="9" t="s">
        <v>632</v>
      </c>
    </row>
    <row r="60" spans="1:14">
      <c r="A60" s="8">
        <v>0.06</v>
      </c>
      <c r="B60" s="8">
        <v>0</v>
      </c>
      <c r="C60" s="12">
        <v>33706.74</v>
      </c>
      <c r="D60" s="8">
        <v>171.97</v>
      </c>
      <c r="E60" s="12">
        <v>19600000</v>
      </c>
      <c r="F60" s="8">
        <v>-1.1100000000000001</v>
      </c>
      <c r="G60" s="8">
        <v>5.5</v>
      </c>
      <c r="H60" s="9" t="s">
        <v>52</v>
      </c>
      <c r="I60" s="8">
        <v>1.06</v>
      </c>
      <c r="J60" s="17">
        <v>35370</v>
      </c>
      <c r="K60" s="9" t="s">
        <v>90</v>
      </c>
      <c r="L60" s="9" t="s">
        <v>139</v>
      </c>
      <c r="M60" s="9">
        <v>8182909</v>
      </c>
      <c r="N60" s="9" t="s">
        <v>633</v>
      </c>
    </row>
    <row r="61" spans="1:14">
      <c r="A61" s="8">
        <v>0.05</v>
      </c>
      <c r="B61" s="8">
        <v>0</v>
      </c>
      <c r="C61" s="12">
        <v>31502.82</v>
      </c>
      <c r="D61" s="8">
        <v>170.71</v>
      </c>
      <c r="E61" s="12">
        <v>18454000</v>
      </c>
      <c r="F61" s="8">
        <v>-1.07</v>
      </c>
      <c r="G61" s="8">
        <v>5.5</v>
      </c>
      <c r="H61" s="9" t="s">
        <v>52</v>
      </c>
      <c r="I61" s="8">
        <v>1.1399999999999999</v>
      </c>
      <c r="J61" s="17">
        <v>35400</v>
      </c>
      <c r="K61" s="9" t="s">
        <v>90</v>
      </c>
      <c r="L61" s="9" t="s">
        <v>139</v>
      </c>
      <c r="M61" s="9">
        <v>8182917</v>
      </c>
      <c r="N61" s="9" t="s">
        <v>634</v>
      </c>
    </row>
    <row r="62" spans="1:14">
      <c r="A62" s="8">
        <v>0.05</v>
      </c>
      <c r="B62" s="8">
        <v>0</v>
      </c>
      <c r="C62" s="12">
        <v>26486.85</v>
      </c>
      <c r="D62" s="8">
        <v>169.79</v>
      </c>
      <c r="E62" s="12">
        <v>15600000</v>
      </c>
      <c r="F62" s="8">
        <v>-1.07</v>
      </c>
      <c r="G62" s="8">
        <v>5.5</v>
      </c>
      <c r="H62" s="9" t="s">
        <v>52</v>
      </c>
      <c r="I62" s="8">
        <v>1.23</v>
      </c>
      <c r="J62" s="17">
        <v>35431</v>
      </c>
      <c r="K62" s="9" t="s">
        <v>90</v>
      </c>
      <c r="L62" s="9" t="s">
        <v>139</v>
      </c>
      <c r="M62" s="9">
        <v>8182925</v>
      </c>
      <c r="N62" s="9" t="s">
        <v>635</v>
      </c>
    </row>
    <row r="63" spans="1:14">
      <c r="A63" s="8">
        <v>0.08</v>
      </c>
      <c r="B63" s="8">
        <v>0</v>
      </c>
      <c r="C63" s="12">
        <v>45871.74</v>
      </c>
      <c r="D63" s="8">
        <v>168.65</v>
      </c>
      <c r="E63" s="12">
        <v>27200000</v>
      </c>
      <c r="F63" s="8">
        <v>-1.08</v>
      </c>
      <c r="G63" s="8">
        <v>5.5</v>
      </c>
      <c r="H63" s="9" t="s">
        <v>52</v>
      </c>
      <c r="I63" s="8">
        <v>1.32</v>
      </c>
      <c r="J63" s="17">
        <v>35463</v>
      </c>
      <c r="K63" s="9" t="s">
        <v>90</v>
      </c>
      <c r="L63" s="9" t="s">
        <v>139</v>
      </c>
      <c r="M63" s="9">
        <v>8182933</v>
      </c>
      <c r="N63" s="9" t="s">
        <v>636</v>
      </c>
    </row>
    <row r="64" spans="1:14">
      <c r="A64" s="8">
        <v>0.04</v>
      </c>
      <c r="B64" s="8">
        <v>0</v>
      </c>
      <c r="C64" s="12">
        <v>25073.01</v>
      </c>
      <c r="D64" s="8">
        <v>167.94</v>
      </c>
      <c r="E64" s="12">
        <v>14930000</v>
      </c>
      <c r="F64" s="8">
        <v>-1.01</v>
      </c>
      <c r="G64" s="8">
        <v>5.5</v>
      </c>
      <c r="H64" s="9" t="s">
        <v>52</v>
      </c>
      <c r="I64" s="8">
        <v>1.39</v>
      </c>
      <c r="J64" s="17">
        <v>35491</v>
      </c>
      <c r="K64" s="9" t="s">
        <v>90</v>
      </c>
      <c r="L64" s="9" t="s">
        <v>139</v>
      </c>
      <c r="M64" s="9">
        <v>8182941</v>
      </c>
      <c r="N64" s="9" t="s">
        <v>637</v>
      </c>
    </row>
    <row r="65" spans="1:14">
      <c r="A65" s="8">
        <v>0.03</v>
      </c>
      <c r="B65" s="8">
        <v>0</v>
      </c>
      <c r="C65" s="12">
        <v>20042.009999999998</v>
      </c>
      <c r="D65" s="8">
        <v>166</v>
      </c>
      <c r="E65" s="12">
        <v>12073230.4</v>
      </c>
      <c r="F65" s="8">
        <v>-1.02</v>
      </c>
      <c r="G65" s="8">
        <v>5.5</v>
      </c>
      <c r="H65" s="9" t="s">
        <v>52</v>
      </c>
      <c r="I65" s="8">
        <v>1.06</v>
      </c>
      <c r="J65" s="17">
        <v>35521</v>
      </c>
      <c r="K65" s="9" t="s">
        <v>90</v>
      </c>
      <c r="L65" s="9" t="s">
        <v>139</v>
      </c>
      <c r="M65" s="9">
        <v>8182958</v>
      </c>
      <c r="N65" s="9" t="s">
        <v>638</v>
      </c>
    </row>
    <row r="66" spans="1:14">
      <c r="A66" s="8">
        <v>0.09</v>
      </c>
      <c r="B66" s="8">
        <v>0</v>
      </c>
      <c r="C66" s="12">
        <v>49520.39</v>
      </c>
      <c r="D66" s="8">
        <v>164.57</v>
      </c>
      <c r="E66" s="12">
        <v>30091040</v>
      </c>
      <c r="F66" s="8">
        <v>-1.02</v>
      </c>
      <c r="G66" s="8">
        <v>5.5</v>
      </c>
      <c r="H66" s="9" t="s">
        <v>52</v>
      </c>
      <c r="I66" s="8">
        <v>1.1399999999999999</v>
      </c>
      <c r="J66" s="17">
        <v>35551</v>
      </c>
      <c r="K66" s="9" t="s">
        <v>90</v>
      </c>
      <c r="L66" s="9" t="s">
        <v>139</v>
      </c>
      <c r="M66" s="9">
        <v>8182966</v>
      </c>
      <c r="N66" s="9" t="s">
        <v>639</v>
      </c>
    </row>
    <row r="67" spans="1:14">
      <c r="A67" s="8">
        <v>0.09</v>
      </c>
      <c r="B67" s="8">
        <v>0</v>
      </c>
      <c r="C67" s="12">
        <v>53732.56</v>
      </c>
      <c r="D67" s="8">
        <v>163.38</v>
      </c>
      <c r="E67" s="12">
        <v>32888800</v>
      </c>
      <c r="F67" s="8">
        <v>-0.97</v>
      </c>
      <c r="G67" s="8">
        <v>5.5</v>
      </c>
      <c r="H67" s="9" t="s">
        <v>52</v>
      </c>
      <c r="I67" s="8">
        <v>1.22</v>
      </c>
      <c r="J67" s="17">
        <v>35582</v>
      </c>
      <c r="K67" s="9" t="s">
        <v>90</v>
      </c>
      <c r="L67" s="9" t="s">
        <v>139</v>
      </c>
      <c r="M67" s="9">
        <v>8182974</v>
      </c>
      <c r="N67" s="9" t="s">
        <v>640</v>
      </c>
    </row>
    <row r="68" spans="1:14">
      <c r="A68" s="8">
        <v>7.0000000000000007E-2</v>
      </c>
      <c r="B68" s="8">
        <v>0</v>
      </c>
      <c r="C68" s="12">
        <v>41752.58</v>
      </c>
      <c r="D68" s="8">
        <v>162.75</v>
      </c>
      <c r="E68" s="12">
        <v>25654720</v>
      </c>
      <c r="F68" s="8">
        <v>-0.97</v>
      </c>
      <c r="G68" s="8">
        <v>5.5</v>
      </c>
      <c r="H68" s="9" t="s">
        <v>52</v>
      </c>
      <c r="I68" s="8">
        <v>1.31</v>
      </c>
      <c r="J68" s="17">
        <v>35612</v>
      </c>
      <c r="K68" s="9" t="s">
        <v>90</v>
      </c>
      <c r="L68" s="9" t="s">
        <v>139</v>
      </c>
      <c r="M68" s="9">
        <v>8182982</v>
      </c>
      <c r="N68" s="9" t="s">
        <v>641</v>
      </c>
    </row>
    <row r="69" spans="1:14">
      <c r="A69" s="8">
        <v>0.06</v>
      </c>
      <c r="B69" s="8">
        <v>0</v>
      </c>
      <c r="C69" s="12">
        <v>33643.919999999998</v>
      </c>
      <c r="D69" s="8">
        <v>161.16</v>
      </c>
      <c r="E69" s="12">
        <v>20876240</v>
      </c>
      <c r="F69" s="8">
        <v>-0.98</v>
      </c>
      <c r="G69" s="8">
        <v>5.5</v>
      </c>
      <c r="H69" s="9" t="s">
        <v>52</v>
      </c>
      <c r="I69" s="8">
        <v>1.39</v>
      </c>
      <c r="J69" s="17">
        <v>35643</v>
      </c>
      <c r="K69" s="9" t="s">
        <v>90</v>
      </c>
      <c r="L69" s="9" t="s">
        <v>139</v>
      </c>
      <c r="M69" s="9">
        <v>8182990</v>
      </c>
      <c r="N69" s="9" t="s">
        <v>642</v>
      </c>
    </row>
    <row r="70" spans="1:14">
      <c r="A70" s="8">
        <v>0.09</v>
      </c>
      <c r="B70" s="8">
        <v>0</v>
      </c>
      <c r="C70" s="12">
        <v>54768.41</v>
      </c>
      <c r="D70" s="8">
        <v>159.61000000000001</v>
      </c>
      <c r="E70" s="12">
        <v>34314280</v>
      </c>
      <c r="F70" s="8">
        <v>-0.94</v>
      </c>
      <c r="G70" s="8">
        <v>5.5</v>
      </c>
      <c r="H70" s="9" t="s">
        <v>52</v>
      </c>
      <c r="I70" s="8">
        <v>1.47</v>
      </c>
      <c r="J70" s="17">
        <v>35674</v>
      </c>
      <c r="K70" s="9" t="s">
        <v>90</v>
      </c>
      <c r="L70" s="9" t="s">
        <v>139</v>
      </c>
      <c r="M70" s="9">
        <v>8183006</v>
      </c>
      <c r="N70" s="9" t="s">
        <v>643</v>
      </c>
    </row>
    <row r="71" spans="1:14">
      <c r="A71" s="8">
        <v>0.04</v>
      </c>
      <c r="B71" s="8">
        <v>0</v>
      </c>
      <c r="C71" s="12">
        <v>24579.47</v>
      </c>
      <c r="D71" s="8">
        <v>163.08000000000001</v>
      </c>
      <c r="E71" s="12">
        <v>15071840</v>
      </c>
      <c r="F71" s="8">
        <v>-0.94</v>
      </c>
      <c r="G71" s="8">
        <v>5.5</v>
      </c>
      <c r="H71" s="9" t="s">
        <v>52</v>
      </c>
      <c r="I71" s="8">
        <v>1.52</v>
      </c>
      <c r="J71" s="17">
        <v>35704</v>
      </c>
      <c r="K71" s="9" t="s">
        <v>90</v>
      </c>
      <c r="L71" s="9" t="s">
        <v>139</v>
      </c>
      <c r="M71" s="9">
        <v>8183014</v>
      </c>
      <c r="N71" s="9" t="s">
        <v>644</v>
      </c>
    </row>
    <row r="72" spans="1:14">
      <c r="A72" s="8">
        <v>0.08</v>
      </c>
      <c r="B72" s="8">
        <v>0</v>
      </c>
      <c r="C72" s="12">
        <v>44739.82</v>
      </c>
      <c r="D72" s="8">
        <v>163.34</v>
      </c>
      <c r="E72" s="12">
        <v>27391280</v>
      </c>
      <c r="F72" s="8">
        <v>-0.95</v>
      </c>
      <c r="G72" s="8">
        <v>5.5</v>
      </c>
      <c r="H72" s="9" t="s">
        <v>52</v>
      </c>
      <c r="I72" s="8">
        <v>1.61</v>
      </c>
      <c r="J72" s="17">
        <v>35736</v>
      </c>
      <c r="K72" s="9" t="s">
        <v>90</v>
      </c>
      <c r="L72" s="9" t="s">
        <v>139</v>
      </c>
      <c r="M72" s="9">
        <v>8183022</v>
      </c>
      <c r="N72" s="9" t="s">
        <v>645</v>
      </c>
    </row>
    <row r="73" spans="1:14">
      <c r="A73" s="8">
        <v>7.0000000000000007E-2</v>
      </c>
      <c r="B73" s="8">
        <v>0</v>
      </c>
      <c r="C73" s="12">
        <v>41432.239999999998</v>
      </c>
      <c r="D73" s="8">
        <v>161.46</v>
      </c>
      <c r="E73" s="12">
        <v>25661440</v>
      </c>
      <c r="F73" s="8">
        <v>-0.91</v>
      </c>
      <c r="G73" s="8">
        <v>5.5</v>
      </c>
      <c r="H73" s="9" t="s">
        <v>52</v>
      </c>
      <c r="I73" s="8">
        <v>1.69</v>
      </c>
      <c r="J73" s="17">
        <v>35765</v>
      </c>
      <c r="K73" s="9" t="s">
        <v>90</v>
      </c>
      <c r="L73" s="9" t="s">
        <v>139</v>
      </c>
      <c r="M73" s="9">
        <v>8183030</v>
      </c>
      <c r="N73" s="9" t="s">
        <v>646</v>
      </c>
    </row>
    <row r="74" spans="1:14">
      <c r="A74" s="8">
        <v>0.08</v>
      </c>
      <c r="B74" s="8">
        <v>0</v>
      </c>
      <c r="C74" s="12">
        <v>44548.33</v>
      </c>
      <c r="D74" s="8">
        <v>162.01</v>
      </c>
      <c r="E74" s="12">
        <v>27496560</v>
      </c>
      <c r="F74" s="8">
        <v>-0.92</v>
      </c>
      <c r="G74" s="8">
        <v>5.5</v>
      </c>
      <c r="H74" s="9" t="s">
        <v>52</v>
      </c>
      <c r="I74" s="8">
        <v>1.77</v>
      </c>
      <c r="J74" s="17">
        <v>35796</v>
      </c>
      <c r="K74" s="9" t="s">
        <v>90</v>
      </c>
      <c r="L74" s="9" t="s">
        <v>139</v>
      </c>
      <c r="M74" s="9">
        <v>8183048</v>
      </c>
      <c r="N74" s="9" t="s">
        <v>647</v>
      </c>
    </row>
    <row r="75" spans="1:14">
      <c r="A75" s="8">
        <v>0.14000000000000001</v>
      </c>
      <c r="B75" s="8">
        <v>0</v>
      </c>
      <c r="C75" s="12">
        <v>82719.87</v>
      </c>
      <c r="D75" s="8">
        <v>162.68</v>
      </c>
      <c r="E75" s="12">
        <v>50848000</v>
      </c>
      <c r="F75" s="8">
        <v>-0.92</v>
      </c>
      <c r="G75" s="8">
        <v>5.5</v>
      </c>
      <c r="H75" s="9" t="s">
        <v>52</v>
      </c>
      <c r="I75" s="8">
        <v>1.86</v>
      </c>
      <c r="J75" s="17">
        <v>35827</v>
      </c>
      <c r="K75" s="9" t="s">
        <v>90</v>
      </c>
      <c r="L75" s="9" t="s">
        <v>139</v>
      </c>
      <c r="M75" s="9">
        <v>8183055</v>
      </c>
      <c r="N75" s="9" t="s">
        <v>648</v>
      </c>
    </row>
    <row r="76" spans="1:14">
      <c r="A76" s="8">
        <v>0.1</v>
      </c>
      <c r="B76" s="8">
        <v>0</v>
      </c>
      <c r="C76" s="12">
        <v>60708.99</v>
      </c>
      <c r="D76" s="8">
        <v>162.15</v>
      </c>
      <c r="E76" s="12">
        <v>37439920</v>
      </c>
      <c r="F76" s="8">
        <v>-0.88</v>
      </c>
      <c r="G76" s="8">
        <v>5.5</v>
      </c>
      <c r="H76" s="9" t="s">
        <v>52</v>
      </c>
      <c r="I76" s="8">
        <v>1.93</v>
      </c>
      <c r="J76" s="17">
        <v>35855</v>
      </c>
      <c r="K76" s="9" t="s">
        <v>90</v>
      </c>
      <c r="L76" s="9" t="s">
        <v>139</v>
      </c>
      <c r="M76" s="9">
        <v>8183063</v>
      </c>
      <c r="N76" s="9" t="s">
        <v>649</v>
      </c>
    </row>
    <row r="77" spans="1:14">
      <c r="A77" s="8">
        <v>0.04</v>
      </c>
      <c r="B77" s="8">
        <v>0</v>
      </c>
      <c r="C77" s="12">
        <v>22436.35</v>
      </c>
      <c r="D77" s="8">
        <v>162.06</v>
      </c>
      <c r="E77" s="12">
        <v>13844520</v>
      </c>
      <c r="F77" s="8">
        <v>-0.89</v>
      </c>
      <c r="G77" s="8">
        <v>5.5</v>
      </c>
      <c r="H77" s="9" t="s">
        <v>52</v>
      </c>
      <c r="I77" s="8">
        <v>1.57</v>
      </c>
      <c r="J77" s="17">
        <v>35886</v>
      </c>
      <c r="K77" s="9" t="s">
        <v>90</v>
      </c>
      <c r="L77" s="9" t="s">
        <v>139</v>
      </c>
      <c r="M77" s="9">
        <v>8183071</v>
      </c>
      <c r="N77" s="9" t="s">
        <v>650</v>
      </c>
    </row>
    <row r="78" spans="1:14">
      <c r="A78" s="8">
        <v>0.13</v>
      </c>
      <c r="B78" s="8">
        <v>0</v>
      </c>
      <c r="C78" s="12">
        <v>75126.22</v>
      </c>
      <c r="D78" s="8">
        <v>162.52000000000001</v>
      </c>
      <c r="E78" s="12">
        <v>46225800</v>
      </c>
      <c r="F78" s="8">
        <v>-0.89</v>
      </c>
      <c r="G78" s="8">
        <v>5.5</v>
      </c>
      <c r="H78" s="9" t="s">
        <v>52</v>
      </c>
      <c r="I78" s="8">
        <v>1.66</v>
      </c>
      <c r="J78" s="17">
        <v>35918</v>
      </c>
      <c r="K78" s="9" t="s">
        <v>90</v>
      </c>
      <c r="L78" s="9" t="s">
        <v>139</v>
      </c>
      <c r="M78" s="9">
        <v>8183089</v>
      </c>
      <c r="N78" s="9" t="s">
        <v>651</v>
      </c>
    </row>
    <row r="79" spans="1:14">
      <c r="A79" s="8">
        <v>0.14000000000000001</v>
      </c>
      <c r="B79" s="8">
        <v>0</v>
      </c>
      <c r="C79" s="12">
        <v>83237.77</v>
      </c>
      <c r="D79" s="8">
        <v>160.34</v>
      </c>
      <c r="E79" s="12">
        <v>51912000</v>
      </c>
      <c r="F79" s="8">
        <v>-0.86</v>
      </c>
      <c r="G79" s="8">
        <v>5.5</v>
      </c>
      <c r="H79" s="9" t="s">
        <v>52</v>
      </c>
      <c r="I79" s="8">
        <v>1.74</v>
      </c>
      <c r="J79" s="17">
        <v>35947</v>
      </c>
      <c r="K79" s="9" t="s">
        <v>90</v>
      </c>
      <c r="L79" s="9" t="s">
        <v>139</v>
      </c>
      <c r="M79" s="9">
        <v>8183097</v>
      </c>
      <c r="N79" s="9" t="s">
        <v>652</v>
      </c>
    </row>
    <row r="80" spans="1:14">
      <c r="A80" s="8">
        <v>7.0000000000000007E-2</v>
      </c>
      <c r="B80" s="8">
        <v>0</v>
      </c>
      <c r="C80" s="12">
        <v>37923.97</v>
      </c>
      <c r="D80" s="8">
        <v>159.85</v>
      </c>
      <c r="E80" s="12">
        <v>23724000</v>
      </c>
      <c r="F80" s="8">
        <v>-0.86</v>
      </c>
      <c r="G80" s="8">
        <v>5.5</v>
      </c>
      <c r="H80" s="9" t="s">
        <v>52</v>
      </c>
      <c r="I80" s="8">
        <v>1.82</v>
      </c>
      <c r="J80" s="17">
        <v>35977</v>
      </c>
      <c r="K80" s="9" t="s">
        <v>90</v>
      </c>
      <c r="L80" s="9" t="s">
        <v>139</v>
      </c>
      <c r="M80" s="9">
        <v>8183105</v>
      </c>
      <c r="N80" s="9" t="s">
        <v>653</v>
      </c>
    </row>
    <row r="81" spans="1:14">
      <c r="A81" s="8">
        <v>0.02</v>
      </c>
      <c r="B81" s="8">
        <v>0</v>
      </c>
      <c r="C81" s="12">
        <v>14344.4</v>
      </c>
      <c r="D81" s="8">
        <v>159.38</v>
      </c>
      <c r="E81" s="12">
        <v>9000000</v>
      </c>
      <c r="F81" s="8">
        <v>-0.87</v>
      </c>
      <c r="G81" s="8">
        <v>5.5</v>
      </c>
      <c r="H81" s="9" t="s">
        <v>52</v>
      </c>
      <c r="I81" s="8">
        <v>1.91</v>
      </c>
      <c r="J81" s="17">
        <v>36010</v>
      </c>
      <c r="K81" s="9" t="s">
        <v>90</v>
      </c>
      <c r="L81" s="9" t="s">
        <v>139</v>
      </c>
      <c r="M81" s="9">
        <v>8183113</v>
      </c>
      <c r="N81" s="9" t="s">
        <v>654</v>
      </c>
    </row>
    <row r="82" spans="1:14">
      <c r="A82" s="8">
        <v>0.04</v>
      </c>
      <c r="B82" s="8">
        <v>0</v>
      </c>
      <c r="C82" s="12">
        <v>25281.360000000001</v>
      </c>
      <c r="D82" s="8">
        <v>159.6</v>
      </c>
      <c r="E82" s="12">
        <v>15840000</v>
      </c>
      <c r="F82" s="8">
        <v>-0.84</v>
      </c>
      <c r="G82" s="8">
        <v>5.5</v>
      </c>
      <c r="H82" s="9" t="s">
        <v>52</v>
      </c>
      <c r="I82" s="8">
        <v>1.99</v>
      </c>
      <c r="J82" s="17">
        <v>36039</v>
      </c>
      <c r="K82" s="9" t="s">
        <v>90</v>
      </c>
      <c r="L82" s="9" t="s">
        <v>139</v>
      </c>
      <c r="M82" s="9">
        <v>8183121</v>
      </c>
      <c r="N82" s="9" t="s">
        <v>655</v>
      </c>
    </row>
    <row r="83" spans="1:14">
      <c r="A83" s="8">
        <v>0.24</v>
      </c>
      <c r="B83" s="8">
        <v>0</v>
      </c>
      <c r="C83" s="12">
        <v>137697.26999999999</v>
      </c>
      <c r="D83" s="8">
        <v>162.76</v>
      </c>
      <c r="E83" s="12">
        <v>84600000</v>
      </c>
      <c r="F83" s="8">
        <v>-0.84</v>
      </c>
      <c r="G83" s="8">
        <v>5.5</v>
      </c>
      <c r="H83" s="9" t="s">
        <v>52</v>
      </c>
      <c r="I83" s="8">
        <v>2.0299999999999998</v>
      </c>
      <c r="J83" s="17">
        <v>36069</v>
      </c>
      <c r="K83" s="9" t="s">
        <v>90</v>
      </c>
      <c r="L83" s="9" t="s">
        <v>139</v>
      </c>
      <c r="M83" s="9">
        <v>8183139</v>
      </c>
      <c r="N83" s="9" t="s">
        <v>656</v>
      </c>
    </row>
    <row r="84" spans="1:14">
      <c r="A84" s="8">
        <v>0.13</v>
      </c>
      <c r="B84" s="8">
        <v>0</v>
      </c>
      <c r="C84" s="12">
        <v>75759.759999999995</v>
      </c>
      <c r="D84" s="8">
        <v>160.63999999999999</v>
      </c>
      <c r="E84" s="12">
        <v>47160000</v>
      </c>
      <c r="F84" s="8">
        <v>-0.85</v>
      </c>
      <c r="G84" s="8">
        <v>5.5</v>
      </c>
      <c r="H84" s="9" t="s">
        <v>52</v>
      </c>
      <c r="I84" s="8">
        <v>2.11</v>
      </c>
      <c r="J84" s="17">
        <v>36100</v>
      </c>
      <c r="K84" s="9" t="s">
        <v>90</v>
      </c>
      <c r="L84" s="9" t="s">
        <v>139</v>
      </c>
      <c r="M84" s="9">
        <v>8183147</v>
      </c>
      <c r="N84" s="9" t="s">
        <v>657</v>
      </c>
    </row>
    <row r="85" spans="1:14">
      <c r="A85" s="8">
        <v>0.14000000000000001</v>
      </c>
      <c r="B85" s="8">
        <v>0</v>
      </c>
      <c r="C85" s="12">
        <v>79163.92</v>
      </c>
      <c r="D85" s="8">
        <v>155.96</v>
      </c>
      <c r="E85" s="12">
        <v>50760000</v>
      </c>
      <c r="F85" s="8">
        <v>-0.82</v>
      </c>
      <c r="G85" s="8">
        <v>5.5</v>
      </c>
      <c r="H85" s="9" t="s">
        <v>52</v>
      </c>
      <c r="I85" s="8">
        <v>2.19</v>
      </c>
      <c r="J85" s="17">
        <v>36130</v>
      </c>
      <c r="K85" s="9" t="s">
        <v>90</v>
      </c>
      <c r="L85" s="9" t="s">
        <v>139</v>
      </c>
      <c r="M85" s="9">
        <v>8183154</v>
      </c>
      <c r="N85" s="9" t="s">
        <v>658</v>
      </c>
    </row>
    <row r="86" spans="1:14">
      <c r="A86" s="8">
        <v>0.12</v>
      </c>
      <c r="B86" s="8">
        <v>0</v>
      </c>
      <c r="C86" s="12">
        <v>70180.23</v>
      </c>
      <c r="D86" s="8">
        <v>154.11000000000001</v>
      </c>
      <c r="E86" s="12">
        <v>45540000</v>
      </c>
      <c r="F86" s="8">
        <v>-0.82</v>
      </c>
      <c r="G86" s="8">
        <v>5.5</v>
      </c>
      <c r="H86" s="9" t="s">
        <v>52</v>
      </c>
      <c r="I86" s="8">
        <v>2.2799999999999998</v>
      </c>
      <c r="J86" s="17">
        <v>36161</v>
      </c>
      <c r="K86" s="9" t="s">
        <v>90</v>
      </c>
      <c r="L86" s="9" t="s">
        <v>139</v>
      </c>
      <c r="M86" s="9">
        <v>8183162</v>
      </c>
      <c r="N86" s="9" t="s">
        <v>659</v>
      </c>
    </row>
    <row r="87" spans="1:14">
      <c r="A87" s="8">
        <v>0.24</v>
      </c>
      <c r="B87" s="8">
        <v>0</v>
      </c>
      <c r="C87" s="12">
        <v>140385.67000000001</v>
      </c>
      <c r="D87" s="8">
        <v>154.13</v>
      </c>
      <c r="E87" s="12">
        <v>91080000</v>
      </c>
      <c r="F87" s="8">
        <v>-0.83</v>
      </c>
      <c r="G87" s="8">
        <v>5.5</v>
      </c>
      <c r="H87" s="9" t="s">
        <v>52</v>
      </c>
      <c r="I87" s="8">
        <v>2.36</v>
      </c>
      <c r="J87" s="17">
        <v>36192</v>
      </c>
      <c r="K87" s="9" t="s">
        <v>90</v>
      </c>
      <c r="L87" s="9" t="s">
        <v>139</v>
      </c>
      <c r="M87" s="9">
        <v>8183170</v>
      </c>
      <c r="N87" s="9" t="s">
        <v>660</v>
      </c>
    </row>
    <row r="88" spans="1:14">
      <c r="A88" s="8">
        <v>0.18</v>
      </c>
      <c r="B88" s="8">
        <v>0</v>
      </c>
      <c r="C88" s="12">
        <v>104788.97</v>
      </c>
      <c r="D88" s="8">
        <v>154.83000000000001</v>
      </c>
      <c r="E88" s="12">
        <v>67680000</v>
      </c>
      <c r="F88" s="8">
        <v>-0.8</v>
      </c>
      <c r="G88" s="8">
        <v>5.5</v>
      </c>
      <c r="H88" s="9" t="s">
        <v>52</v>
      </c>
      <c r="I88" s="8">
        <v>2.44</v>
      </c>
      <c r="J88" s="17">
        <v>36220</v>
      </c>
      <c r="K88" s="9" t="s">
        <v>90</v>
      </c>
      <c r="L88" s="9" t="s">
        <v>139</v>
      </c>
      <c r="M88" s="9">
        <v>8183188</v>
      </c>
      <c r="N88" s="9" t="s">
        <v>661</v>
      </c>
    </row>
    <row r="89" spans="1:14">
      <c r="A89" s="8">
        <v>0.09</v>
      </c>
      <c r="B89" s="8">
        <v>0</v>
      </c>
      <c r="C89" s="12">
        <v>50030.89</v>
      </c>
      <c r="D89" s="8">
        <v>155.76</v>
      </c>
      <c r="E89" s="12">
        <v>32120000</v>
      </c>
      <c r="F89" s="8">
        <v>-0.8</v>
      </c>
      <c r="G89" s="8">
        <v>5.5</v>
      </c>
      <c r="H89" s="9" t="s">
        <v>52</v>
      </c>
      <c r="I89" s="8">
        <v>2.0699999999999998</v>
      </c>
      <c r="J89" s="17">
        <v>36252</v>
      </c>
      <c r="K89" s="9" t="s">
        <v>90</v>
      </c>
      <c r="L89" s="9" t="s">
        <v>139</v>
      </c>
      <c r="M89" s="9">
        <v>8183196</v>
      </c>
      <c r="N89" s="9" t="s">
        <v>662</v>
      </c>
    </row>
    <row r="90" spans="1:14">
      <c r="A90" s="8">
        <v>0.16</v>
      </c>
      <c r="B90" s="8">
        <v>0</v>
      </c>
      <c r="C90" s="12">
        <v>94147.39</v>
      </c>
      <c r="D90" s="8">
        <v>156.18</v>
      </c>
      <c r="E90" s="12">
        <v>60280000</v>
      </c>
      <c r="F90" s="8">
        <v>-0.8</v>
      </c>
      <c r="G90" s="8">
        <v>5.5</v>
      </c>
      <c r="H90" s="9" t="s">
        <v>52</v>
      </c>
      <c r="I90" s="8">
        <v>2.16</v>
      </c>
      <c r="J90" s="17">
        <v>36282</v>
      </c>
      <c r="K90" s="9" t="s">
        <v>90</v>
      </c>
      <c r="L90" s="9" t="s">
        <v>139</v>
      </c>
      <c r="M90" s="9">
        <v>8183204</v>
      </c>
      <c r="N90" s="9" t="s">
        <v>663</v>
      </c>
    </row>
    <row r="91" spans="1:14">
      <c r="A91" s="8">
        <v>0.12</v>
      </c>
      <c r="B91" s="8">
        <v>0</v>
      </c>
      <c r="C91" s="12">
        <v>67835.53</v>
      </c>
      <c r="D91" s="8">
        <v>155.72999999999999</v>
      </c>
      <c r="E91" s="12">
        <v>43560000</v>
      </c>
      <c r="F91" s="8">
        <v>-0.77</v>
      </c>
      <c r="G91" s="8">
        <v>5.5</v>
      </c>
      <c r="H91" s="9" t="s">
        <v>52</v>
      </c>
      <c r="I91" s="8">
        <v>2.2400000000000002</v>
      </c>
      <c r="J91" s="17">
        <v>36312</v>
      </c>
      <c r="K91" s="9" t="s">
        <v>90</v>
      </c>
      <c r="L91" s="9" t="s">
        <v>139</v>
      </c>
      <c r="M91" s="9">
        <v>8183212</v>
      </c>
      <c r="N91" s="9" t="s">
        <v>664</v>
      </c>
    </row>
    <row r="92" spans="1:14">
      <c r="A92" s="8">
        <v>0.08</v>
      </c>
      <c r="B92" s="8">
        <v>0</v>
      </c>
      <c r="C92" s="12">
        <v>48453.15</v>
      </c>
      <c r="D92" s="8">
        <v>155.1</v>
      </c>
      <c r="E92" s="12">
        <v>31240000</v>
      </c>
      <c r="F92" s="8">
        <v>-0.78</v>
      </c>
      <c r="G92" s="8">
        <v>5.5</v>
      </c>
      <c r="H92" s="9" t="s">
        <v>52</v>
      </c>
      <c r="I92" s="8">
        <v>2.3199999999999998</v>
      </c>
      <c r="J92" s="17">
        <v>36342</v>
      </c>
      <c r="K92" s="9" t="s">
        <v>90</v>
      </c>
      <c r="L92" s="9" t="s">
        <v>139</v>
      </c>
      <c r="M92" s="9">
        <v>8183220</v>
      </c>
      <c r="N92" s="9" t="s">
        <v>665</v>
      </c>
    </row>
    <row r="93" spans="1:14">
      <c r="A93" s="8">
        <v>0.08</v>
      </c>
      <c r="B93" s="8">
        <v>0</v>
      </c>
      <c r="C93" s="12">
        <v>44946.65</v>
      </c>
      <c r="D93" s="8">
        <v>154.77000000000001</v>
      </c>
      <c r="E93" s="12">
        <v>29040000</v>
      </c>
      <c r="F93" s="8">
        <v>-0.78</v>
      </c>
      <c r="G93" s="8">
        <v>5.5</v>
      </c>
      <c r="H93" s="9" t="s">
        <v>52</v>
      </c>
      <c r="I93" s="8">
        <v>2.4</v>
      </c>
      <c r="J93" s="17">
        <v>36373</v>
      </c>
      <c r="K93" s="9" t="s">
        <v>90</v>
      </c>
      <c r="L93" s="9" t="s">
        <v>139</v>
      </c>
      <c r="M93" s="9">
        <v>8183238</v>
      </c>
      <c r="N93" s="9" t="s">
        <v>666</v>
      </c>
    </row>
    <row r="94" spans="1:14">
      <c r="A94" s="8">
        <v>0.17</v>
      </c>
      <c r="B94" s="8">
        <v>0</v>
      </c>
      <c r="C94" s="12">
        <v>99134.03</v>
      </c>
      <c r="D94" s="8">
        <v>154.32</v>
      </c>
      <c r="E94" s="12">
        <v>64240000</v>
      </c>
      <c r="F94" s="8">
        <v>-0.75</v>
      </c>
      <c r="G94" s="8">
        <v>5.5</v>
      </c>
      <c r="H94" s="9" t="s">
        <v>52</v>
      </c>
      <c r="I94" s="8">
        <v>2.4900000000000002</v>
      </c>
      <c r="J94" s="17">
        <v>36404</v>
      </c>
      <c r="K94" s="9" t="s">
        <v>90</v>
      </c>
      <c r="L94" s="9" t="s">
        <v>139</v>
      </c>
      <c r="M94" s="9">
        <v>8183246</v>
      </c>
      <c r="N94" s="9" t="s">
        <v>667</v>
      </c>
    </row>
    <row r="95" spans="1:14">
      <c r="A95" s="8">
        <v>0.1</v>
      </c>
      <c r="B95" s="8">
        <v>0</v>
      </c>
      <c r="C95" s="12">
        <v>57452.88</v>
      </c>
      <c r="D95" s="8">
        <v>157.32</v>
      </c>
      <c r="E95" s="12">
        <v>36520000</v>
      </c>
      <c r="F95" s="8">
        <v>-0.76</v>
      </c>
      <c r="G95" s="8">
        <v>5.5</v>
      </c>
      <c r="H95" s="9" t="s">
        <v>52</v>
      </c>
      <c r="I95" s="8">
        <v>2.5099999999999998</v>
      </c>
      <c r="J95" s="17">
        <v>36434</v>
      </c>
      <c r="K95" s="9" t="s">
        <v>90</v>
      </c>
      <c r="L95" s="9" t="s">
        <v>139</v>
      </c>
      <c r="M95" s="9">
        <v>8183253</v>
      </c>
      <c r="N95" s="9" t="s">
        <v>668</v>
      </c>
    </row>
    <row r="96" spans="1:14">
      <c r="A96" s="8">
        <v>0.02</v>
      </c>
      <c r="B96" s="8">
        <v>0</v>
      </c>
      <c r="C96" s="12">
        <v>13789.15</v>
      </c>
      <c r="D96" s="8">
        <v>156.69</v>
      </c>
      <c r="E96" s="12">
        <v>8800000</v>
      </c>
      <c r="F96" s="8">
        <v>-0.76</v>
      </c>
      <c r="G96" s="8">
        <v>5.5</v>
      </c>
      <c r="H96" s="9" t="s">
        <v>52</v>
      </c>
      <c r="I96" s="8">
        <v>2.6</v>
      </c>
      <c r="J96" s="17">
        <v>36465</v>
      </c>
      <c r="K96" s="9" t="s">
        <v>90</v>
      </c>
      <c r="L96" s="9" t="s">
        <v>139</v>
      </c>
      <c r="M96" s="9">
        <v>8183261</v>
      </c>
      <c r="N96" s="9" t="s">
        <v>669</v>
      </c>
    </row>
    <row r="97" spans="1:14">
      <c r="A97" s="8">
        <v>0.11</v>
      </c>
      <c r="B97" s="8">
        <v>0</v>
      </c>
      <c r="C97" s="12">
        <v>63684.19</v>
      </c>
      <c r="D97" s="8">
        <v>155.63</v>
      </c>
      <c r="E97" s="12">
        <v>40920000</v>
      </c>
      <c r="F97" s="8">
        <v>-0.73</v>
      </c>
      <c r="G97" s="8">
        <v>5.5</v>
      </c>
      <c r="H97" s="9" t="s">
        <v>52</v>
      </c>
      <c r="I97" s="8">
        <v>2.68</v>
      </c>
      <c r="J97" s="17">
        <v>36495</v>
      </c>
      <c r="K97" s="9" t="s">
        <v>90</v>
      </c>
      <c r="L97" s="9" t="s">
        <v>139</v>
      </c>
      <c r="M97" s="9">
        <v>8183279</v>
      </c>
      <c r="N97" s="9" t="s">
        <v>670</v>
      </c>
    </row>
    <row r="98" spans="1:14">
      <c r="A98" s="8">
        <v>0.38</v>
      </c>
      <c r="B98" s="8">
        <v>0</v>
      </c>
      <c r="C98" s="12">
        <v>218334.99</v>
      </c>
      <c r="D98" s="8">
        <v>156.04</v>
      </c>
      <c r="E98" s="12">
        <v>139920000</v>
      </c>
      <c r="F98" s="8">
        <v>-0.73</v>
      </c>
      <c r="G98" s="8">
        <v>5.5</v>
      </c>
      <c r="H98" s="9" t="s">
        <v>52</v>
      </c>
      <c r="I98" s="8">
        <v>2.77</v>
      </c>
      <c r="J98" s="17">
        <v>36528</v>
      </c>
      <c r="K98" s="9" t="s">
        <v>90</v>
      </c>
      <c r="L98" s="9" t="s">
        <v>139</v>
      </c>
      <c r="M98" s="9">
        <v>8183287</v>
      </c>
      <c r="N98" s="9" t="s">
        <v>671</v>
      </c>
    </row>
    <row r="99" spans="1:14">
      <c r="A99" s="8">
        <v>0.26</v>
      </c>
      <c r="B99" s="8">
        <v>0</v>
      </c>
      <c r="C99" s="12">
        <v>151151.60999999999</v>
      </c>
      <c r="D99" s="8">
        <v>156.15</v>
      </c>
      <c r="E99" s="12">
        <v>96800000</v>
      </c>
      <c r="F99" s="8">
        <v>-0.73</v>
      </c>
      <c r="G99" s="8">
        <v>5.5</v>
      </c>
      <c r="H99" s="9" t="s">
        <v>52</v>
      </c>
      <c r="I99" s="8">
        <v>2.85</v>
      </c>
      <c r="J99" s="17">
        <v>36557</v>
      </c>
      <c r="K99" s="9" t="s">
        <v>90</v>
      </c>
      <c r="L99" s="9" t="s">
        <v>139</v>
      </c>
      <c r="M99" s="9">
        <v>8183295</v>
      </c>
      <c r="N99" s="9" t="s">
        <v>672</v>
      </c>
    </row>
    <row r="100" spans="1:14">
      <c r="A100" s="8">
        <v>0.27</v>
      </c>
      <c r="B100" s="8">
        <v>0</v>
      </c>
      <c r="C100" s="12">
        <v>158690.31</v>
      </c>
      <c r="D100" s="8">
        <v>156.81</v>
      </c>
      <c r="E100" s="12">
        <v>101200000</v>
      </c>
      <c r="F100" s="8">
        <v>-0.7</v>
      </c>
      <c r="G100" s="8">
        <v>5.5</v>
      </c>
      <c r="H100" s="9" t="s">
        <v>52</v>
      </c>
      <c r="I100" s="8">
        <v>2.93</v>
      </c>
      <c r="J100" s="17">
        <v>36586</v>
      </c>
      <c r="K100" s="9" t="s">
        <v>90</v>
      </c>
      <c r="L100" s="9" t="s">
        <v>139</v>
      </c>
      <c r="M100" s="9">
        <v>8183303</v>
      </c>
      <c r="N100" s="9" t="s">
        <v>673</v>
      </c>
    </row>
    <row r="101" spans="1:14">
      <c r="A101" s="8">
        <v>0.25</v>
      </c>
      <c r="B101" s="8">
        <v>0</v>
      </c>
      <c r="C101" s="12">
        <v>146398.85</v>
      </c>
      <c r="D101" s="8">
        <v>157.28</v>
      </c>
      <c r="E101" s="12">
        <v>93080000</v>
      </c>
      <c r="F101" s="8">
        <v>-0.7</v>
      </c>
      <c r="G101" s="8">
        <v>5.5</v>
      </c>
      <c r="H101" s="9" t="s">
        <v>52</v>
      </c>
      <c r="I101" s="8">
        <v>2.56</v>
      </c>
      <c r="J101" s="17">
        <v>36618</v>
      </c>
      <c r="K101" s="9" t="s">
        <v>90</v>
      </c>
      <c r="L101" s="9" t="s">
        <v>139</v>
      </c>
      <c r="M101" s="9">
        <v>8183311</v>
      </c>
      <c r="N101" s="9" t="s">
        <v>674</v>
      </c>
    </row>
    <row r="102" spans="1:14">
      <c r="A102" s="8">
        <v>0.14000000000000001</v>
      </c>
      <c r="B102" s="8">
        <v>0</v>
      </c>
      <c r="C102" s="12">
        <v>78793.850000000006</v>
      </c>
      <c r="D102" s="8">
        <v>157.84</v>
      </c>
      <c r="E102" s="12">
        <v>49920000</v>
      </c>
      <c r="F102" s="8">
        <v>-0.71</v>
      </c>
      <c r="G102" s="8">
        <v>5.5</v>
      </c>
      <c r="H102" s="9" t="s">
        <v>52</v>
      </c>
      <c r="I102" s="8">
        <v>2.64</v>
      </c>
      <c r="J102" s="17">
        <v>36647</v>
      </c>
      <c r="K102" s="9" t="s">
        <v>90</v>
      </c>
      <c r="L102" s="9" t="s">
        <v>139</v>
      </c>
      <c r="M102" s="9">
        <v>8183329</v>
      </c>
      <c r="N102" s="9" t="s">
        <v>675</v>
      </c>
    </row>
    <row r="103" spans="1:14">
      <c r="A103" s="8">
        <v>0.18</v>
      </c>
      <c r="B103" s="8">
        <v>0</v>
      </c>
      <c r="C103" s="12">
        <v>104526.75</v>
      </c>
      <c r="D103" s="8">
        <v>157.04</v>
      </c>
      <c r="E103" s="12">
        <v>66560000</v>
      </c>
      <c r="F103" s="8">
        <v>-0.67</v>
      </c>
      <c r="G103" s="8">
        <v>5.5</v>
      </c>
      <c r="H103" s="9" t="s">
        <v>52</v>
      </c>
      <c r="I103" s="8">
        <v>2.72</v>
      </c>
      <c r="J103" s="17">
        <v>36678</v>
      </c>
      <c r="K103" s="9" t="s">
        <v>90</v>
      </c>
      <c r="L103" s="9" t="s">
        <v>139</v>
      </c>
      <c r="M103" s="9">
        <v>8183337</v>
      </c>
      <c r="N103" s="9" t="s">
        <v>676</v>
      </c>
    </row>
    <row r="104" spans="1:14">
      <c r="A104" s="8">
        <v>0.11</v>
      </c>
      <c r="B104" s="8">
        <v>0</v>
      </c>
      <c r="C104" s="12">
        <v>64824.3</v>
      </c>
      <c r="D104" s="8">
        <v>155.83000000000001</v>
      </c>
      <c r="E104" s="12">
        <v>41600000</v>
      </c>
      <c r="F104" s="8">
        <v>-0.68</v>
      </c>
      <c r="G104" s="8">
        <v>5.5</v>
      </c>
      <c r="H104" s="9" t="s">
        <v>52</v>
      </c>
      <c r="I104" s="8">
        <v>2.81</v>
      </c>
      <c r="J104" s="17">
        <v>36709</v>
      </c>
      <c r="K104" s="9" t="s">
        <v>90</v>
      </c>
      <c r="L104" s="9" t="s">
        <v>139</v>
      </c>
      <c r="M104" s="9">
        <v>8183345</v>
      </c>
      <c r="N104" s="9" t="s">
        <v>677</v>
      </c>
    </row>
    <row r="105" spans="1:14">
      <c r="A105" s="8">
        <v>0.22</v>
      </c>
      <c r="B105" s="8">
        <v>0</v>
      </c>
      <c r="C105" s="12">
        <v>125331.06</v>
      </c>
      <c r="D105" s="8">
        <v>155.5</v>
      </c>
      <c r="E105" s="12">
        <v>80600000</v>
      </c>
      <c r="F105" s="8">
        <v>-0.68</v>
      </c>
      <c r="G105" s="8">
        <v>5.5</v>
      </c>
      <c r="H105" s="9" t="s">
        <v>52</v>
      </c>
      <c r="I105" s="8">
        <v>2.89</v>
      </c>
      <c r="J105" s="17">
        <v>36739</v>
      </c>
      <c r="K105" s="9" t="s">
        <v>90</v>
      </c>
      <c r="L105" s="9" t="s">
        <v>139</v>
      </c>
      <c r="M105" s="9">
        <v>8183352</v>
      </c>
      <c r="N105" s="9" t="s">
        <v>678</v>
      </c>
    </row>
    <row r="106" spans="1:14">
      <c r="A106" s="8">
        <v>0.03</v>
      </c>
      <c r="B106" s="8">
        <v>0</v>
      </c>
      <c r="C106" s="12">
        <v>16119.95</v>
      </c>
      <c r="D106" s="8">
        <v>155</v>
      </c>
      <c r="E106" s="12">
        <v>10400000</v>
      </c>
      <c r="F106" s="8">
        <v>-0.65</v>
      </c>
      <c r="G106" s="8">
        <v>5.5</v>
      </c>
      <c r="H106" s="9" t="s">
        <v>52</v>
      </c>
      <c r="I106" s="8">
        <v>2.97</v>
      </c>
      <c r="J106" s="17">
        <v>36770</v>
      </c>
      <c r="K106" s="9" t="s">
        <v>90</v>
      </c>
      <c r="L106" s="9" t="s">
        <v>139</v>
      </c>
      <c r="M106" s="9">
        <v>8183360</v>
      </c>
      <c r="N106" s="9" t="s">
        <v>679</v>
      </c>
    </row>
    <row r="107" spans="1:14">
      <c r="A107" s="8">
        <v>7.0000000000000007E-2</v>
      </c>
      <c r="B107" s="8">
        <v>0</v>
      </c>
      <c r="C107" s="12">
        <v>41485.86</v>
      </c>
      <c r="D107" s="8">
        <v>159.56</v>
      </c>
      <c r="E107" s="12">
        <v>26000000</v>
      </c>
      <c r="F107" s="8">
        <v>-0.65</v>
      </c>
      <c r="G107" s="8">
        <v>5.5</v>
      </c>
      <c r="H107" s="9" t="s">
        <v>52</v>
      </c>
      <c r="I107" s="8">
        <v>2.99</v>
      </c>
      <c r="J107" s="17">
        <v>36801</v>
      </c>
      <c r="K107" s="9" t="s">
        <v>90</v>
      </c>
      <c r="L107" s="9" t="s">
        <v>139</v>
      </c>
      <c r="M107" s="9">
        <v>8183378</v>
      </c>
      <c r="N107" s="9" t="s">
        <v>680</v>
      </c>
    </row>
    <row r="108" spans="1:14">
      <c r="A108" s="8">
        <v>0.2</v>
      </c>
      <c r="B108" s="8">
        <v>0</v>
      </c>
      <c r="C108" s="12">
        <v>118564.95</v>
      </c>
      <c r="D108" s="8">
        <v>160.57</v>
      </c>
      <c r="E108" s="12">
        <v>73840000</v>
      </c>
      <c r="F108" s="8">
        <v>-0.66</v>
      </c>
      <c r="G108" s="8">
        <v>5.5</v>
      </c>
      <c r="H108" s="9" t="s">
        <v>52</v>
      </c>
      <c r="I108" s="8">
        <v>3.07</v>
      </c>
      <c r="J108" s="17">
        <v>36831</v>
      </c>
      <c r="K108" s="9" t="s">
        <v>90</v>
      </c>
      <c r="L108" s="9" t="s">
        <v>139</v>
      </c>
      <c r="M108" s="9">
        <v>8183386</v>
      </c>
      <c r="N108" s="9" t="s">
        <v>681</v>
      </c>
    </row>
    <row r="109" spans="1:14">
      <c r="A109" s="8">
        <v>0.06</v>
      </c>
      <c r="B109" s="8">
        <v>0</v>
      </c>
      <c r="C109" s="12">
        <v>33193.980000000003</v>
      </c>
      <c r="D109" s="8">
        <v>159.59</v>
      </c>
      <c r="E109" s="12">
        <v>20800000</v>
      </c>
      <c r="F109" s="8">
        <v>-0.62</v>
      </c>
      <c r="G109" s="8">
        <v>5.5</v>
      </c>
      <c r="H109" s="9" t="s">
        <v>52</v>
      </c>
      <c r="I109" s="8">
        <v>3.15</v>
      </c>
      <c r="J109" s="17">
        <v>36861</v>
      </c>
      <c r="K109" s="9" t="s">
        <v>90</v>
      </c>
      <c r="L109" s="9" t="s">
        <v>139</v>
      </c>
      <c r="M109" s="9">
        <v>8183394</v>
      </c>
      <c r="N109" s="9" t="s">
        <v>682</v>
      </c>
    </row>
    <row r="110" spans="1:14">
      <c r="A110" s="8">
        <v>0.09</v>
      </c>
      <c r="B110" s="8">
        <v>0</v>
      </c>
      <c r="C110" s="12">
        <v>51484.58</v>
      </c>
      <c r="D110" s="8">
        <v>159.69</v>
      </c>
      <c r="E110" s="12">
        <v>32240000</v>
      </c>
      <c r="F110" s="8">
        <v>-0.63</v>
      </c>
      <c r="G110" s="8">
        <v>5.5</v>
      </c>
      <c r="H110" s="9" t="s">
        <v>52</v>
      </c>
      <c r="I110" s="8">
        <v>3.24</v>
      </c>
      <c r="J110" s="17">
        <v>36892</v>
      </c>
      <c r="K110" s="9" t="s">
        <v>90</v>
      </c>
      <c r="L110" s="9" t="s">
        <v>139</v>
      </c>
      <c r="M110" s="9">
        <v>8183402</v>
      </c>
      <c r="N110" s="9" t="s">
        <v>683</v>
      </c>
    </row>
    <row r="111" spans="1:14">
      <c r="A111" s="8">
        <v>0.13</v>
      </c>
      <c r="B111" s="8">
        <v>0</v>
      </c>
      <c r="C111" s="12">
        <v>74855.259999999995</v>
      </c>
      <c r="D111" s="8">
        <v>159.94999999999999</v>
      </c>
      <c r="E111" s="12">
        <v>46800000</v>
      </c>
      <c r="F111" s="8">
        <v>-0.63</v>
      </c>
      <c r="G111" s="8">
        <v>5.5</v>
      </c>
      <c r="H111" s="9" t="s">
        <v>52</v>
      </c>
      <c r="I111" s="8">
        <v>3.32</v>
      </c>
      <c r="J111" s="17">
        <v>36923</v>
      </c>
      <c r="K111" s="9" t="s">
        <v>90</v>
      </c>
      <c r="L111" s="9" t="s">
        <v>139</v>
      </c>
      <c r="M111" s="9">
        <v>8183410</v>
      </c>
      <c r="N111" s="9" t="s">
        <v>684</v>
      </c>
    </row>
    <row r="112" spans="1:14">
      <c r="A112" s="8">
        <v>0.22</v>
      </c>
      <c r="B112" s="8">
        <v>0</v>
      </c>
      <c r="C112" s="12">
        <v>125406.98</v>
      </c>
      <c r="D112" s="8">
        <v>160.78</v>
      </c>
      <c r="E112" s="12">
        <v>78000000</v>
      </c>
      <c r="F112" s="8">
        <v>-0.6</v>
      </c>
      <c r="G112" s="8">
        <v>5.5</v>
      </c>
      <c r="H112" s="9" t="s">
        <v>52</v>
      </c>
      <c r="I112" s="8">
        <v>3.4</v>
      </c>
      <c r="J112" s="17">
        <v>36951</v>
      </c>
      <c r="K112" s="9" t="s">
        <v>90</v>
      </c>
      <c r="L112" s="9" t="s">
        <v>139</v>
      </c>
      <c r="M112" s="9">
        <v>8183428</v>
      </c>
      <c r="N112" s="9" t="s">
        <v>685</v>
      </c>
    </row>
    <row r="113" spans="1:14">
      <c r="A113" s="8">
        <v>0.32</v>
      </c>
      <c r="B113" s="8">
        <v>0</v>
      </c>
      <c r="C113" s="12">
        <v>185113.91</v>
      </c>
      <c r="D113" s="8">
        <v>160.69</v>
      </c>
      <c r="E113" s="12">
        <v>115200000</v>
      </c>
      <c r="F113" s="8">
        <v>-0.6</v>
      </c>
      <c r="G113" s="8">
        <v>5.5</v>
      </c>
      <c r="H113" s="9" t="s">
        <v>52</v>
      </c>
      <c r="I113" s="8">
        <v>3.03</v>
      </c>
      <c r="J113" s="17">
        <v>36982</v>
      </c>
      <c r="K113" s="9" t="s">
        <v>90</v>
      </c>
      <c r="L113" s="9" t="s">
        <v>139</v>
      </c>
      <c r="M113" s="9">
        <v>8183436</v>
      </c>
      <c r="N113" s="9" t="s">
        <v>686</v>
      </c>
    </row>
    <row r="114" spans="1:14">
      <c r="A114" s="8">
        <v>0.32</v>
      </c>
      <c r="B114" s="8">
        <v>0</v>
      </c>
      <c r="C114" s="12">
        <v>182938.61</v>
      </c>
      <c r="D114" s="8">
        <v>160.47</v>
      </c>
      <c r="E114" s="12">
        <v>114000000</v>
      </c>
      <c r="F114" s="8">
        <v>-0.61</v>
      </c>
      <c r="G114" s="8">
        <v>5.5</v>
      </c>
      <c r="H114" s="9" t="s">
        <v>52</v>
      </c>
      <c r="I114" s="8">
        <v>3.11</v>
      </c>
      <c r="J114" s="17">
        <v>37012</v>
      </c>
      <c r="K114" s="9" t="s">
        <v>90</v>
      </c>
      <c r="L114" s="9" t="s">
        <v>139</v>
      </c>
      <c r="M114" s="9">
        <v>8183444</v>
      </c>
      <c r="N114" s="9" t="s">
        <v>687</v>
      </c>
    </row>
    <row r="115" spans="1:14">
      <c r="A115" s="8">
        <v>0.23</v>
      </c>
      <c r="B115" s="8">
        <v>0</v>
      </c>
      <c r="C115" s="12">
        <v>133519.03</v>
      </c>
      <c r="D115" s="8">
        <v>158.94999999999999</v>
      </c>
      <c r="E115" s="12">
        <v>84000000</v>
      </c>
      <c r="F115" s="8">
        <v>-0.56999999999999995</v>
      </c>
      <c r="G115" s="8">
        <v>5.5</v>
      </c>
      <c r="H115" s="9" t="s">
        <v>52</v>
      </c>
      <c r="I115" s="8">
        <v>3.19</v>
      </c>
      <c r="J115" s="17">
        <v>37043</v>
      </c>
      <c r="K115" s="9" t="s">
        <v>90</v>
      </c>
      <c r="L115" s="9" t="s">
        <v>139</v>
      </c>
      <c r="M115" s="9">
        <v>8183451</v>
      </c>
      <c r="N115" s="9" t="s">
        <v>688</v>
      </c>
    </row>
    <row r="116" spans="1:14">
      <c r="A116" s="8">
        <v>0.21</v>
      </c>
      <c r="B116" s="8">
        <v>0</v>
      </c>
      <c r="C116" s="12">
        <v>123568.87</v>
      </c>
      <c r="D116" s="8">
        <v>158.41999999999999</v>
      </c>
      <c r="E116" s="12">
        <v>78000000</v>
      </c>
      <c r="F116" s="8">
        <v>-0.57999999999999996</v>
      </c>
      <c r="G116" s="8">
        <v>5.5</v>
      </c>
      <c r="H116" s="9" t="s">
        <v>52</v>
      </c>
      <c r="I116" s="8">
        <v>3.27</v>
      </c>
      <c r="J116" s="17">
        <v>37073</v>
      </c>
      <c r="K116" s="9" t="s">
        <v>90</v>
      </c>
      <c r="L116" s="9" t="s">
        <v>139</v>
      </c>
      <c r="M116" s="9">
        <v>8183469</v>
      </c>
      <c r="N116" s="9" t="s">
        <v>689</v>
      </c>
    </row>
    <row r="117" spans="1:14">
      <c r="A117" s="8">
        <v>0.2</v>
      </c>
      <c r="B117" s="8">
        <v>0</v>
      </c>
      <c r="C117" s="12">
        <v>113799.73</v>
      </c>
      <c r="D117" s="8">
        <v>158.06</v>
      </c>
      <c r="E117" s="12">
        <v>72000000</v>
      </c>
      <c r="F117" s="8">
        <v>-0.57999999999999996</v>
      </c>
      <c r="G117" s="8">
        <v>5.5</v>
      </c>
      <c r="H117" s="9" t="s">
        <v>52</v>
      </c>
      <c r="I117" s="8">
        <v>3.36</v>
      </c>
      <c r="J117" s="17">
        <v>37104</v>
      </c>
      <c r="K117" s="9" t="s">
        <v>90</v>
      </c>
      <c r="L117" s="9" t="s">
        <v>139</v>
      </c>
      <c r="M117" s="9">
        <v>8183477</v>
      </c>
      <c r="N117" s="9" t="s">
        <v>690</v>
      </c>
    </row>
    <row r="118" spans="1:14">
      <c r="A118" s="8">
        <v>0.28000000000000003</v>
      </c>
      <c r="B118" s="8">
        <v>0</v>
      </c>
      <c r="C118" s="12">
        <v>160489.95000000001</v>
      </c>
      <c r="D118" s="8">
        <v>157.34</v>
      </c>
      <c r="E118" s="12">
        <v>102000000</v>
      </c>
      <c r="F118" s="8">
        <v>-0.55000000000000004</v>
      </c>
      <c r="G118" s="8">
        <v>5.5</v>
      </c>
      <c r="H118" s="9" t="s">
        <v>52</v>
      </c>
      <c r="I118" s="8">
        <v>3.45</v>
      </c>
      <c r="J118" s="17">
        <v>37136</v>
      </c>
      <c r="K118" s="9" t="s">
        <v>90</v>
      </c>
      <c r="L118" s="9" t="s">
        <v>139</v>
      </c>
      <c r="M118" s="9">
        <v>8183485</v>
      </c>
      <c r="N118" s="9" t="s">
        <v>691</v>
      </c>
    </row>
    <row r="119" spans="1:14">
      <c r="A119" s="8">
        <v>0.17</v>
      </c>
      <c r="B119" s="8">
        <v>0</v>
      </c>
      <c r="C119" s="12">
        <v>96296.83</v>
      </c>
      <c r="D119" s="8">
        <v>160.49</v>
      </c>
      <c r="E119" s="12">
        <v>60000000</v>
      </c>
      <c r="F119" s="8">
        <v>-0.56000000000000005</v>
      </c>
      <c r="G119" s="8">
        <v>5.5</v>
      </c>
      <c r="H119" s="9" t="s">
        <v>52</v>
      </c>
      <c r="I119" s="8">
        <v>3.45</v>
      </c>
      <c r="J119" s="17">
        <v>37165</v>
      </c>
      <c r="K119" s="9" t="s">
        <v>90</v>
      </c>
      <c r="L119" s="9" t="s">
        <v>139</v>
      </c>
      <c r="M119" s="9">
        <v>8183493</v>
      </c>
      <c r="N119" s="9" t="s">
        <v>692</v>
      </c>
    </row>
    <row r="120" spans="1:14">
      <c r="A120" s="8">
        <v>0.2</v>
      </c>
      <c r="B120" s="8">
        <v>0</v>
      </c>
      <c r="C120" s="12">
        <v>115402.58</v>
      </c>
      <c r="D120" s="8">
        <v>160.28</v>
      </c>
      <c r="E120" s="12">
        <v>72000000</v>
      </c>
      <c r="F120" s="8">
        <v>-0.56000000000000005</v>
      </c>
      <c r="G120" s="8">
        <v>5.5</v>
      </c>
      <c r="H120" s="9" t="s">
        <v>52</v>
      </c>
      <c r="I120" s="8">
        <v>3.53</v>
      </c>
      <c r="J120" s="17">
        <v>37196</v>
      </c>
      <c r="K120" s="9" t="s">
        <v>90</v>
      </c>
      <c r="L120" s="9" t="s">
        <v>139</v>
      </c>
      <c r="M120" s="9">
        <v>8183501</v>
      </c>
      <c r="N120" s="9" t="s">
        <v>693</v>
      </c>
    </row>
    <row r="121" spans="1:14">
      <c r="A121" s="8">
        <v>7.0000000000000007E-2</v>
      </c>
      <c r="B121" s="8">
        <v>0</v>
      </c>
      <c r="C121" s="12">
        <v>38405.14</v>
      </c>
      <c r="D121" s="8">
        <v>160.02000000000001</v>
      </c>
      <c r="E121" s="12">
        <v>24000000</v>
      </c>
      <c r="F121" s="8">
        <v>-0.53</v>
      </c>
      <c r="G121" s="8">
        <v>5.5</v>
      </c>
      <c r="H121" s="9" t="s">
        <v>52</v>
      </c>
      <c r="I121" s="8">
        <v>3.62</v>
      </c>
      <c r="J121" s="17">
        <v>37227</v>
      </c>
      <c r="K121" s="9" t="s">
        <v>90</v>
      </c>
      <c r="L121" s="9" t="s">
        <v>139</v>
      </c>
      <c r="M121" s="9">
        <v>8183519</v>
      </c>
      <c r="N121" s="9" t="s">
        <v>694</v>
      </c>
    </row>
    <row r="122" spans="1:14">
      <c r="A122" s="8">
        <v>0.44</v>
      </c>
      <c r="B122" s="8">
        <v>0</v>
      </c>
      <c r="C122" s="12">
        <v>256083.93</v>
      </c>
      <c r="D122" s="8">
        <v>161.06</v>
      </c>
      <c r="E122" s="12">
        <v>159000000</v>
      </c>
      <c r="F122" s="8">
        <v>-0.53</v>
      </c>
      <c r="G122" s="8">
        <v>5.5</v>
      </c>
      <c r="H122" s="9" t="s">
        <v>52</v>
      </c>
      <c r="I122" s="8">
        <v>3.7</v>
      </c>
      <c r="J122" s="17">
        <v>37257</v>
      </c>
      <c r="K122" s="9" t="s">
        <v>90</v>
      </c>
      <c r="L122" s="9" t="s">
        <v>139</v>
      </c>
      <c r="M122" s="9">
        <v>8183527</v>
      </c>
      <c r="N122" s="9" t="s">
        <v>695</v>
      </c>
    </row>
    <row r="123" spans="1:14">
      <c r="A123" s="8">
        <v>0.43</v>
      </c>
      <c r="B123" s="8">
        <v>0</v>
      </c>
      <c r="C123" s="12">
        <v>246811.74</v>
      </c>
      <c r="D123" s="8">
        <v>161.31</v>
      </c>
      <c r="E123" s="12">
        <v>153000000</v>
      </c>
      <c r="F123" s="8">
        <v>-0.54</v>
      </c>
      <c r="G123" s="8">
        <v>5.5</v>
      </c>
      <c r="H123" s="9" t="s">
        <v>52</v>
      </c>
      <c r="I123" s="8">
        <v>3.78</v>
      </c>
      <c r="J123" s="17">
        <v>37288</v>
      </c>
      <c r="K123" s="9" t="s">
        <v>90</v>
      </c>
      <c r="L123" s="9" t="s">
        <v>139</v>
      </c>
      <c r="M123" s="9">
        <v>8183535</v>
      </c>
      <c r="N123" s="9" t="s">
        <v>696</v>
      </c>
    </row>
    <row r="124" spans="1:14">
      <c r="A124" s="8">
        <v>0.33</v>
      </c>
      <c r="B124" s="8">
        <v>0</v>
      </c>
      <c r="C124" s="12">
        <v>191345.51</v>
      </c>
      <c r="D124" s="8">
        <v>159.44999999999999</v>
      </c>
      <c r="E124" s="12">
        <v>120000000</v>
      </c>
      <c r="F124" s="8">
        <v>-0.5</v>
      </c>
      <c r="G124" s="8">
        <v>5.5</v>
      </c>
      <c r="H124" s="9" t="s">
        <v>52</v>
      </c>
      <c r="I124" s="8">
        <v>3.86</v>
      </c>
      <c r="J124" s="17">
        <v>37316</v>
      </c>
      <c r="K124" s="9" t="s">
        <v>90</v>
      </c>
      <c r="L124" s="9" t="s">
        <v>139</v>
      </c>
      <c r="M124" s="9">
        <v>8183543</v>
      </c>
      <c r="N124" s="9" t="s">
        <v>697</v>
      </c>
    </row>
    <row r="125" spans="1:14">
      <c r="A125" s="8">
        <v>0.17</v>
      </c>
      <c r="B125" s="8">
        <v>0</v>
      </c>
      <c r="C125" s="12">
        <v>96702.94</v>
      </c>
      <c r="D125" s="8">
        <v>158.01</v>
      </c>
      <c r="E125" s="12">
        <v>61200000</v>
      </c>
      <c r="F125" s="8">
        <v>-0.51</v>
      </c>
      <c r="G125" s="8">
        <v>5.5</v>
      </c>
      <c r="H125" s="9" t="s">
        <v>52</v>
      </c>
      <c r="I125" s="8">
        <v>3.49</v>
      </c>
      <c r="J125" s="17">
        <v>37347</v>
      </c>
      <c r="K125" s="9" t="s">
        <v>90</v>
      </c>
      <c r="L125" s="9" t="s">
        <v>139</v>
      </c>
      <c r="M125" s="9">
        <v>8183550</v>
      </c>
      <c r="N125" s="9" t="s">
        <v>698</v>
      </c>
    </row>
    <row r="126" spans="1:14">
      <c r="A126" s="8">
        <v>0.18</v>
      </c>
      <c r="B126" s="8">
        <v>0</v>
      </c>
      <c r="C126" s="12">
        <v>106995.81</v>
      </c>
      <c r="D126" s="8">
        <v>157.35</v>
      </c>
      <c r="E126" s="12">
        <v>68000000</v>
      </c>
      <c r="F126" s="8">
        <v>-0.51</v>
      </c>
      <c r="G126" s="8">
        <v>5.5</v>
      </c>
      <c r="H126" s="9" t="s">
        <v>52</v>
      </c>
      <c r="I126" s="8">
        <v>3.57</v>
      </c>
      <c r="J126" s="17">
        <v>37377</v>
      </c>
      <c r="K126" s="9" t="s">
        <v>90</v>
      </c>
      <c r="L126" s="9" t="s">
        <v>139</v>
      </c>
      <c r="M126" s="9">
        <v>8183568</v>
      </c>
      <c r="N126" s="9" t="s">
        <v>699</v>
      </c>
    </row>
    <row r="127" spans="1:14">
      <c r="A127" s="8">
        <v>0.31</v>
      </c>
      <c r="B127" s="8">
        <v>0</v>
      </c>
      <c r="C127" s="12">
        <v>179020.92</v>
      </c>
      <c r="D127" s="8">
        <v>154.86000000000001</v>
      </c>
      <c r="E127" s="12">
        <v>115600000</v>
      </c>
      <c r="F127" s="8">
        <v>-0.48</v>
      </c>
      <c r="G127" s="8">
        <v>5.5</v>
      </c>
      <c r="H127" s="9" t="s">
        <v>52</v>
      </c>
      <c r="I127" s="8">
        <v>3.66</v>
      </c>
      <c r="J127" s="17">
        <v>37409</v>
      </c>
      <c r="K127" s="9" t="s">
        <v>90</v>
      </c>
      <c r="L127" s="9" t="s">
        <v>139</v>
      </c>
      <c r="M127" s="9">
        <v>8183576</v>
      </c>
      <c r="N127" s="9" t="s">
        <v>700</v>
      </c>
    </row>
    <row r="128" spans="1:14">
      <c r="A128" s="8">
        <v>0.1</v>
      </c>
      <c r="B128" s="8">
        <v>0</v>
      </c>
      <c r="C128" s="12">
        <v>57407.27</v>
      </c>
      <c r="D128" s="8">
        <v>153.5</v>
      </c>
      <c r="E128" s="12">
        <v>37400000</v>
      </c>
      <c r="F128" s="8">
        <v>-0.49</v>
      </c>
      <c r="G128" s="8">
        <v>5.5</v>
      </c>
      <c r="H128" s="9" t="s">
        <v>52</v>
      </c>
      <c r="I128" s="8">
        <v>3.74</v>
      </c>
      <c r="J128" s="17">
        <v>37438</v>
      </c>
      <c r="K128" s="9" t="s">
        <v>90</v>
      </c>
      <c r="L128" s="9" t="s">
        <v>139</v>
      </c>
      <c r="M128" s="9">
        <v>8183584</v>
      </c>
      <c r="N128" s="9" t="s">
        <v>701</v>
      </c>
    </row>
    <row r="129" spans="1:14">
      <c r="A129" s="8">
        <v>0.28000000000000003</v>
      </c>
      <c r="B129" s="8">
        <v>0</v>
      </c>
      <c r="C129" s="12">
        <v>164936.23000000001</v>
      </c>
      <c r="D129" s="8">
        <v>151.6</v>
      </c>
      <c r="E129" s="12">
        <v>108800000</v>
      </c>
      <c r="F129" s="8">
        <v>-0.49</v>
      </c>
      <c r="G129" s="8">
        <v>5.5</v>
      </c>
      <c r="H129" s="9" t="s">
        <v>52</v>
      </c>
      <c r="I129" s="8">
        <v>3.82</v>
      </c>
      <c r="J129" s="17">
        <v>37469</v>
      </c>
      <c r="K129" s="9" t="s">
        <v>90</v>
      </c>
      <c r="L129" s="9" t="s">
        <v>139</v>
      </c>
      <c r="M129" s="9">
        <v>8183592</v>
      </c>
      <c r="N129" s="9" t="s">
        <v>702</v>
      </c>
    </row>
    <row r="130" spans="1:14">
      <c r="A130" s="8">
        <v>0.28000000000000003</v>
      </c>
      <c r="B130" s="8">
        <v>0</v>
      </c>
      <c r="C130" s="12">
        <v>163756.07</v>
      </c>
      <c r="D130" s="8">
        <v>150.51</v>
      </c>
      <c r="E130" s="12">
        <v>108800000</v>
      </c>
      <c r="F130" s="8">
        <v>-0.46</v>
      </c>
      <c r="G130" s="8">
        <v>5.5</v>
      </c>
      <c r="H130" s="9" t="s">
        <v>52</v>
      </c>
      <c r="I130" s="8">
        <v>3.9</v>
      </c>
      <c r="J130" s="17">
        <v>37500</v>
      </c>
      <c r="K130" s="9" t="s">
        <v>90</v>
      </c>
      <c r="L130" s="9" t="s">
        <v>139</v>
      </c>
      <c r="M130" s="9">
        <v>8183600</v>
      </c>
      <c r="N130" s="9" t="s">
        <v>703</v>
      </c>
    </row>
    <row r="131" spans="1:14">
      <c r="A131" s="8">
        <v>0.02</v>
      </c>
      <c r="B131" s="8">
        <v>0</v>
      </c>
      <c r="C131" s="12">
        <v>10503.84</v>
      </c>
      <c r="D131" s="8">
        <v>154.47</v>
      </c>
      <c r="E131" s="12">
        <v>6800000</v>
      </c>
      <c r="F131" s="8">
        <v>-0.47</v>
      </c>
      <c r="G131" s="8">
        <v>5.5</v>
      </c>
      <c r="H131" s="9" t="s">
        <v>52</v>
      </c>
      <c r="I131" s="8">
        <v>3.9</v>
      </c>
      <c r="J131" s="17">
        <v>37530</v>
      </c>
      <c r="K131" s="9" t="s">
        <v>90</v>
      </c>
      <c r="L131" s="9" t="s">
        <v>139</v>
      </c>
      <c r="M131" s="9">
        <v>8183618</v>
      </c>
      <c r="N131" s="9" t="s">
        <v>704</v>
      </c>
    </row>
    <row r="132" spans="1:14">
      <c r="A132" s="8">
        <v>0.04</v>
      </c>
      <c r="B132" s="8">
        <v>0</v>
      </c>
      <c r="C132" s="12">
        <v>21046.33</v>
      </c>
      <c r="D132" s="8">
        <v>154.75</v>
      </c>
      <c r="E132" s="12">
        <v>13600000</v>
      </c>
      <c r="F132" s="8">
        <v>-0.45</v>
      </c>
      <c r="G132" s="8">
        <v>5.5</v>
      </c>
      <c r="H132" s="9" t="s">
        <v>52</v>
      </c>
      <c r="I132" s="8">
        <v>4.24</v>
      </c>
      <c r="J132" s="17">
        <v>37654</v>
      </c>
      <c r="K132" s="9" t="s">
        <v>90</v>
      </c>
      <c r="L132" s="9" t="s">
        <v>139</v>
      </c>
      <c r="M132" s="9">
        <v>8183659</v>
      </c>
      <c r="N132" s="9" t="s">
        <v>705</v>
      </c>
    </row>
    <row r="133" spans="1:14">
      <c r="A133" s="8">
        <v>0.28000000000000003</v>
      </c>
      <c r="B133" s="8">
        <v>0</v>
      </c>
      <c r="C133" s="12">
        <v>163370.29999999999</v>
      </c>
      <c r="D133" s="8">
        <v>153.54</v>
      </c>
      <c r="E133" s="12">
        <v>106400000</v>
      </c>
      <c r="F133" s="8">
        <v>-0.43</v>
      </c>
      <c r="G133" s="8">
        <v>5.5</v>
      </c>
      <c r="H133" s="9" t="s">
        <v>52</v>
      </c>
      <c r="I133" s="8">
        <v>3.94</v>
      </c>
      <c r="J133" s="17">
        <v>37712</v>
      </c>
      <c r="K133" s="9" t="s">
        <v>90</v>
      </c>
      <c r="L133" s="9" t="s">
        <v>139</v>
      </c>
      <c r="M133" s="9">
        <v>8183675</v>
      </c>
      <c r="N133" s="9" t="s">
        <v>706</v>
      </c>
    </row>
    <row r="134" spans="1:14">
      <c r="A134" s="8">
        <v>0.32</v>
      </c>
      <c r="B134" s="8">
        <v>0</v>
      </c>
      <c r="C134" s="12">
        <v>186450.15</v>
      </c>
      <c r="D134" s="8">
        <v>153.33000000000001</v>
      </c>
      <c r="E134" s="12">
        <v>121600000</v>
      </c>
      <c r="F134" s="8">
        <v>-0.43</v>
      </c>
      <c r="G134" s="8">
        <v>5.5</v>
      </c>
      <c r="H134" s="9" t="s">
        <v>52</v>
      </c>
      <c r="I134" s="8">
        <v>4.03</v>
      </c>
      <c r="J134" s="17">
        <v>37743</v>
      </c>
      <c r="K134" s="9" t="s">
        <v>90</v>
      </c>
      <c r="L134" s="9" t="s">
        <v>139</v>
      </c>
      <c r="M134" s="9">
        <v>8183683</v>
      </c>
      <c r="N134" s="9" t="s">
        <v>707</v>
      </c>
    </row>
    <row r="135" spans="1:14">
      <c r="A135" s="8">
        <v>0.16</v>
      </c>
      <c r="B135" s="8">
        <v>0</v>
      </c>
      <c r="C135" s="12">
        <v>93334.22</v>
      </c>
      <c r="D135" s="8">
        <v>153.51</v>
      </c>
      <c r="E135" s="12">
        <v>60800000</v>
      </c>
      <c r="F135" s="8">
        <v>-0.4</v>
      </c>
      <c r="G135" s="8">
        <v>5.5</v>
      </c>
      <c r="H135" s="9" t="s">
        <v>52</v>
      </c>
      <c r="I135" s="8">
        <v>4.1100000000000003</v>
      </c>
      <c r="J135" s="17">
        <v>37773</v>
      </c>
      <c r="K135" s="9" t="s">
        <v>90</v>
      </c>
      <c r="L135" s="9" t="s">
        <v>139</v>
      </c>
      <c r="M135" s="9">
        <v>8183709</v>
      </c>
      <c r="N135" s="9" t="s">
        <v>708</v>
      </c>
    </row>
    <row r="136" spans="1:14">
      <c r="A136" s="8">
        <v>1.0900000000000001</v>
      </c>
      <c r="B136" s="8">
        <v>0</v>
      </c>
      <c r="C136" s="12">
        <v>633447.87</v>
      </c>
      <c r="D136" s="8">
        <v>154.35</v>
      </c>
      <c r="E136" s="12">
        <v>410400000</v>
      </c>
      <c r="F136" s="8">
        <v>-0.41</v>
      </c>
      <c r="G136" s="8">
        <v>5.5</v>
      </c>
      <c r="H136" s="9" t="s">
        <v>52</v>
      </c>
      <c r="I136" s="8">
        <v>4.1900000000000004</v>
      </c>
      <c r="J136" s="17">
        <v>37803</v>
      </c>
      <c r="K136" s="9" t="s">
        <v>90</v>
      </c>
      <c r="L136" s="9" t="s">
        <v>139</v>
      </c>
      <c r="M136" s="9">
        <v>8183717</v>
      </c>
      <c r="N136" s="9" t="s">
        <v>709</v>
      </c>
    </row>
    <row r="137" spans="1:14">
      <c r="A137" s="8">
        <v>0.79</v>
      </c>
      <c r="B137" s="8">
        <v>0</v>
      </c>
      <c r="C137" s="12">
        <v>460464.29</v>
      </c>
      <c r="D137" s="8">
        <v>155.35</v>
      </c>
      <c r="E137" s="12">
        <v>296400000</v>
      </c>
      <c r="F137" s="8">
        <v>-0.41</v>
      </c>
      <c r="G137" s="8">
        <v>5.5</v>
      </c>
      <c r="H137" s="9" t="s">
        <v>52</v>
      </c>
      <c r="I137" s="8">
        <v>4.28</v>
      </c>
      <c r="J137" s="17">
        <v>37834</v>
      </c>
      <c r="K137" s="9" t="s">
        <v>90</v>
      </c>
      <c r="L137" s="9" t="s">
        <v>139</v>
      </c>
      <c r="M137" s="9">
        <v>8183725</v>
      </c>
      <c r="N137" s="9" t="s">
        <v>710</v>
      </c>
    </row>
    <row r="138" spans="1:14">
      <c r="A138" s="6">
        <v>14.16</v>
      </c>
      <c r="B138" s="6"/>
      <c r="C138" s="13">
        <v>8218991.8700000001</v>
      </c>
      <c r="D138" s="6"/>
      <c r="E138" s="13">
        <v>5186658355.4200001</v>
      </c>
      <c r="F138" s="6">
        <v>-0.66</v>
      </c>
      <c r="G138" s="6"/>
      <c r="H138" s="7"/>
      <c r="I138" s="6">
        <v>2.99</v>
      </c>
      <c r="J138" s="6"/>
      <c r="K138" s="7"/>
      <c r="L138" s="7"/>
      <c r="M138" s="7"/>
      <c r="N138" s="7" t="s">
        <v>181</v>
      </c>
    </row>
    <row r="139" spans="1:14">
      <c r="A139" s="6">
        <v>14.16</v>
      </c>
      <c r="B139" s="6"/>
      <c r="C139" s="13">
        <v>8218991.8700000001</v>
      </c>
      <c r="D139" s="6"/>
      <c r="E139" s="13">
        <v>5186658355.4200001</v>
      </c>
      <c r="F139" s="6">
        <v>-0.66</v>
      </c>
      <c r="G139" s="6"/>
      <c r="H139" s="7"/>
      <c r="I139" s="6">
        <v>2.99</v>
      </c>
      <c r="J139" s="6"/>
      <c r="K139" s="7"/>
      <c r="L139" s="7"/>
      <c r="M139" s="7"/>
      <c r="N139" s="7" t="s">
        <v>711</v>
      </c>
    </row>
    <row r="140" spans="1:14">
      <c r="A140" s="6"/>
      <c r="B140" s="6"/>
      <c r="C140" s="6"/>
      <c r="D140" s="6"/>
      <c r="E140" s="6"/>
      <c r="F140" s="6"/>
      <c r="G140" s="6"/>
      <c r="H140" s="7"/>
      <c r="I140" s="6"/>
      <c r="J140" s="6"/>
      <c r="K140" s="7"/>
      <c r="L140" s="7"/>
      <c r="M140" s="7"/>
      <c r="N140" s="7" t="s">
        <v>712</v>
      </c>
    </row>
    <row r="141" spans="1:14">
      <c r="A141" s="6"/>
      <c r="B141" s="6"/>
      <c r="C141" s="6"/>
      <c r="D141" s="6"/>
      <c r="E141" s="6"/>
      <c r="F141" s="6"/>
      <c r="G141" s="6"/>
      <c r="H141" s="7"/>
      <c r="I141" s="6"/>
      <c r="J141" s="6"/>
      <c r="K141" s="7"/>
      <c r="L141" s="7"/>
      <c r="M141" s="7"/>
      <c r="N141" s="7"/>
    </row>
    <row r="142" spans="1:14">
      <c r="A142" s="8">
        <v>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9">
        <v>0</v>
      </c>
      <c r="I142" s="8">
        <v>0</v>
      </c>
      <c r="J142" s="8"/>
      <c r="K142" s="9"/>
      <c r="L142" s="9">
        <v>0</v>
      </c>
      <c r="M142" s="9">
        <v>0</v>
      </c>
      <c r="N142" s="9">
        <v>0</v>
      </c>
    </row>
    <row r="143" spans="1:14">
      <c r="A143" s="6">
        <v>0</v>
      </c>
      <c r="B143" s="6"/>
      <c r="C143" s="6">
        <v>0</v>
      </c>
      <c r="D143" s="6"/>
      <c r="E143" s="6">
        <v>0</v>
      </c>
      <c r="F143" s="6">
        <v>0</v>
      </c>
      <c r="G143" s="6"/>
      <c r="H143" s="7"/>
      <c r="I143" s="6">
        <v>0</v>
      </c>
      <c r="J143" s="6"/>
      <c r="K143" s="7"/>
      <c r="L143" s="7"/>
      <c r="M143" s="7"/>
      <c r="N143" s="7" t="s">
        <v>181</v>
      </c>
    </row>
    <row r="144" spans="1:14">
      <c r="A144" s="6">
        <v>0</v>
      </c>
      <c r="B144" s="6"/>
      <c r="C144" s="6">
        <v>0</v>
      </c>
      <c r="D144" s="6"/>
      <c r="E144" s="6">
        <v>0</v>
      </c>
      <c r="F144" s="6">
        <v>0</v>
      </c>
      <c r="G144" s="6"/>
      <c r="H144" s="7"/>
      <c r="I144" s="6">
        <v>0</v>
      </c>
      <c r="J144" s="6"/>
      <c r="K144" s="7"/>
      <c r="L144" s="7"/>
      <c r="M144" s="7"/>
      <c r="N144" s="7" t="s">
        <v>713</v>
      </c>
    </row>
    <row r="145" spans="1:14">
      <c r="A145" s="6"/>
      <c r="B145" s="6"/>
      <c r="C145" s="6"/>
      <c r="D145" s="6"/>
      <c r="E145" s="6"/>
      <c r="F145" s="6"/>
      <c r="G145" s="6"/>
      <c r="H145" s="7"/>
      <c r="I145" s="6"/>
      <c r="J145" s="6"/>
      <c r="K145" s="7"/>
      <c r="L145" s="7"/>
      <c r="M145" s="7"/>
      <c r="N145" s="7" t="s">
        <v>211</v>
      </c>
    </row>
    <row r="146" spans="1:14">
      <c r="A146" s="6"/>
      <c r="B146" s="6"/>
      <c r="C146" s="6"/>
      <c r="D146" s="6"/>
      <c r="E146" s="6"/>
      <c r="F146" s="6"/>
      <c r="G146" s="6"/>
      <c r="H146" s="7"/>
      <c r="I146" s="6"/>
      <c r="J146" s="6"/>
      <c r="K146" s="7"/>
      <c r="L146" s="7"/>
      <c r="M146" s="7"/>
      <c r="N146" s="7"/>
    </row>
    <row r="147" spans="1:14" ht="22.5">
      <c r="A147" s="8">
        <v>30.08</v>
      </c>
      <c r="B147" s="8">
        <v>0</v>
      </c>
      <c r="C147" s="12">
        <v>17463442.219999999</v>
      </c>
      <c r="D147" s="8">
        <v>110.06</v>
      </c>
      <c r="E147" s="12">
        <v>15867173894.52</v>
      </c>
      <c r="F147" s="8">
        <v>0.51</v>
      </c>
      <c r="G147" s="8">
        <v>0</v>
      </c>
      <c r="H147" s="9" t="s">
        <v>52</v>
      </c>
      <c r="I147" s="8">
        <v>17.739999999999998</v>
      </c>
      <c r="J147" s="8" t="s">
        <v>714</v>
      </c>
      <c r="K147" s="9" t="s">
        <v>90</v>
      </c>
      <c r="L147" s="9" t="s">
        <v>139</v>
      </c>
      <c r="M147" s="9">
        <v>7893451</v>
      </c>
      <c r="N147" s="9" t="s">
        <v>715</v>
      </c>
    </row>
    <row r="148" spans="1:14">
      <c r="A148" s="6">
        <v>30.08</v>
      </c>
      <c r="B148" s="6"/>
      <c r="C148" s="13">
        <v>17463442.219999999</v>
      </c>
      <c r="D148" s="6"/>
      <c r="E148" s="13">
        <v>15867173894.52</v>
      </c>
      <c r="F148" s="6">
        <v>0.51</v>
      </c>
      <c r="G148" s="6"/>
      <c r="H148" s="7"/>
      <c r="I148" s="6">
        <v>17.739999999999998</v>
      </c>
      <c r="J148" s="6"/>
      <c r="K148" s="7"/>
      <c r="L148" s="7"/>
      <c r="M148" s="7"/>
      <c r="N148" s="7" t="s">
        <v>181</v>
      </c>
    </row>
    <row r="149" spans="1:14">
      <c r="A149" s="6">
        <v>30.08</v>
      </c>
      <c r="B149" s="6"/>
      <c r="C149" s="13">
        <v>17463442.219999999</v>
      </c>
      <c r="D149" s="6"/>
      <c r="E149" s="13">
        <v>15867173894.52</v>
      </c>
      <c r="F149" s="6">
        <v>0.51</v>
      </c>
      <c r="G149" s="6"/>
      <c r="H149" s="7"/>
      <c r="I149" s="6">
        <v>17.739999999999998</v>
      </c>
      <c r="J149" s="6"/>
      <c r="K149" s="7"/>
      <c r="L149" s="7"/>
      <c r="M149" s="7"/>
      <c r="N149" s="7" t="s">
        <v>412</v>
      </c>
    </row>
    <row r="150" spans="1:14">
      <c r="A150" s="6">
        <v>52.13</v>
      </c>
      <c r="B150" s="6"/>
      <c r="C150" s="13">
        <v>30269693.010000002</v>
      </c>
      <c r="D150" s="6"/>
      <c r="E150" s="13">
        <v>25065751249.939999</v>
      </c>
      <c r="F150" s="6">
        <v>0.67</v>
      </c>
      <c r="G150" s="6"/>
      <c r="H150" s="7"/>
      <c r="I150" s="6">
        <v>12.64</v>
      </c>
      <c r="J150" s="6"/>
      <c r="K150" s="7"/>
      <c r="L150" s="7"/>
      <c r="M150" s="7"/>
      <c r="N150" s="7" t="s">
        <v>121</v>
      </c>
    </row>
    <row r="151" spans="1:14">
      <c r="A151" s="6"/>
      <c r="B151" s="6"/>
      <c r="C151" s="6"/>
      <c r="D151" s="6"/>
      <c r="E151" s="6"/>
      <c r="F151" s="6"/>
      <c r="G151" s="6"/>
      <c r="H151" s="7"/>
      <c r="I151" s="6"/>
      <c r="J151" s="6"/>
      <c r="K151" s="7"/>
      <c r="L151" s="7"/>
      <c r="M151" s="7"/>
      <c r="N151" s="7" t="s">
        <v>122</v>
      </c>
    </row>
    <row r="152" spans="1:14" ht="22.5">
      <c r="A152" s="6"/>
      <c r="B152" s="6"/>
      <c r="C152" s="6"/>
      <c r="D152" s="6"/>
      <c r="E152" s="6"/>
      <c r="F152" s="6"/>
      <c r="G152" s="6"/>
      <c r="H152" s="7"/>
      <c r="I152" s="6"/>
      <c r="J152" s="6"/>
      <c r="K152" s="7"/>
      <c r="L152" s="7"/>
      <c r="M152" s="7"/>
      <c r="N152" s="7" t="s">
        <v>716</v>
      </c>
    </row>
    <row r="153" spans="1:14">
      <c r="A153" s="6"/>
      <c r="B153" s="6"/>
      <c r="C153" s="6"/>
      <c r="D153" s="6"/>
      <c r="E153" s="6"/>
      <c r="F153" s="6"/>
      <c r="G153" s="6"/>
      <c r="H153" s="7"/>
      <c r="I153" s="6"/>
      <c r="J153" s="6"/>
      <c r="K153" s="7"/>
      <c r="L153" s="7"/>
      <c r="M153" s="7"/>
      <c r="N153" s="7"/>
    </row>
    <row r="154" spans="1:14">
      <c r="A154" s="8">
        <v>0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9">
        <v>0</v>
      </c>
      <c r="I154" s="8">
        <v>0</v>
      </c>
      <c r="J154" s="8"/>
      <c r="K154" s="9"/>
      <c r="L154" s="9">
        <v>0</v>
      </c>
      <c r="M154" s="9">
        <v>0</v>
      </c>
      <c r="N154" s="9">
        <v>0</v>
      </c>
    </row>
    <row r="155" spans="1:14">
      <c r="A155" s="6">
        <v>0</v>
      </c>
      <c r="B155" s="6"/>
      <c r="C155" s="6">
        <v>0</v>
      </c>
      <c r="D155" s="6"/>
      <c r="E155" s="6">
        <v>0</v>
      </c>
      <c r="F155" s="6">
        <v>0</v>
      </c>
      <c r="G155" s="6"/>
      <c r="H155" s="7"/>
      <c r="I155" s="6">
        <v>0</v>
      </c>
      <c r="J155" s="6"/>
      <c r="K155" s="7"/>
      <c r="L155" s="7"/>
      <c r="M155" s="7"/>
      <c r="N155" s="7" t="s">
        <v>181</v>
      </c>
    </row>
    <row r="156" spans="1:14" ht="22.5">
      <c r="A156" s="6">
        <v>0</v>
      </c>
      <c r="B156" s="6"/>
      <c r="C156" s="6">
        <v>0</v>
      </c>
      <c r="D156" s="6"/>
      <c r="E156" s="6">
        <v>0</v>
      </c>
      <c r="F156" s="6">
        <v>0</v>
      </c>
      <c r="G156" s="6"/>
      <c r="H156" s="7"/>
      <c r="I156" s="6">
        <v>0</v>
      </c>
      <c r="J156" s="6"/>
      <c r="K156" s="7"/>
      <c r="L156" s="7"/>
      <c r="M156" s="7"/>
      <c r="N156" s="7" t="s">
        <v>717</v>
      </c>
    </row>
    <row r="157" spans="1:14" ht="22.5">
      <c r="A157" s="6"/>
      <c r="B157" s="6"/>
      <c r="C157" s="6"/>
      <c r="D157" s="6"/>
      <c r="E157" s="6"/>
      <c r="F157" s="6"/>
      <c r="G157" s="6"/>
      <c r="H157" s="7"/>
      <c r="I157" s="6"/>
      <c r="J157" s="6"/>
      <c r="K157" s="7"/>
      <c r="L157" s="7"/>
      <c r="M157" s="7"/>
      <c r="N157" s="7" t="s">
        <v>718</v>
      </c>
    </row>
    <row r="158" spans="1:14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/>
    </row>
    <row r="159" spans="1:14">
      <c r="A159" s="8">
        <v>0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9">
        <v>0</v>
      </c>
      <c r="I159" s="8">
        <v>0</v>
      </c>
      <c r="J159" s="8"/>
      <c r="K159" s="9"/>
      <c r="L159" s="9">
        <v>0</v>
      </c>
      <c r="M159" s="9">
        <v>0</v>
      </c>
      <c r="N159" s="9">
        <v>0</v>
      </c>
    </row>
    <row r="160" spans="1:14">
      <c r="A160" s="6">
        <v>0</v>
      </c>
      <c r="B160" s="6"/>
      <c r="C160" s="6">
        <v>0</v>
      </c>
      <c r="D160" s="6"/>
      <c r="E160" s="6">
        <v>0</v>
      </c>
      <c r="F160" s="6">
        <v>0</v>
      </c>
      <c r="G160" s="6"/>
      <c r="H160" s="7"/>
      <c r="I160" s="6">
        <v>0</v>
      </c>
      <c r="J160" s="6"/>
      <c r="K160" s="7"/>
      <c r="L160" s="7"/>
      <c r="M160" s="7"/>
      <c r="N160" s="7" t="s">
        <v>181</v>
      </c>
    </row>
    <row r="161" spans="1:15" ht="22.5">
      <c r="A161" s="6">
        <v>0</v>
      </c>
      <c r="B161" s="6"/>
      <c r="C161" s="6">
        <v>0</v>
      </c>
      <c r="D161" s="6"/>
      <c r="E161" s="6">
        <v>0</v>
      </c>
      <c r="F161" s="6">
        <v>0</v>
      </c>
      <c r="G161" s="6"/>
      <c r="H161" s="7"/>
      <c r="I161" s="6">
        <v>0</v>
      </c>
      <c r="J161" s="6"/>
      <c r="K161" s="7"/>
      <c r="L161" s="7"/>
      <c r="M161" s="7"/>
      <c r="N161" s="7" t="s">
        <v>719</v>
      </c>
    </row>
    <row r="162" spans="1:15">
      <c r="A162" s="6">
        <v>0</v>
      </c>
      <c r="B162" s="6"/>
      <c r="C162" s="6">
        <v>0</v>
      </c>
      <c r="D162" s="6"/>
      <c r="E162" s="6">
        <v>0</v>
      </c>
      <c r="F162" s="6">
        <v>0</v>
      </c>
      <c r="G162" s="6"/>
      <c r="H162" s="7"/>
      <c r="I162" s="6">
        <v>0</v>
      </c>
      <c r="J162" s="6"/>
      <c r="K162" s="7"/>
      <c r="L162" s="7"/>
      <c r="M162" s="7"/>
      <c r="N162" s="7" t="s">
        <v>127</v>
      </c>
    </row>
    <row r="163" spans="1:15" ht="24">
      <c r="A163" s="4">
        <v>52.13</v>
      </c>
      <c r="B163" s="4"/>
      <c r="C163" s="11">
        <v>30269693.010000002</v>
      </c>
      <c r="D163" s="4"/>
      <c r="E163" s="11">
        <v>25065751249.939999</v>
      </c>
      <c r="F163" s="4">
        <v>0.67</v>
      </c>
      <c r="G163" s="4"/>
      <c r="H163" s="5"/>
      <c r="I163" s="4">
        <v>12.64</v>
      </c>
      <c r="J163" s="4"/>
      <c r="K163" s="5"/>
      <c r="L163" s="5"/>
      <c r="M163" s="5"/>
      <c r="N163" s="5" t="s">
        <v>185</v>
      </c>
    </row>
    <row r="164" spans="1:15" ht="154.15" customHeight="1"/>
    <row r="165" spans="1:15" ht="36" customHeight="1">
      <c r="A165" s="34" t="s">
        <v>32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</sheetData>
  <mergeCells count="3">
    <mergeCell ref="A2:O2"/>
    <mergeCell ref="A4:O4"/>
    <mergeCell ref="A165:O165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31" t="s">
        <v>720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3.6" customHeight="1"/>
    <row r="4" spans="1:16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130</v>
      </c>
      <c r="C7" s="1" t="s">
        <v>43</v>
      </c>
      <c r="D7" s="1" t="s">
        <v>132</v>
      </c>
      <c r="E7" s="1" t="s">
        <v>133</v>
      </c>
      <c r="F7" s="1" t="s">
        <v>44</v>
      </c>
      <c r="G7" s="1" t="s">
        <v>45</v>
      </c>
      <c r="H7" s="1" t="s">
        <v>35</v>
      </c>
      <c r="I7" s="1" t="s">
        <v>134</v>
      </c>
      <c r="J7" s="1" t="s">
        <v>549</v>
      </c>
      <c r="K7" s="1" t="s">
        <v>46</v>
      </c>
      <c r="L7" s="1" t="s">
        <v>47</v>
      </c>
      <c r="M7" s="1" t="s">
        <v>187</v>
      </c>
      <c r="N7" s="1" t="s">
        <v>48</v>
      </c>
      <c r="O7" s="1" t="s">
        <v>49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50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188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189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147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161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190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191</v>
      </c>
    </row>
    <row r="18" spans="1:16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211</v>
      </c>
    </row>
    <row r="19" spans="1:16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6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412</v>
      </c>
    </row>
    <row r="21" spans="1:16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121</v>
      </c>
    </row>
    <row r="22" spans="1:16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122</v>
      </c>
    </row>
    <row r="23" spans="1:16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721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6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722</v>
      </c>
    </row>
    <row r="26" spans="1:16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723</v>
      </c>
    </row>
    <row r="27" spans="1:16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6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724</v>
      </c>
    </row>
    <row r="29" spans="1:16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127</v>
      </c>
    </row>
    <row r="30" spans="1:16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196</v>
      </c>
    </row>
    <row r="31" spans="1:16" ht="154.15" customHeight="1"/>
    <row r="32" spans="1:16" ht="36" customHeight="1">
      <c r="A32" s="34" t="s">
        <v>32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</sheetData>
  <mergeCells count="3">
    <mergeCell ref="A2:P2"/>
    <mergeCell ref="A4:P4"/>
    <mergeCell ref="A32:P3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98"/>
  <sheetViews>
    <sheetView showGridLines="0" workbookViewId="0">
      <selection activeCell="H67" sqref="H67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1" t="s">
        <v>725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3.6" customHeight="1"/>
    <row r="4" spans="1:17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130</v>
      </c>
      <c r="C7" s="1" t="s">
        <v>43</v>
      </c>
      <c r="D7" s="1" t="s">
        <v>132</v>
      </c>
      <c r="E7" s="1" t="s">
        <v>133</v>
      </c>
      <c r="F7" s="1" t="s">
        <v>44</v>
      </c>
      <c r="G7" s="1" t="s">
        <v>45</v>
      </c>
      <c r="H7" s="1" t="s">
        <v>35</v>
      </c>
      <c r="I7" s="1" t="s">
        <v>134</v>
      </c>
      <c r="J7" s="1" t="s">
        <v>549</v>
      </c>
      <c r="K7" s="1" t="s">
        <v>46</v>
      </c>
      <c r="L7" s="1" t="s">
        <v>47</v>
      </c>
      <c r="M7" s="1" t="s">
        <v>187</v>
      </c>
      <c r="N7" s="1" t="s">
        <v>48</v>
      </c>
      <c r="O7" s="1" t="s">
        <v>49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50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726</v>
      </c>
    </row>
    <row r="10" spans="1:17" ht="22.5">
      <c r="A10" s="8">
        <v>0</v>
      </c>
      <c r="B10" s="8">
        <v>10</v>
      </c>
      <c r="C10" s="12">
        <v>1120</v>
      </c>
      <c r="D10" s="8">
        <v>140</v>
      </c>
      <c r="E10" s="12">
        <v>800000</v>
      </c>
      <c r="F10" s="8">
        <v>-0.52</v>
      </c>
      <c r="G10" s="8">
        <v>6.2</v>
      </c>
      <c r="H10" s="9" t="s">
        <v>52</v>
      </c>
      <c r="I10" s="8">
        <v>0.94</v>
      </c>
      <c r="J10" s="14" t="s">
        <v>727</v>
      </c>
      <c r="K10" s="9" t="s">
        <v>90</v>
      </c>
      <c r="L10" s="9" t="s">
        <v>91</v>
      </c>
      <c r="M10" s="9" t="s">
        <v>199</v>
      </c>
      <c r="N10" s="9">
        <v>6401558</v>
      </c>
      <c r="O10" s="9" t="s">
        <v>728</v>
      </c>
    </row>
    <row r="11" spans="1:17" ht="22.5">
      <c r="A11" s="8">
        <v>0</v>
      </c>
      <c r="B11" s="8">
        <v>10</v>
      </c>
      <c r="C11" s="12">
        <v>1391.8</v>
      </c>
      <c r="D11" s="8">
        <v>139.18</v>
      </c>
      <c r="E11" s="12">
        <v>1000000</v>
      </c>
      <c r="F11" s="8">
        <v>-0.43</v>
      </c>
      <c r="G11" s="8">
        <v>6.5</v>
      </c>
      <c r="H11" s="9" t="s">
        <v>52</v>
      </c>
      <c r="I11" s="8">
        <v>0.7</v>
      </c>
      <c r="J11" s="14" t="s">
        <v>729</v>
      </c>
      <c r="K11" s="9" t="s">
        <v>90</v>
      </c>
      <c r="L11" s="9" t="s">
        <v>91</v>
      </c>
      <c r="M11" s="9" t="s">
        <v>199</v>
      </c>
      <c r="N11" s="9">
        <v>6626063</v>
      </c>
      <c r="O11" s="9" t="s">
        <v>730</v>
      </c>
    </row>
    <row r="12" spans="1:17" ht="22.5">
      <c r="A12" s="8">
        <v>0.04</v>
      </c>
      <c r="B12" s="8">
        <v>30</v>
      </c>
      <c r="C12" s="12">
        <v>22210.5</v>
      </c>
      <c r="D12" s="8">
        <v>148.07</v>
      </c>
      <c r="E12" s="12">
        <v>15000000</v>
      </c>
      <c r="F12" s="8">
        <v>0.12</v>
      </c>
      <c r="G12" s="8">
        <v>5.4</v>
      </c>
      <c r="H12" s="9" t="s">
        <v>52</v>
      </c>
      <c r="I12" s="8">
        <v>3.12</v>
      </c>
      <c r="J12" s="8" t="s">
        <v>731</v>
      </c>
      <c r="K12" s="9" t="s">
        <v>90</v>
      </c>
      <c r="L12" s="9" t="s">
        <v>91</v>
      </c>
      <c r="M12" s="9" t="s">
        <v>199</v>
      </c>
      <c r="N12" s="9">
        <v>6401780</v>
      </c>
      <c r="O12" s="9" t="s">
        <v>732</v>
      </c>
    </row>
    <row r="13" spans="1:17" ht="33.75">
      <c r="A13" s="8">
        <v>0.01</v>
      </c>
      <c r="B13" s="8">
        <v>25</v>
      </c>
      <c r="C13" s="12">
        <v>8182.2</v>
      </c>
      <c r="D13" s="8">
        <v>136.37</v>
      </c>
      <c r="E13" s="12">
        <v>6000000</v>
      </c>
      <c r="F13" s="8">
        <v>-0.13</v>
      </c>
      <c r="G13" s="8">
        <v>6.5</v>
      </c>
      <c r="H13" s="9" t="s">
        <v>52</v>
      </c>
      <c r="I13" s="8">
        <v>1.7</v>
      </c>
      <c r="J13" s="8" t="s">
        <v>733</v>
      </c>
      <c r="K13" s="9" t="s">
        <v>90</v>
      </c>
      <c r="L13" s="9" t="s">
        <v>91</v>
      </c>
      <c r="M13" s="9" t="s">
        <v>199</v>
      </c>
      <c r="N13" s="9">
        <v>6626337</v>
      </c>
      <c r="O13" s="9" t="s">
        <v>734</v>
      </c>
    </row>
    <row r="14" spans="1:17" ht="22.5">
      <c r="A14" s="8">
        <v>0</v>
      </c>
      <c r="B14" s="8">
        <v>5.0999999999999996</v>
      </c>
      <c r="C14" s="12">
        <v>1398</v>
      </c>
      <c r="D14" s="8">
        <v>139.80000000000001</v>
      </c>
      <c r="E14" s="12">
        <v>1000000</v>
      </c>
      <c r="F14" s="8">
        <v>-0.35</v>
      </c>
      <c r="G14" s="8">
        <v>6.25</v>
      </c>
      <c r="H14" s="9" t="s">
        <v>52</v>
      </c>
      <c r="I14" s="8">
        <v>0.9</v>
      </c>
      <c r="J14" s="8" t="s">
        <v>735</v>
      </c>
      <c r="K14" s="9" t="s">
        <v>90</v>
      </c>
      <c r="L14" s="9" t="s">
        <v>91</v>
      </c>
      <c r="M14" s="9" t="s">
        <v>199</v>
      </c>
      <c r="N14" s="9">
        <v>6626105</v>
      </c>
      <c r="O14" s="9" t="s">
        <v>736</v>
      </c>
    </row>
    <row r="15" spans="1:17" ht="33.75">
      <c r="A15" s="8">
        <v>0.01</v>
      </c>
      <c r="B15" s="8">
        <v>1.45</v>
      </c>
      <c r="C15" s="12">
        <v>4065.08</v>
      </c>
      <c r="D15" s="8">
        <v>140.38</v>
      </c>
      <c r="E15" s="12">
        <v>2895768.01</v>
      </c>
      <c r="F15" s="8">
        <v>0.02</v>
      </c>
      <c r="G15" s="8">
        <v>5.55</v>
      </c>
      <c r="H15" s="9" t="s">
        <v>52</v>
      </c>
      <c r="I15" s="8">
        <v>2.44</v>
      </c>
      <c r="J15" s="8" t="s">
        <v>737</v>
      </c>
      <c r="K15" s="9" t="s">
        <v>90</v>
      </c>
      <c r="L15" s="9" t="s">
        <v>103</v>
      </c>
      <c r="M15" s="9" t="s">
        <v>212</v>
      </c>
      <c r="N15" s="9">
        <v>1089655</v>
      </c>
      <c r="O15" s="9" t="s">
        <v>738</v>
      </c>
    </row>
    <row r="16" spans="1:17" ht="22.5">
      <c r="A16" s="8">
        <v>0</v>
      </c>
      <c r="B16" s="8">
        <v>38.270000000000003</v>
      </c>
      <c r="C16" s="8">
        <v>901.52</v>
      </c>
      <c r="D16" s="8">
        <v>181.21</v>
      </c>
      <c r="E16" s="12">
        <v>497500</v>
      </c>
      <c r="F16" s="8">
        <v>0.91</v>
      </c>
      <c r="G16" s="8">
        <v>6.05</v>
      </c>
      <c r="H16" s="9" t="s">
        <v>52</v>
      </c>
      <c r="I16" s="8">
        <v>6.68</v>
      </c>
      <c r="J16" s="8" t="s">
        <v>739</v>
      </c>
      <c r="K16" s="9" t="s">
        <v>90</v>
      </c>
      <c r="L16" s="9" t="s">
        <v>103</v>
      </c>
      <c r="M16" s="9" t="s">
        <v>199</v>
      </c>
      <c r="N16" s="9">
        <v>6020903</v>
      </c>
      <c r="O16" s="9" t="s">
        <v>740</v>
      </c>
    </row>
    <row r="17" spans="1:15" ht="33.75">
      <c r="A17" s="8">
        <v>0.01</v>
      </c>
      <c r="B17" s="8">
        <v>9.98</v>
      </c>
      <c r="C17" s="12">
        <v>3260</v>
      </c>
      <c r="D17" s="8">
        <v>130.4</v>
      </c>
      <c r="E17" s="12">
        <v>2500000</v>
      </c>
      <c r="F17" s="8">
        <v>-0.45</v>
      </c>
      <c r="G17" s="8">
        <v>5.3</v>
      </c>
      <c r="H17" s="9" t="s">
        <v>52</v>
      </c>
      <c r="I17" s="8">
        <v>0.91</v>
      </c>
      <c r="J17" s="8" t="s">
        <v>741</v>
      </c>
      <c r="K17" s="9" t="s">
        <v>90</v>
      </c>
      <c r="L17" s="9" t="s">
        <v>103</v>
      </c>
      <c r="M17" s="9" t="s">
        <v>199</v>
      </c>
      <c r="N17" s="9">
        <v>6021844</v>
      </c>
      <c r="O17" s="9" t="s">
        <v>742</v>
      </c>
    </row>
    <row r="18" spans="1:15" ht="33.75">
      <c r="A18" s="8">
        <v>0</v>
      </c>
      <c r="B18" s="8">
        <v>0.35</v>
      </c>
      <c r="C18" s="8">
        <v>341.22</v>
      </c>
      <c r="D18" s="8">
        <v>139.56</v>
      </c>
      <c r="E18" s="12">
        <v>244499.99</v>
      </c>
      <c r="F18" s="8">
        <v>0.13</v>
      </c>
      <c r="G18" s="8">
        <v>6.5</v>
      </c>
      <c r="H18" s="9" t="s">
        <v>52</v>
      </c>
      <c r="I18" s="8">
        <v>0.85</v>
      </c>
      <c r="J18" s="14" t="s">
        <v>743</v>
      </c>
      <c r="K18" s="9" t="s">
        <v>90</v>
      </c>
      <c r="L18" s="9" t="s">
        <v>103</v>
      </c>
      <c r="M18" s="9" t="s">
        <v>199</v>
      </c>
      <c r="N18" s="9">
        <v>6021059</v>
      </c>
      <c r="O18" s="9" t="s">
        <v>744</v>
      </c>
    </row>
    <row r="19" spans="1:15" ht="22.5">
      <c r="A19" s="8">
        <v>0.03</v>
      </c>
      <c r="B19" s="8">
        <v>2.11</v>
      </c>
      <c r="C19" s="12">
        <v>18568.439999999999</v>
      </c>
      <c r="D19" s="8">
        <v>146.94999999999999</v>
      </c>
      <c r="E19" s="12">
        <v>12635886.630000001</v>
      </c>
      <c r="F19" s="8">
        <v>0.67</v>
      </c>
      <c r="G19" s="8">
        <v>4.9000000000000004</v>
      </c>
      <c r="H19" s="9" t="s">
        <v>52</v>
      </c>
      <c r="I19" s="8">
        <v>5.0199999999999996</v>
      </c>
      <c r="J19" s="8" t="s">
        <v>745</v>
      </c>
      <c r="K19" s="9" t="s">
        <v>239</v>
      </c>
      <c r="L19" s="9" t="s">
        <v>103</v>
      </c>
      <c r="M19" s="9" t="s">
        <v>208</v>
      </c>
      <c r="N19" s="9">
        <v>1106822</v>
      </c>
      <c r="O19" s="9" t="s">
        <v>746</v>
      </c>
    </row>
    <row r="20" spans="1:15" ht="33.75">
      <c r="A20" s="8">
        <v>0.04</v>
      </c>
      <c r="B20" s="8">
        <v>4.58</v>
      </c>
      <c r="C20" s="12">
        <v>25422.63</v>
      </c>
      <c r="D20" s="8">
        <v>123.09</v>
      </c>
      <c r="E20" s="12">
        <v>20653695.559999999</v>
      </c>
      <c r="F20" s="8">
        <v>-0.32</v>
      </c>
      <c r="G20" s="8">
        <v>4.95</v>
      </c>
      <c r="H20" s="9" t="s">
        <v>52</v>
      </c>
      <c r="I20" s="8">
        <v>0.25</v>
      </c>
      <c r="J20" s="14" t="s">
        <v>747</v>
      </c>
      <c r="K20" s="9" t="s">
        <v>218</v>
      </c>
      <c r="L20" s="9" t="s">
        <v>748</v>
      </c>
      <c r="M20" s="9" t="s">
        <v>226</v>
      </c>
      <c r="N20" s="9">
        <v>1093533</v>
      </c>
      <c r="O20" s="9" t="s">
        <v>749</v>
      </c>
    </row>
    <row r="21" spans="1:15" ht="22.5">
      <c r="A21" s="8">
        <v>0.01</v>
      </c>
      <c r="B21" s="8">
        <v>0</v>
      </c>
      <c r="C21" s="12">
        <v>3619.78</v>
      </c>
      <c r="D21" s="8">
        <v>169.47</v>
      </c>
      <c r="E21" s="12">
        <v>2135942.0299999998</v>
      </c>
      <c r="F21" s="8">
        <v>0.68</v>
      </c>
      <c r="G21" s="8">
        <v>7.75</v>
      </c>
      <c r="H21" s="9" t="s">
        <v>52</v>
      </c>
      <c r="I21" s="8">
        <v>4.8600000000000003</v>
      </c>
      <c r="J21" s="14" t="s">
        <v>750</v>
      </c>
      <c r="K21" s="9" t="s">
        <v>90</v>
      </c>
      <c r="L21" s="9" t="s">
        <v>210</v>
      </c>
      <c r="M21" s="9" t="s">
        <v>258</v>
      </c>
      <c r="N21" s="9">
        <v>1097997</v>
      </c>
      <c r="O21" s="9" t="s">
        <v>751</v>
      </c>
    </row>
    <row r="22" spans="1:15" ht="33.75">
      <c r="A22" s="8">
        <v>0.03</v>
      </c>
      <c r="B22" s="8">
        <v>0</v>
      </c>
      <c r="C22" s="12">
        <v>18652.5</v>
      </c>
      <c r="D22" s="8">
        <v>124.35</v>
      </c>
      <c r="E22" s="12">
        <v>15000000</v>
      </c>
      <c r="F22" s="8">
        <v>0.72</v>
      </c>
      <c r="G22" s="8">
        <v>3.95</v>
      </c>
      <c r="H22" s="9" t="s">
        <v>52</v>
      </c>
      <c r="I22" s="8">
        <v>5.99</v>
      </c>
      <c r="J22" s="8" t="s">
        <v>752</v>
      </c>
      <c r="K22" s="9" t="s">
        <v>218</v>
      </c>
      <c r="L22" s="9" t="s">
        <v>753</v>
      </c>
      <c r="M22" s="9" t="s">
        <v>199</v>
      </c>
      <c r="N22" s="9">
        <v>6014211</v>
      </c>
      <c r="O22" s="9" t="s">
        <v>754</v>
      </c>
    </row>
    <row r="23" spans="1:15" ht="22.5">
      <c r="A23" s="8">
        <v>0.02</v>
      </c>
      <c r="B23" s="8">
        <v>0</v>
      </c>
      <c r="C23" s="12">
        <v>10860</v>
      </c>
      <c r="D23" s="8">
        <v>135.75</v>
      </c>
      <c r="E23" s="12">
        <v>8000000</v>
      </c>
      <c r="F23" s="8">
        <v>1.55</v>
      </c>
      <c r="G23" s="8">
        <v>5.7</v>
      </c>
      <c r="H23" s="9" t="s">
        <v>52</v>
      </c>
      <c r="I23" s="8">
        <v>2.02</v>
      </c>
      <c r="J23" s="14" t="s">
        <v>755</v>
      </c>
      <c r="K23" s="9" t="s">
        <v>90</v>
      </c>
      <c r="L23" s="9" t="s">
        <v>210</v>
      </c>
      <c r="M23" s="9" t="s">
        <v>199</v>
      </c>
      <c r="N23" s="9">
        <v>6393102</v>
      </c>
      <c r="O23" s="9" t="s">
        <v>756</v>
      </c>
    </row>
    <row r="24" spans="1:15" ht="22.5">
      <c r="A24" s="8">
        <v>0.01</v>
      </c>
      <c r="B24" s="8">
        <v>0</v>
      </c>
      <c r="C24" s="12">
        <v>3217.99</v>
      </c>
      <c r="D24" s="8">
        <v>139.5</v>
      </c>
      <c r="E24" s="12">
        <v>2306800</v>
      </c>
      <c r="F24" s="8">
        <v>-0.04</v>
      </c>
      <c r="G24" s="8">
        <v>7.05</v>
      </c>
      <c r="H24" s="9" t="s">
        <v>52</v>
      </c>
      <c r="I24" s="8">
        <v>0.47</v>
      </c>
      <c r="J24" s="8" t="s">
        <v>757</v>
      </c>
      <c r="K24" s="9" t="s">
        <v>90</v>
      </c>
      <c r="L24" s="9" t="s">
        <v>210</v>
      </c>
      <c r="M24" s="9" t="s">
        <v>199</v>
      </c>
      <c r="N24" s="9">
        <v>6391080</v>
      </c>
      <c r="O24" s="9" t="s">
        <v>758</v>
      </c>
    </row>
    <row r="25" spans="1:15" ht="22.5">
      <c r="A25" s="8">
        <v>0.04</v>
      </c>
      <c r="B25" s="8">
        <v>0</v>
      </c>
      <c r="C25" s="12">
        <v>22879.8</v>
      </c>
      <c r="D25" s="8">
        <v>127.11</v>
      </c>
      <c r="E25" s="12">
        <v>18000000</v>
      </c>
      <c r="F25" s="8">
        <v>0.63</v>
      </c>
      <c r="G25" s="8">
        <v>3.8</v>
      </c>
      <c r="H25" s="9" t="s">
        <v>52</v>
      </c>
      <c r="I25" s="8">
        <v>6.67</v>
      </c>
      <c r="J25" s="14" t="s">
        <v>759</v>
      </c>
      <c r="K25" s="9" t="s">
        <v>90</v>
      </c>
      <c r="L25" s="9" t="s">
        <v>210</v>
      </c>
      <c r="M25" s="9" t="s">
        <v>199</v>
      </c>
      <c r="N25" s="9">
        <v>6390041</v>
      </c>
      <c r="O25" s="9" t="s">
        <v>760</v>
      </c>
    </row>
    <row r="26" spans="1:15" ht="22.5">
      <c r="A26" s="8">
        <v>0</v>
      </c>
      <c r="B26" s="8">
        <v>10</v>
      </c>
      <c r="C26" s="8">
        <v>418.08</v>
      </c>
      <c r="D26" s="8">
        <v>139.36000000000001</v>
      </c>
      <c r="E26" s="12">
        <v>300000</v>
      </c>
      <c r="F26" s="8">
        <v>-0.23</v>
      </c>
      <c r="G26" s="8">
        <v>6.8</v>
      </c>
      <c r="H26" s="9" t="s">
        <v>52</v>
      </c>
      <c r="I26" s="8">
        <v>0.64</v>
      </c>
      <c r="J26" s="8" t="s">
        <v>761</v>
      </c>
      <c r="K26" s="9" t="s">
        <v>90</v>
      </c>
      <c r="L26" s="9" t="s">
        <v>210</v>
      </c>
      <c r="M26" s="9" t="s">
        <v>199</v>
      </c>
      <c r="N26" s="9">
        <v>6392864</v>
      </c>
      <c r="O26" s="9" t="s">
        <v>762</v>
      </c>
    </row>
    <row r="27" spans="1:15" ht="22.5">
      <c r="A27" s="8">
        <v>0.01</v>
      </c>
      <c r="B27" s="8">
        <v>40</v>
      </c>
      <c r="C27" s="12">
        <v>5556.8</v>
      </c>
      <c r="D27" s="8">
        <v>138.91999999999999</v>
      </c>
      <c r="E27" s="12">
        <v>4000000</v>
      </c>
      <c r="F27" s="8">
        <v>0.3</v>
      </c>
      <c r="G27" s="8">
        <v>5.6</v>
      </c>
      <c r="H27" s="9" t="s">
        <v>52</v>
      </c>
      <c r="I27" s="8">
        <v>2</v>
      </c>
      <c r="J27" s="8" t="s">
        <v>763</v>
      </c>
      <c r="K27" s="9" t="s">
        <v>90</v>
      </c>
      <c r="L27" s="9" t="s">
        <v>210</v>
      </c>
      <c r="M27" s="9" t="s">
        <v>199</v>
      </c>
      <c r="N27" s="9">
        <v>6393086</v>
      </c>
      <c r="O27" s="9" t="s">
        <v>764</v>
      </c>
    </row>
    <row r="28" spans="1:15" ht="45">
      <c r="A28" s="8">
        <v>0.01</v>
      </c>
      <c r="B28" s="8">
        <v>0.94</v>
      </c>
      <c r="C28" s="12">
        <v>2923.93</v>
      </c>
      <c r="D28" s="8">
        <v>129.94999999999999</v>
      </c>
      <c r="E28" s="12">
        <v>2250040.33</v>
      </c>
      <c r="F28" s="8">
        <v>-0.26</v>
      </c>
      <c r="G28" s="8">
        <v>5.45</v>
      </c>
      <c r="H28" s="9" t="s">
        <v>52</v>
      </c>
      <c r="I28" s="8">
        <v>0.1</v>
      </c>
      <c r="J28" s="14" t="s">
        <v>765</v>
      </c>
      <c r="K28" s="9" t="s">
        <v>218</v>
      </c>
      <c r="L28" s="9" t="s">
        <v>753</v>
      </c>
      <c r="M28" s="9" t="s">
        <v>212</v>
      </c>
      <c r="N28" s="9">
        <v>1090299</v>
      </c>
      <c r="O28" s="9" t="s">
        <v>766</v>
      </c>
    </row>
    <row r="29" spans="1:15" ht="45">
      <c r="A29" s="8">
        <v>0.05</v>
      </c>
      <c r="B29" s="8">
        <v>0</v>
      </c>
      <c r="C29" s="12">
        <v>27122</v>
      </c>
      <c r="D29" s="8">
        <v>135.61000000000001</v>
      </c>
      <c r="E29" s="12">
        <v>20000000</v>
      </c>
      <c r="F29" s="8">
        <v>0.72</v>
      </c>
      <c r="G29" s="8">
        <v>4.0999999999999996</v>
      </c>
      <c r="H29" s="9" t="s">
        <v>52</v>
      </c>
      <c r="I29" s="8">
        <v>8.1199999999999992</v>
      </c>
      <c r="J29" s="8" t="s">
        <v>767</v>
      </c>
      <c r="K29" s="9" t="s">
        <v>90</v>
      </c>
      <c r="L29" s="9" t="s">
        <v>210</v>
      </c>
      <c r="M29" s="9" t="s">
        <v>199</v>
      </c>
      <c r="N29" s="9">
        <v>7290497</v>
      </c>
      <c r="O29" s="9" t="s">
        <v>768</v>
      </c>
    </row>
    <row r="30" spans="1:15" ht="33.75">
      <c r="A30" s="8">
        <v>0.03</v>
      </c>
      <c r="B30" s="8">
        <v>0</v>
      </c>
      <c r="C30" s="12">
        <v>18268.349999999999</v>
      </c>
      <c r="D30" s="8">
        <v>127.04</v>
      </c>
      <c r="E30" s="12">
        <v>14380000</v>
      </c>
      <c r="F30" s="8">
        <v>0.63</v>
      </c>
      <c r="G30" s="8">
        <v>3.8</v>
      </c>
      <c r="H30" s="9" t="s">
        <v>52</v>
      </c>
      <c r="I30" s="8">
        <v>6.67</v>
      </c>
      <c r="J30" s="8" t="s">
        <v>769</v>
      </c>
      <c r="K30" s="9" t="s">
        <v>90</v>
      </c>
      <c r="L30" s="9" t="s">
        <v>210</v>
      </c>
      <c r="M30" s="9" t="s">
        <v>199</v>
      </c>
      <c r="N30" s="9">
        <v>7299522</v>
      </c>
      <c r="O30" s="9" t="s">
        <v>770</v>
      </c>
    </row>
    <row r="31" spans="1:15" ht="22.5">
      <c r="A31" s="8">
        <v>0.03</v>
      </c>
      <c r="B31" s="8">
        <v>4.01</v>
      </c>
      <c r="C31" s="12">
        <v>19642.150000000001</v>
      </c>
      <c r="D31" s="8">
        <v>135.44</v>
      </c>
      <c r="E31" s="12">
        <v>14502471.6</v>
      </c>
      <c r="F31" s="8">
        <v>0.33</v>
      </c>
      <c r="G31" s="8">
        <v>4.95</v>
      </c>
      <c r="H31" s="9" t="s">
        <v>52</v>
      </c>
      <c r="I31" s="8">
        <v>2.86</v>
      </c>
      <c r="J31" s="8" t="s">
        <v>771</v>
      </c>
      <c r="K31" s="9" t="s">
        <v>90</v>
      </c>
      <c r="L31" s="9" t="s">
        <v>210</v>
      </c>
      <c r="M31" s="9" t="s">
        <v>236</v>
      </c>
      <c r="N31" s="9">
        <v>1103092</v>
      </c>
      <c r="O31" s="9" t="s">
        <v>772</v>
      </c>
    </row>
    <row r="32" spans="1:15">
      <c r="A32" s="8">
        <v>0.05</v>
      </c>
      <c r="B32" s="8">
        <v>2.59</v>
      </c>
      <c r="C32" s="12">
        <v>29044.17</v>
      </c>
      <c r="D32" s="8">
        <v>159.69999999999999</v>
      </c>
      <c r="E32" s="12">
        <v>18186706.210000001</v>
      </c>
      <c r="F32" s="8">
        <v>0.82</v>
      </c>
      <c r="G32" s="8">
        <v>5.6</v>
      </c>
      <c r="H32" s="9" t="s">
        <v>52</v>
      </c>
      <c r="I32" s="8">
        <v>6.26</v>
      </c>
      <c r="J32" s="8" t="s">
        <v>773</v>
      </c>
      <c r="K32" s="9" t="s">
        <v>239</v>
      </c>
      <c r="L32" s="9" t="s">
        <v>210</v>
      </c>
      <c r="M32" s="9" t="s">
        <v>258</v>
      </c>
      <c r="N32" s="9">
        <v>1103084</v>
      </c>
      <c r="O32" s="9" t="s">
        <v>774</v>
      </c>
    </row>
    <row r="33" spans="1:15">
      <c r="A33" s="8">
        <v>0.04</v>
      </c>
      <c r="B33" s="8">
        <v>0</v>
      </c>
      <c r="C33" s="12">
        <v>25851.39</v>
      </c>
      <c r="D33" s="8">
        <v>141.28</v>
      </c>
      <c r="E33" s="12">
        <v>18297986</v>
      </c>
      <c r="F33" s="8">
        <v>1.33</v>
      </c>
      <c r="G33" s="8">
        <v>4.8</v>
      </c>
      <c r="H33" s="9" t="s">
        <v>52</v>
      </c>
      <c r="I33" s="8">
        <v>9.68</v>
      </c>
      <c r="J33" s="8" t="s">
        <v>775</v>
      </c>
      <c r="K33" s="9" t="s">
        <v>239</v>
      </c>
      <c r="L33" s="9" t="s">
        <v>210</v>
      </c>
      <c r="M33" s="9" t="s">
        <v>258</v>
      </c>
      <c r="N33" s="9">
        <v>1125509</v>
      </c>
      <c r="O33" s="9" t="s">
        <v>776</v>
      </c>
    </row>
    <row r="34" spans="1:15">
      <c r="A34" s="8">
        <v>0.05</v>
      </c>
      <c r="B34" s="8">
        <v>0</v>
      </c>
      <c r="C34" s="12">
        <v>28760</v>
      </c>
      <c r="D34" s="8">
        <v>115.04</v>
      </c>
      <c r="E34" s="12">
        <v>25000000</v>
      </c>
      <c r="F34" s="8">
        <v>1.85</v>
      </c>
      <c r="G34" s="8">
        <v>2.95</v>
      </c>
      <c r="H34" s="9" t="s">
        <v>52</v>
      </c>
      <c r="I34" s="8">
        <v>12.26</v>
      </c>
      <c r="J34" s="8" t="s">
        <v>777</v>
      </c>
      <c r="K34" s="9" t="s">
        <v>239</v>
      </c>
      <c r="L34" s="9" t="s">
        <v>210</v>
      </c>
      <c r="M34" s="9" t="s">
        <v>258</v>
      </c>
      <c r="N34" s="9">
        <v>1131994</v>
      </c>
      <c r="O34" s="9" t="s">
        <v>778</v>
      </c>
    </row>
    <row r="35" spans="1:15" ht="22.5">
      <c r="A35" s="8">
        <v>0.12</v>
      </c>
      <c r="B35" s="8">
        <v>0</v>
      </c>
      <c r="C35" s="12">
        <v>71615</v>
      </c>
      <c r="D35" s="8">
        <v>143.22999999999999</v>
      </c>
      <c r="E35" s="12">
        <v>50000000</v>
      </c>
      <c r="F35" s="8">
        <v>0.55000000000000004</v>
      </c>
      <c r="G35" s="8">
        <v>6.2</v>
      </c>
      <c r="H35" s="9" t="s">
        <v>52</v>
      </c>
      <c r="I35" s="8">
        <v>3.54</v>
      </c>
      <c r="J35" s="14" t="s">
        <v>779</v>
      </c>
      <c r="K35" s="9" t="s">
        <v>90</v>
      </c>
      <c r="L35" s="9" t="s">
        <v>168</v>
      </c>
      <c r="M35" s="9" t="s">
        <v>199</v>
      </c>
      <c r="N35" s="9">
        <v>74001041</v>
      </c>
      <c r="O35" s="9" t="s">
        <v>780</v>
      </c>
    </row>
    <row r="36" spans="1:15" ht="56.25">
      <c r="A36" s="8">
        <v>0.04</v>
      </c>
      <c r="B36" s="8">
        <v>0</v>
      </c>
      <c r="C36" s="12">
        <v>23455.8</v>
      </c>
      <c r="D36" s="8">
        <v>130.31</v>
      </c>
      <c r="E36" s="12">
        <v>18000000</v>
      </c>
      <c r="F36" s="8">
        <v>0.54</v>
      </c>
      <c r="G36" s="8">
        <v>4.6500000000000004</v>
      </c>
      <c r="H36" s="9" t="s">
        <v>52</v>
      </c>
      <c r="I36" s="8">
        <v>5.79</v>
      </c>
      <c r="J36" s="14" t="s">
        <v>781</v>
      </c>
      <c r="K36" s="9" t="s">
        <v>218</v>
      </c>
      <c r="L36" s="9" t="s">
        <v>219</v>
      </c>
      <c r="M36" s="9" t="s">
        <v>212</v>
      </c>
      <c r="N36" s="9">
        <v>1124759</v>
      </c>
      <c r="O36" s="9" t="s">
        <v>782</v>
      </c>
    </row>
    <row r="37" spans="1:15" ht="45">
      <c r="A37" s="8">
        <v>0.08</v>
      </c>
      <c r="B37" s="8">
        <v>0</v>
      </c>
      <c r="C37" s="12">
        <v>46204</v>
      </c>
      <c r="D37" s="8">
        <v>115.51</v>
      </c>
      <c r="E37" s="12">
        <v>40000000</v>
      </c>
      <c r="F37" s="8">
        <v>2.0499999999999998</v>
      </c>
      <c r="G37" s="8">
        <v>3.3</v>
      </c>
      <c r="H37" s="9" t="s">
        <v>52</v>
      </c>
      <c r="I37" s="8">
        <v>10.37</v>
      </c>
      <c r="J37" s="14" t="s">
        <v>783</v>
      </c>
      <c r="K37" s="9" t="s">
        <v>218</v>
      </c>
      <c r="L37" s="9" t="s">
        <v>219</v>
      </c>
      <c r="M37" s="9" t="s">
        <v>212</v>
      </c>
      <c r="N37" s="9">
        <v>1131911</v>
      </c>
      <c r="O37" s="9" t="s">
        <v>784</v>
      </c>
    </row>
    <row r="38" spans="1:15" ht="22.5">
      <c r="A38" s="8">
        <v>0.38</v>
      </c>
      <c r="B38" s="8">
        <v>0</v>
      </c>
      <c r="C38" s="12">
        <v>218344.91</v>
      </c>
      <c r="D38" s="8">
        <v>147.83000000000001</v>
      </c>
      <c r="E38" s="12">
        <v>147700000</v>
      </c>
      <c r="F38" s="8">
        <v>1.29</v>
      </c>
      <c r="G38" s="8">
        <v>4.0999999999999996</v>
      </c>
      <c r="H38" s="9" t="s">
        <v>52</v>
      </c>
      <c r="I38" s="8">
        <v>13.64</v>
      </c>
      <c r="J38" s="8" t="s">
        <v>785</v>
      </c>
      <c r="K38" s="9" t="s">
        <v>239</v>
      </c>
      <c r="L38" s="9" t="s">
        <v>168</v>
      </c>
      <c r="M38" s="9" t="s">
        <v>258</v>
      </c>
      <c r="N38" s="9">
        <v>1124346</v>
      </c>
      <c r="O38" s="9" t="s">
        <v>786</v>
      </c>
    </row>
    <row r="39" spans="1:15" ht="22.5">
      <c r="A39" s="8">
        <v>0.15</v>
      </c>
      <c r="B39" s="8">
        <v>3.14</v>
      </c>
      <c r="C39" s="12">
        <v>86130.82</v>
      </c>
      <c r="D39" s="8">
        <v>180.19</v>
      </c>
      <c r="E39" s="12">
        <v>47800000</v>
      </c>
      <c r="F39" s="8">
        <v>0.95</v>
      </c>
      <c r="G39" s="8">
        <v>4.9000000000000004</v>
      </c>
      <c r="H39" s="9" t="s">
        <v>52</v>
      </c>
      <c r="I39" s="8">
        <v>11.14</v>
      </c>
      <c r="J39" s="14" t="s">
        <v>787</v>
      </c>
      <c r="K39" s="9" t="s">
        <v>239</v>
      </c>
      <c r="L39" s="9" t="s">
        <v>168</v>
      </c>
      <c r="M39" s="9" t="s">
        <v>258</v>
      </c>
      <c r="N39" s="9">
        <v>1100908</v>
      </c>
      <c r="O39" s="9" t="s">
        <v>788</v>
      </c>
    </row>
    <row r="40" spans="1:15">
      <c r="A40" s="8">
        <v>0</v>
      </c>
      <c r="B40" s="8">
        <v>0</v>
      </c>
      <c r="C40" s="12">
        <v>1490.74</v>
      </c>
      <c r="D40" s="8">
        <v>130.32</v>
      </c>
      <c r="E40" s="12">
        <v>1143903.81</v>
      </c>
      <c r="F40" s="8">
        <v>-0.59</v>
      </c>
      <c r="G40" s="8">
        <v>5.85</v>
      </c>
      <c r="H40" s="9" t="s">
        <v>52</v>
      </c>
      <c r="I40" s="8">
        <v>0.74</v>
      </c>
      <c r="J40" s="8" t="s">
        <v>789</v>
      </c>
      <c r="K40" s="9" t="s">
        <v>239</v>
      </c>
      <c r="L40" s="9" t="s">
        <v>168</v>
      </c>
      <c r="M40" s="9" t="s">
        <v>226</v>
      </c>
      <c r="N40" s="9">
        <v>1088962</v>
      </c>
      <c r="O40" s="9" t="s">
        <v>790</v>
      </c>
    </row>
    <row r="41" spans="1:15" ht="22.5">
      <c r="A41" s="8">
        <v>0.11</v>
      </c>
      <c r="B41" s="8">
        <v>3.07</v>
      </c>
      <c r="C41" s="12">
        <v>64468</v>
      </c>
      <c r="D41" s="8">
        <v>161.16999999999999</v>
      </c>
      <c r="E41" s="12">
        <v>40000000</v>
      </c>
      <c r="F41" s="8">
        <v>0.65</v>
      </c>
      <c r="G41" s="8">
        <v>5.75</v>
      </c>
      <c r="H41" s="9" t="s">
        <v>52</v>
      </c>
      <c r="I41" s="8">
        <v>6.41</v>
      </c>
      <c r="J41" s="8" t="s">
        <v>791</v>
      </c>
      <c r="K41" s="9" t="s">
        <v>90</v>
      </c>
      <c r="L41" s="9" t="s">
        <v>168</v>
      </c>
      <c r="M41" s="9" t="s">
        <v>199</v>
      </c>
      <c r="N41" s="9">
        <v>6620280</v>
      </c>
      <c r="O41" s="9" t="s">
        <v>792</v>
      </c>
    </row>
    <row r="42" spans="1:15" ht="22.5">
      <c r="A42" s="8">
        <v>0.13</v>
      </c>
      <c r="B42" s="8">
        <v>0</v>
      </c>
      <c r="C42" s="12">
        <v>73275</v>
      </c>
      <c r="D42" s="8">
        <v>146.55000000000001</v>
      </c>
      <c r="E42" s="12">
        <v>50000000</v>
      </c>
      <c r="F42" s="8">
        <v>0.93</v>
      </c>
      <c r="G42" s="8">
        <v>5.75</v>
      </c>
      <c r="H42" s="9" t="s">
        <v>52</v>
      </c>
      <c r="I42" s="8">
        <v>3.49</v>
      </c>
      <c r="J42" s="14" t="s">
        <v>793</v>
      </c>
      <c r="K42" s="9" t="s">
        <v>90</v>
      </c>
      <c r="L42" s="9" t="s">
        <v>168</v>
      </c>
      <c r="M42" s="9" t="s">
        <v>199</v>
      </c>
      <c r="N42" s="9">
        <v>6620215</v>
      </c>
      <c r="O42" s="9" t="s">
        <v>794</v>
      </c>
    </row>
    <row r="43" spans="1:15" ht="22.5">
      <c r="A43" s="8">
        <v>0.09</v>
      </c>
      <c r="B43" s="8">
        <v>0</v>
      </c>
      <c r="C43" s="12">
        <v>51854.81</v>
      </c>
      <c r="D43" s="8">
        <v>125.09</v>
      </c>
      <c r="E43" s="12">
        <v>41454000.020000003</v>
      </c>
      <c r="F43" s="8">
        <v>0.97</v>
      </c>
      <c r="G43" s="8">
        <v>6.4</v>
      </c>
      <c r="H43" s="9" t="s">
        <v>52</v>
      </c>
      <c r="I43" s="8">
        <v>3.54</v>
      </c>
      <c r="J43" s="14" t="s">
        <v>795</v>
      </c>
      <c r="K43" s="9" t="s">
        <v>90</v>
      </c>
      <c r="L43" s="9" t="s">
        <v>223</v>
      </c>
      <c r="M43" s="9" t="s">
        <v>208</v>
      </c>
      <c r="N43" s="9">
        <v>33811</v>
      </c>
      <c r="O43" s="9" t="s">
        <v>796</v>
      </c>
    </row>
    <row r="44" spans="1:15" ht="33.75">
      <c r="A44" s="8">
        <v>0.05</v>
      </c>
      <c r="B44" s="8">
        <v>0</v>
      </c>
      <c r="C44" s="12">
        <v>27177.21</v>
      </c>
      <c r="D44" s="8">
        <v>116.89</v>
      </c>
      <c r="E44" s="12">
        <v>23250239.940000001</v>
      </c>
      <c r="F44" s="8">
        <v>2.14</v>
      </c>
      <c r="G44" s="8">
        <v>5.85</v>
      </c>
      <c r="H44" s="9" t="s">
        <v>52</v>
      </c>
      <c r="I44" s="8">
        <v>2.4700000000000002</v>
      </c>
      <c r="J44" s="8" t="s">
        <v>797</v>
      </c>
      <c r="K44" s="9" t="s">
        <v>90</v>
      </c>
      <c r="L44" s="9" t="s">
        <v>223</v>
      </c>
      <c r="M44" s="9" t="s">
        <v>208</v>
      </c>
      <c r="N44" s="9">
        <v>1121490</v>
      </c>
      <c r="O44" s="9" t="s">
        <v>798</v>
      </c>
    </row>
    <row r="45" spans="1:15" ht="22.5">
      <c r="A45" s="8">
        <v>7.0000000000000007E-2</v>
      </c>
      <c r="B45" s="8">
        <v>0</v>
      </c>
      <c r="C45" s="12">
        <v>40294.379999999997</v>
      </c>
      <c r="D45" s="8">
        <v>149.19</v>
      </c>
      <c r="E45" s="12">
        <v>27008770.66</v>
      </c>
      <c r="F45" s="8">
        <v>1.45</v>
      </c>
      <c r="G45" s="8">
        <v>7.15</v>
      </c>
      <c r="H45" s="9" t="s">
        <v>52</v>
      </c>
      <c r="I45" s="8">
        <v>6.6</v>
      </c>
      <c r="J45" s="8" t="s">
        <v>799</v>
      </c>
      <c r="K45" s="9" t="s">
        <v>218</v>
      </c>
      <c r="L45" s="9" t="s">
        <v>800</v>
      </c>
      <c r="M45" s="9" t="s">
        <v>258</v>
      </c>
      <c r="N45" s="9">
        <v>6270</v>
      </c>
      <c r="O45" s="9" t="s">
        <v>801</v>
      </c>
    </row>
    <row r="46" spans="1:15" ht="22.5">
      <c r="A46" s="8">
        <v>0.01</v>
      </c>
      <c r="B46" s="8">
        <v>1.22</v>
      </c>
      <c r="C46" s="12">
        <v>4247.76</v>
      </c>
      <c r="D46" s="8">
        <v>128.72</v>
      </c>
      <c r="E46" s="12">
        <v>3300000.84</v>
      </c>
      <c r="F46" s="8">
        <v>0.25</v>
      </c>
      <c r="G46" s="8">
        <v>6.5</v>
      </c>
      <c r="H46" s="9" t="s">
        <v>52</v>
      </c>
      <c r="I46" s="8">
        <v>1.38</v>
      </c>
      <c r="J46" s="8" t="s">
        <v>802</v>
      </c>
      <c r="K46" s="9" t="s">
        <v>218</v>
      </c>
      <c r="L46" s="9" t="s">
        <v>800</v>
      </c>
      <c r="M46" s="9" t="s">
        <v>226</v>
      </c>
      <c r="N46" s="9">
        <v>1109198</v>
      </c>
      <c r="O46" s="9" t="s">
        <v>803</v>
      </c>
    </row>
    <row r="47" spans="1:15" ht="22.5">
      <c r="A47" s="8">
        <v>0</v>
      </c>
      <c r="B47" s="8">
        <v>0.51</v>
      </c>
      <c r="C47" s="12">
        <v>1418.99</v>
      </c>
      <c r="D47" s="8">
        <v>124.4</v>
      </c>
      <c r="E47" s="12">
        <v>1140670.45</v>
      </c>
      <c r="F47" s="8">
        <v>0.42</v>
      </c>
      <c r="G47" s="8">
        <v>5</v>
      </c>
      <c r="H47" s="9" t="s">
        <v>52</v>
      </c>
      <c r="I47" s="8">
        <v>0.84</v>
      </c>
      <c r="J47" s="14" t="s">
        <v>804</v>
      </c>
      <c r="K47" s="9" t="s">
        <v>239</v>
      </c>
      <c r="L47" s="9" t="s">
        <v>249</v>
      </c>
      <c r="M47" s="9" t="s">
        <v>236</v>
      </c>
      <c r="N47" s="9">
        <v>6940134</v>
      </c>
      <c r="O47" s="9" t="s">
        <v>805</v>
      </c>
    </row>
    <row r="48" spans="1:15" ht="22.5">
      <c r="A48" s="8">
        <v>0.12</v>
      </c>
      <c r="B48" s="8">
        <v>0</v>
      </c>
      <c r="C48" s="12">
        <v>69167.66</v>
      </c>
      <c r="D48" s="8">
        <v>127.24</v>
      </c>
      <c r="E48" s="12">
        <v>54360000</v>
      </c>
      <c r="F48" s="8">
        <v>2.46</v>
      </c>
      <c r="G48" s="8">
        <v>6</v>
      </c>
      <c r="H48" s="9" t="s">
        <v>52</v>
      </c>
      <c r="I48" s="8">
        <v>5.58</v>
      </c>
      <c r="J48" s="8" t="s">
        <v>806</v>
      </c>
      <c r="K48" s="9" t="s">
        <v>239</v>
      </c>
      <c r="L48" s="9" t="s">
        <v>249</v>
      </c>
      <c r="M48" s="9" t="s">
        <v>208</v>
      </c>
      <c r="N48" s="9">
        <v>6000129</v>
      </c>
      <c r="O48" s="9" t="s">
        <v>807</v>
      </c>
    </row>
    <row r="49" spans="1:15" ht="22.5">
      <c r="A49" s="8">
        <v>0.05</v>
      </c>
      <c r="B49" s="8">
        <v>0</v>
      </c>
      <c r="C49" s="12">
        <v>27435.64</v>
      </c>
      <c r="D49" s="8">
        <v>135.82</v>
      </c>
      <c r="E49" s="12">
        <v>20200000</v>
      </c>
      <c r="F49" s="8">
        <v>2.64</v>
      </c>
      <c r="G49" s="8">
        <v>6</v>
      </c>
      <c r="H49" s="9" t="s">
        <v>52</v>
      </c>
      <c r="I49" s="8">
        <v>8.85</v>
      </c>
      <c r="J49" s="14" t="s">
        <v>808</v>
      </c>
      <c r="K49" s="9" t="s">
        <v>239</v>
      </c>
      <c r="L49" s="9" t="s">
        <v>249</v>
      </c>
      <c r="M49" s="9" t="s">
        <v>208</v>
      </c>
      <c r="N49" s="9">
        <v>6000186</v>
      </c>
      <c r="O49" s="9" t="s">
        <v>809</v>
      </c>
    </row>
    <row r="50" spans="1:15" ht="22.5">
      <c r="A50" s="8">
        <v>0.3</v>
      </c>
      <c r="B50" s="8">
        <v>10.48</v>
      </c>
      <c r="C50" s="12">
        <v>175662.13</v>
      </c>
      <c r="D50" s="8">
        <v>135.21</v>
      </c>
      <c r="E50" s="12">
        <v>129918000</v>
      </c>
      <c r="F50" s="8">
        <v>0.03</v>
      </c>
      <c r="G50" s="8">
        <v>6.5</v>
      </c>
      <c r="H50" s="9" t="s">
        <v>52</v>
      </c>
      <c r="I50" s="8">
        <v>1.33</v>
      </c>
      <c r="J50" s="8" t="s">
        <v>810</v>
      </c>
      <c r="K50" s="9" t="s">
        <v>239</v>
      </c>
      <c r="L50" s="9" t="s">
        <v>249</v>
      </c>
      <c r="M50" s="9" t="s">
        <v>208</v>
      </c>
      <c r="N50" s="9">
        <v>6000038</v>
      </c>
      <c r="O50" s="9" t="s">
        <v>811</v>
      </c>
    </row>
    <row r="51" spans="1:15" ht="22.5">
      <c r="A51" s="8">
        <v>7.0000000000000007E-2</v>
      </c>
      <c r="B51" s="8">
        <v>5.54</v>
      </c>
      <c r="C51" s="12">
        <v>40530</v>
      </c>
      <c r="D51" s="8">
        <v>144.75</v>
      </c>
      <c r="E51" s="12">
        <v>28000000</v>
      </c>
      <c r="F51" s="8">
        <v>0.63</v>
      </c>
      <c r="G51" s="8">
        <v>6.85</v>
      </c>
      <c r="H51" s="9" t="s">
        <v>52</v>
      </c>
      <c r="I51" s="8">
        <v>4.29</v>
      </c>
      <c r="J51" s="14" t="s">
        <v>812</v>
      </c>
      <c r="K51" s="9" t="s">
        <v>239</v>
      </c>
      <c r="L51" s="9" t="s">
        <v>249</v>
      </c>
      <c r="M51" s="9" t="s">
        <v>208</v>
      </c>
      <c r="N51" s="9">
        <v>6000111</v>
      </c>
      <c r="O51" s="9" t="s">
        <v>813</v>
      </c>
    </row>
    <row r="52" spans="1:15" ht="22.5">
      <c r="A52" s="8">
        <v>0.05</v>
      </c>
      <c r="B52" s="8">
        <v>6.11</v>
      </c>
      <c r="C52" s="12">
        <v>29046.82</v>
      </c>
      <c r="D52" s="8">
        <v>133.16</v>
      </c>
      <c r="E52" s="12">
        <v>21813474</v>
      </c>
      <c r="F52" s="8">
        <v>1.44</v>
      </c>
      <c r="G52" s="8">
        <v>5.4</v>
      </c>
      <c r="H52" s="9" t="s">
        <v>52</v>
      </c>
      <c r="I52" s="8">
        <v>3.04</v>
      </c>
      <c r="J52" s="8" t="s">
        <v>814</v>
      </c>
      <c r="K52" s="9" t="s">
        <v>239</v>
      </c>
      <c r="L52" s="9" t="s">
        <v>228</v>
      </c>
      <c r="M52" s="9" t="s">
        <v>236</v>
      </c>
      <c r="N52" s="9">
        <v>1098201</v>
      </c>
      <c r="O52" s="9" t="s">
        <v>815</v>
      </c>
    </row>
    <row r="53" spans="1:15" ht="22.5">
      <c r="A53" s="8">
        <v>0.11</v>
      </c>
      <c r="B53" s="8">
        <v>8.18</v>
      </c>
      <c r="C53" s="12">
        <v>63261.63</v>
      </c>
      <c r="D53" s="8">
        <v>129.88999999999999</v>
      </c>
      <c r="E53" s="12">
        <v>48704000</v>
      </c>
      <c r="F53" s="8">
        <v>0.3</v>
      </c>
      <c r="G53" s="8">
        <v>5.35</v>
      </c>
      <c r="H53" s="9" t="s">
        <v>52</v>
      </c>
      <c r="I53" s="8">
        <v>1.49</v>
      </c>
      <c r="J53" s="14" t="s">
        <v>816</v>
      </c>
      <c r="K53" s="9" t="s">
        <v>239</v>
      </c>
      <c r="L53" s="9" t="s">
        <v>228</v>
      </c>
      <c r="M53" s="9" t="s">
        <v>236</v>
      </c>
      <c r="N53" s="9">
        <v>1099639</v>
      </c>
      <c r="O53" s="9" t="s">
        <v>817</v>
      </c>
    </row>
    <row r="54" spans="1:15" ht="22.5">
      <c r="A54" s="8">
        <v>0</v>
      </c>
      <c r="B54" s="8">
        <v>0.74</v>
      </c>
      <c r="C54" s="8">
        <v>163.11000000000001</v>
      </c>
      <c r="D54" s="8">
        <v>22</v>
      </c>
      <c r="E54" s="12">
        <v>741418.7</v>
      </c>
      <c r="F54" s="8">
        <v>0</v>
      </c>
      <c r="G54" s="8">
        <v>5.7</v>
      </c>
      <c r="H54" s="9" t="s">
        <v>52</v>
      </c>
      <c r="I54" s="8">
        <v>0</v>
      </c>
      <c r="J54" s="14" t="s">
        <v>818</v>
      </c>
      <c r="K54" s="9" t="s">
        <v>218</v>
      </c>
      <c r="L54" s="9" t="s">
        <v>819</v>
      </c>
      <c r="M54" s="9" t="s">
        <v>307</v>
      </c>
      <c r="N54" s="9">
        <v>7560014</v>
      </c>
      <c r="O54" s="9" t="s">
        <v>820</v>
      </c>
    </row>
    <row r="55" spans="1:15" ht="22.5">
      <c r="A55" s="8">
        <v>0</v>
      </c>
      <c r="B55" s="8">
        <v>1.03</v>
      </c>
      <c r="C55" s="8">
        <v>0</v>
      </c>
      <c r="D55" s="8">
        <v>0</v>
      </c>
      <c r="E55" s="12">
        <v>1436122.07</v>
      </c>
      <c r="F55" s="8">
        <v>0</v>
      </c>
      <c r="G55" s="8">
        <v>9.9</v>
      </c>
      <c r="H55" s="9" t="s">
        <v>52</v>
      </c>
      <c r="I55" s="8">
        <v>0</v>
      </c>
      <c r="J55" s="14" t="s">
        <v>821</v>
      </c>
      <c r="K55" s="9" t="s">
        <v>53</v>
      </c>
      <c r="L55" s="9">
        <v>0</v>
      </c>
      <c r="M55" s="9" t="s">
        <v>208</v>
      </c>
      <c r="N55" s="9">
        <v>1109180</v>
      </c>
      <c r="O55" s="9" t="s">
        <v>822</v>
      </c>
    </row>
    <row r="56" spans="1:15" ht="22.5">
      <c r="A56" s="8">
        <v>0</v>
      </c>
      <c r="B56" s="8">
        <v>0</v>
      </c>
      <c r="C56" s="8">
        <v>0</v>
      </c>
      <c r="D56" s="8">
        <v>0</v>
      </c>
      <c r="E56" s="12">
        <v>287224.40999999997</v>
      </c>
      <c r="F56" s="8">
        <v>0</v>
      </c>
      <c r="G56" s="8">
        <v>9.9</v>
      </c>
      <c r="H56" s="9" t="s">
        <v>52</v>
      </c>
      <c r="I56" s="8">
        <v>0</v>
      </c>
      <c r="J56" s="14" t="s">
        <v>823</v>
      </c>
      <c r="K56" s="9" t="s">
        <v>53</v>
      </c>
      <c r="L56" s="9">
        <v>0</v>
      </c>
      <c r="M56" s="9" t="s">
        <v>208</v>
      </c>
      <c r="N56" s="9">
        <v>1126770</v>
      </c>
      <c r="O56" s="9" t="s">
        <v>824</v>
      </c>
    </row>
    <row r="57" spans="1:15" ht="33.75">
      <c r="A57" s="8">
        <v>0</v>
      </c>
      <c r="B57" s="8">
        <v>2.02</v>
      </c>
      <c r="C57" s="8">
        <v>0</v>
      </c>
      <c r="D57" s="8">
        <v>0</v>
      </c>
      <c r="E57" s="12">
        <v>3987216.43</v>
      </c>
      <c r="F57" s="8">
        <v>0</v>
      </c>
      <c r="G57" s="8">
        <v>6</v>
      </c>
      <c r="H57" s="9" t="s">
        <v>52</v>
      </c>
      <c r="I57" s="8">
        <v>0</v>
      </c>
      <c r="J57" s="14" t="s">
        <v>825</v>
      </c>
      <c r="K57" s="9" t="s">
        <v>53</v>
      </c>
      <c r="L57" s="9">
        <v>0</v>
      </c>
      <c r="M57" s="9" t="s">
        <v>226</v>
      </c>
      <c r="N57" s="9">
        <v>1095942</v>
      </c>
      <c r="O57" s="9" t="s">
        <v>826</v>
      </c>
    </row>
    <row r="58" spans="1:15" ht="33.75">
      <c r="A58" s="8">
        <v>0</v>
      </c>
      <c r="B58" s="8">
        <v>0</v>
      </c>
      <c r="C58" s="8">
        <v>0</v>
      </c>
      <c r="D58" s="8">
        <v>0</v>
      </c>
      <c r="E58" s="12">
        <v>664535.28</v>
      </c>
      <c r="F58" s="8">
        <v>0</v>
      </c>
      <c r="G58" s="8">
        <v>0</v>
      </c>
      <c r="H58" s="9" t="s">
        <v>52</v>
      </c>
      <c r="I58" s="8">
        <v>0</v>
      </c>
      <c r="J58" s="8" t="s">
        <v>827</v>
      </c>
      <c r="K58" s="9" t="s">
        <v>53</v>
      </c>
      <c r="L58" s="9">
        <v>0</v>
      </c>
      <c r="M58" s="9" t="s">
        <v>226</v>
      </c>
      <c r="N58" s="9">
        <v>1113562</v>
      </c>
      <c r="O58" s="9" t="s">
        <v>826</v>
      </c>
    </row>
    <row r="59" spans="1:15" ht="33.75">
      <c r="A59" s="8">
        <v>0</v>
      </c>
      <c r="B59" s="8">
        <v>0</v>
      </c>
      <c r="C59" s="8">
        <v>163.12</v>
      </c>
      <c r="D59" s="8">
        <v>22</v>
      </c>
      <c r="E59" s="12">
        <v>741471.97</v>
      </c>
      <c r="F59" s="8">
        <v>0</v>
      </c>
      <c r="G59" s="8">
        <v>5.7</v>
      </c>
      <c r="H59" s="9" t="s">
        <v>52</v>
      </c>
      <c r="I59" s="8">
        <v>0</v>
      </c>
      <c r="J59" s="14" t="s">
        <v>828</v>
      </c>
      <c r="K59" s="9" t="s">
        <v>53</v>
      </c>
      <c r="L59" s="9">
        <v>0</v>
      </c>
      <c r="M59" s="9" t="s">
        <v>307</v>
      </c>
      <c r="N59" s="9">
        <v>7560139</v>
      </c>
      <c r="O59" s="9" t="s">
        <v>829</v>
      </c>
    </row>
    <row r="60" spans="1:15" ht="33.75">
      <c r="A60" s="8">
        <v>0</v>
      </c>
      <c r="B60" s="8">
        <v>0</v>
      </c>
      <c r="C60" s="8">
        <v>163.12</v>
      </c>
      <c r="D60" s="8">
        <v>22</v>
      </c>
      <c r="E60" s="12">
        <v>741472.09</v>
      </c>
      <c r="F60" s="8">
        <v>0</v>
      </c>
      <c r="G60" s="8">
        <v>5.7</v>
      </c>
      <c r="H60" s="9" t="s">
        <v>52</v>
      </c>
      <c r="I60" s="8">
        <v>0</v>
      </c>
      <c r="J60" s="8" t="s">
        <v>830</v>
      </c>
      <c r="K60" s="9" t="s">
        <v>53</v>
      </c>
      <c r="L60" s="9">
        <v>0</v>
      </c>
      <c r="M60" s="9" t="s">
        <v>307</v>
      </c>
      <c r="N60" s="9">
        <v>7560147</v>
      </c>
      <c r="O60" s="9" t="s">
        <v>831</v>
      </c>
    </row>
    <row r="61" spans="1:15">
      <c r="A61" s="6">
        <v>2.44</v>
      </c>
      <c r="B61" s="6"/>
      <c r="C61" s="13">
        <v>1419248.99</v>
      </c>
      <c r="D61" s="6"/>
      <c r="E61" s="13">
        <v>1027979817.03</v>
      </c>
      <c r="F61" s="6">
        <v>0.93</v>
      </c>
      <c r="G61" s="6"/>
      <c r="H61" s="7"/>
      <c r="I61" s="6">
        <v>6.29</v>
      </c>
      <c r="J61" s="6"/>
      <c r="K61" s="7"/>
      <c r="L61" s="7"/>
      <c r="M61" s="7"/>
      <c r="N61" s="7"/>
      <c r="O61" s="7" t="s">
        <v>832</v>
      </c>
    </row>
    <row r="62" spans="1:15">
      <c r="A62" s="6"/>
      <c r="B62" s="6"/>
      <c r="C62" s="6"/>
      <c r="D62" s="6"/>
      <c r="E62" s="6"/>
      <c r="F62" s="6"/>
      <c r="G62" s="6"/>
      <c r="H62" s="7"/>
      <c r="I62" s="6"/>
      <c r="J62" s="6"/>
      <c r="K62" s="7"/>
      <c r="L62" s="7"/>
      <c r="M62" s="7"/>
      <c r="N62" s="7"/>
      <c r="O62" s="7" t="s">
        <v>231</v>
      </c>
    </row>
    <row r="63" spans="1:15">
      <c r="A63" s="8">
        <v>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9">
        <v>0</v>
      </c>
      <c r="I63" s="8">
        <v>0</v>
      </c>
      <c r="J63" s="8"/>
      <c r="K63" s="9"/>
      <c r="L63" s="9">
        <v>0</v>
      </c>
      <c r="M63" s="9">
        <v>0</v>
      </c>
      <c r="N63" s="9">
        <v>0</v>
      </c>
      <c r="O63" s="9">
        <v>0</v>
      </c>
    </row>
    <row r="64" spans="1:15">
      <c r="A64" s="6">
        <v>0</v>
      </c>
      <c r="B64" s="6"/>
      <c r="C64" s="6">
        <v>0</v>
      </c>
      <c r="D64" s="6"/>
      <c r="E64" s="6">
        <v>0</v>
      </c>
      <c r="F64" s="6">
        <v>0</v>
      </c>
      <c r="G64" s="6"/>
      <c r="H64" s="7"/>
      <c r="I64" s="6">
        <v>0</v>
      </c>
      <c r="J64" s="6"/>
      <c r="K64" s="7"/>
      <c r="L64" s="7"/>
      <c r="M64" s="7"/>
      <c r="N64" s="7"/>
      <c r="O64" s="7" t="s">
        <v>243</v>
      </c>
    </row>
    <row r="65" spans="1:15">
      <c r="A65" s="6"/>
      <c r="B65" s="6"/>
      <c r="C65" s="6"/>
      <c r="D65" s="6"/>
      <c r="E65" s="6"/>
      <c r="F65" s="6"/>
      <c r="G65" s="6"/>
      <c r="H65" s="7"/>
      <c r="I65" s="6"/>
      <c r="J65" s="6"/>
      <c r="K65" s="7"/>
      <c r="L65" s="7"/>
      <c r="M65" s="7"/>
      <c r="N65" s="7"/>
      <c r="O65" s="7" t="s">
        <v>833</v>
      </c>
    </row>
    <row r="66" spans="1:15" ht="22.5">
      <c r="A66" s="8">
        <v>0.15</v>
      </c>
      <c r="B66" s="8">
        <v>11.97</v>
      </c>
      <c r="C66" s="12">
        <v>88964.98</v>
      </c>
      <c r="D66" s="8">
        <v>128.24</v>
      </c>
      <c r="E66" s="12">
        <v>69373814.790000007</v>
      </c>
      <c r="F66" s="8">
        <v>3.72</v>
      </c>
      <c r="G66" s="8">
        <v>7.97</v>
      </c>
      <c r="H66" s="9" t="s">
        <v>52</v>
      </c>
      <c r="I66" s="8">
        <v>5.79</v>
      </c>
      <c r="J66" s="14" t="s">
        <v>834</v>
      </c>
      <c r="K66" s="9" t="s">
        <v>90</v>
      </c>
      <c r="L66" s="9" t="s">
        <v>103</v>
      </c>
      <c r="M66" s="9" t="s">
        <v>236</v>
      </c>
      <c r="N66" s="9">
        <v>1090281</v>
      </c>
      <c r="O66" s="9" t="s">
        <v>835</v>
      </c>
    </row>
    <row r="67" spans="1:15" ht="22.5">
      <c r="A67" s="8">
        <v>0.02</v>
      </c>
      <c r="B67" s="8">
        <v>1.35</v>
      </c>
      <c r="C67" s="12">
        <v>12681.79</v>
      </c>
      <c r="D67" s="8">
        <v>63.43</v>
      </c>
      <c r="E67" s="12">
        <v>19993362.32</v>
      </c>
      <c r="F67" s="8">
        <v>9.8000000000000007</v>
      </c>
      <c r="G67" s="8">
        <v>3</v>
      </c>
      <c r="H67" s="9" t="s">
        <v>36</v>
      </c>
      <c r="I67" s="8">
        <v>7.01</v>
      </c>
      <c r="J67" s="8" t="s">
        <v>836</v>
      </c>
      <c r="K67" s="9" t="s">
        <v>53</v>
      </c>
      <c r="L67" s="9">
        <v>0</v>
      </c>
      <c r="M67" s="9" t="s">
        <v>208</v>
      </c>
      <c r="N67" s="9">
        <v>6510044</v>
      </c>
      <c r="O67" s="9" t="s">
        <v>837</v>
      </c>
    </row>
    <row r="68" spans="1:15" ht="22.5">
      <c r="A68" s="8">
        <v>0.01</v>
      </c>
      <c r="B68" s="8">
        <v>3.31</v>
      </c>
      <c r="C68" s="12">
        <v>6507.56</v>
      </c>
      <c r="D68" s="8">
        <v>100.8</v>
      </c>
      <c r="E68" s="12">
        <v>6455909.4000000004</v>
      </c>
      <c r="F68" s="8">
        <v>2.87</v>
      </c>
      <c r="G68" s="8">
        <v>3.07</v>
      </c>
      <c r="H68" s="9" t="s">
        <v>36</v>
      </c>
      <c r="I68" s="8">
        <v>3.52</v>
      </c>
      <c r="J68" s="8" t="s">
        <v>836</v>
      </c>
      <c r="K68" s="9" t="s">
        <v>53</v>
      </c>
      <c r="L68" s="9">
        <v>0</v>
      </c>
      <c r="M68" s="9" t="s">
        <v>208</v>
      </c>
      <c r="N68" s="9">
        <v>6510069</v>
      </c>
      <c r="O68" s="9" t="s">
        <v>838</v>
      </c>
    </row>
    <row r="69" spans="1:15">
      <c r="A69" s="6">
        <v>0.19</v>
      </c>
      <c r="B69" s="6"/>
      <c r="C69" s="13">
        <v>108154.33</v>
      </c>
      <c r="D69" s="6"/>
      <c r="E69" s="13">
        <v>95823086.510000005</v>
      </c>
      <c r="F69" s="6">
        <v>4.38</v>
      </c>
      <c r="G69" s="6"/>
      <c r="H69" s="7"/>
      <c r="I69" s="6">
        <v>5.8</v>
      </c>
      <c r="J69" s="6"/>
      <c r="K69" s="7"/>
      <c r="L69" s="7"/>
      <c r="M69" s="7"/>
      <c r="N69" s="7"/>
      <c r="O69" s="7" t="s">
        <v>839</v>
      </c>
    </row>
    <row r="70" spans="1:15">
      <c r="A70" s="6"/>
      <c r="B70" s="6"/>
      <c r="C70" s="6"/>
      <c r="D70" s="6"/>
      <c r="E70" s="6"/>
      <c r="F70" s="6"/>
      <c r="G70" s="6"/>
      <c r="H70" s="7"/>
      <c r="I70" s="6"/>
      <c r="J70" s="6"/>
      <c r="K70" s="7"/>
      <c r="L70" s="7"/>
      <c r="M70" s="7"/>
      <c r="N70" s="7"/>
      <c r="O70" s="7" t="s">
        <v>211</v>
      </c>
    </row>
    <row r="71" spans="1:15">
      <c r="A71" s="8">
        <v>0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9">
        <v>0</v>
      </c>
      <c r="I71" s="8">
        <v>0</v>
      </c>
      <c r="J71" s="8"/>
      <c r="K71" s="9"/>
      <c r="L71" s="9">
        <v>0</v>
      </c>
      <c r="M71" s="9">
        <v>0</v>
      </c>
      <c r="N71" s="9">
        <v>0</v>
      </c>
      <c r="O71" s="9">
        <v>0</v>
      </c>
    </row>
    <row r="72" spans="1:15">
      <c r="A72" s="6">
        <v>0</v>
      </c>
      <c r="B72" s="6"/>
      <c r="C72" s="6">
        <v>0</v>
      </c>
      <c r="D72" s="6"/>
      <c r="E72" s="6">
        <v>0</v>
      </c>
      <c r="F72" s="6">
        <v>0</v>
      </c>
      <c r="G72" s="6"/>
      <c r="H72" s="7"/>
      <c r="I72" s="6">
        <v>0</v>
      </c>
      <c r="J72" s="6"/>
      <c r="K72" s="7"/>
      <c r="L72" s="7"/>
      <c r="M72" s="7"/>
      <c r="N72" s="7"/>
      <c r="O72" s="7" t="s">
        <v>412</v>
      </c>
    </row>
    <row r="73" spans="1:15">
      <c r="A73" s="6">
        <v>2.63</v>
      </c>
      <c r="B73" s="6"/>
      <c r="C73" s="13">
        <v>1527403.32</v>
      </c>
      <c r="D73" s="6"/>
      <c r="E73" s="13">
        <v>1123802903.54</v>
      </c>
      <c r="F73" s="6">
        <v>1.18</v>
      </c>
      <c r="G73" s="6"/>
      <c r="H73" s="7"/>
      <c r="I73" s="6">
        <v>6.25</v>
      </c>
      <c r="J73" s="6"/>
      <c r="K73" s="7"/>
      <c r="L73" s="7"/>
      <c r="M73" s="7"/>
      <c r="N73" s="7"/>
      <c r="O73" s="7" t="s">
        <v>121</v>
      </c>
    </row>
    <row r="74" spans="1:15">
      <c r="A74" s="6"/>
      <c r="B74" s="6"/>
      <c r="C74" s="6"/>
      <c r="D74" s="6"/>
      <c r="E74" s="6"/>
      <c r="F74" s="6"/>
      <c r="G74" s="6"/>
      <c r="H74" s="7"/>
      <c r="I74" s="6"/>
      <c r="J74" s="6"/>
      <c r="K74" s="7"/>
      <c r="L74" s="7"/>
      <c r="M74" s="7"/>
      <c r="N74" s="7"/>
      <c r="O74" s="7" t="s">
        <v>122</v>
      </c>
    </row>
    <row r="75" spans="1:15" ht="22.5">
      <c r="A75" s="6"/>
      <c r="B75" s="6"/>
      <c r="C75" s="6"/>
      <c r="D75" s="6"/>
      <c r="E75" s="6"/>
      <c r="F75" s="6"/>
      <c r="G75" s="6"/>
      <c r="H75" s="7"/>
      <c r="I75" s="6"/>
      <c r="J75" s="6"/>
      <c r="K75" s="7"/>
      <c r="L75" s="7"/>
      <c r="M75" s="7"/>
      <c r="N75" s="7"/>
      <c r="O75" s="7" t="s">
        <v>840</v>
      </c>
    </row>
    <row r="76" spans="1:15">
      <c r="A76" s="8">
        <v>0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9">
        <v>0</v>
      </c>
      <c r="I76" s="8">
        <v>0</v>
      </c>
      <c r="J76" s="8"/>
      <c r="K76" s="9"/>
      <c r="L76" s="9">
        <v>0</v>
      </c>
      <c r="M76" s="9">
        <v>0</v>
      </c>
      <c r="N76" s="9">
        <v>0</v>
      </c>
      <c r="O76" s="9">
        <v>0</v>
      </c>
    </row>
    <row r="77" spans="1:15" ht="22.5">
      <c r="A77" s="6">
        <v>0</v>
      </c>
      <c r="B77" s="6"/>
      <c r="C77" s="6">
        <v>0</v>
      </c>
      <c r="D77" s="6"/>
      <c r="E77" s="6">
        <v>0</v>
      </c>
      <c r="F77" s="6">
        <v>0</v>
      </c>
      <c r="G77" s="6"/>
      <c r="H77" s="7"/>
      <c r="I77" s="6">
        <v>0</v>
      </c>
      <c r="J77" s="6"/>
      <c r="K77" s="7"/>
      <c r="L77" s="7"/>
      <c r="M77" s="7"/>
      <c r="N77" s="7"/>
      <c r="O77" s="7" t="s">
        <v>841</v>
      </c>
    </row>
    <row r="78" spans="1:15" ht="22.5">
      <c r="A78" s="6"/>
      <c r="B78" s="6"/>
      <c r="C78" s="6"/>
      <c r="D78" s="6"/>
      <c r="E78" s="6"/>
      <c r="F78" s="6"/>
      <c r="G78" s="6"/>
      <c r="H78" s="7"/>
      <c r="I78" s="6"/>
      <c r="J78" s="6"/>
      <c r="K78" s="7"/>
      <c r="L78" s="7"/>
      <c r="M78" s="7"/>
      <c r="N78" s="7"/>
      <c r="O78" s="7" t="s">
        <v>842</v>
      </c>
    </row>
    <row r="79" spans="1:15" ht="33.75">
      <c r="A79" s="8">
        <v>0.05</v>
      </c>
      <c r="B79" s="8">
        <v>0</v>
      </c>
      <c r="C79" s="12">
        <v>28378.93</v>
      </c>
      <c r="D79" s="8">
        <v>132</v>
      </c>
      <c r="E79" s="12">
        <v>21500000</v>
      </c>
      <c r="F79" s="8">
        <v>2.94</v>
      </c>
      <c r="G79" s="8">
        <v>6.14</v>
      </c>
      <c r="H79" s="9" t="s">
        <v>52</v>
      </c>
      <c r="I79" s="8">
        <v>9.2799999999999994</v>
      </c>
      <c r="J79" s="8" t="s">
        <v>843</v>
      </c>
      <c r="K79" s="9" t="s">
        <v>167</v>
      </c>
      <c r="L79" s="9" t="s">
        <v>210</v>
      </c>
      <c r="M79" s="9" t="s">
        <v>199</v>
      </c>
      <c r="N79" s="9" t="s">
        <v>844</v>
      </c>
      <c r="O79" s="9" t="s">
        <v>845</v>
      </c>
    </row>
    <row r="80" spans="1:15" ht="33.75">
      <c r="A80" s="8">
        <v>0.08</v>
      </c>
      <c r="B80" s="8">
        <v>18.420000000000002</v>
      </c>
      <c r="C80" s="12">
        <v>44978.5</v>
      </c>
      <c r="D80" s="8">
        <v>128.51</v>
      </c>
      <c r="E80" s="12">
        <v>35000000</v>
      </c>
      <c r="F80" s="8">
        <v>1.71</v>
      </c>
      <c r="G80" s="8">
        <v>6.45</v>
      </c>
      <c r="H80" s="9" t="s">
        <v>52</v>
      </c>
      <c r="I80" s="8">
        <v>4.5</v>
      </c>
      <c r="J80" s="8" t="s">
        <v>846</v>
      </c>
      <c r="K80" s="9" t="s">
        <v>167</v>
      </c>
      <c r="L80" s="9" t="s">
        <v>223</v>
      </c>
      <c r="M80" s="9" t="s">
        <v>199</v>
      </c>
      <c r="N80" s="9" t="s">
        <v>847</v>
      </c>
      <c r="O80" s="9" t="s">
        <v>848</v>
      </c>
    </row>
    <row r="81" spans="1:15" ht="33.75">
      <c r="A81" s="8">
        <v>7.0000000000000007E-2</v>
      </c>
      <c r="B81" s="8">
        <v>0</v>
      </c>
      <c r="C81" s="12">
        <v>39792.44</v>
      </c>
      <c r="D81" s="8">
        <v>111.09</v>
      </c>
      <c r="E81" s="12">
        <v>35820000</v>
      </c>
      <c r="F81" s="8">
        <v>2.31</v>
      </c>
      <c r="G81" s="8">
        <v>3.88</v>
      </c>
      <c r="H81" s="9" t="s">
        <v>36</v>
      </c>
      <c r="I81" s="8">
        <v>6.38</v>
      </c>
      <c r="J81" s="8" t="s">
        <v>849</v>
      </c>
      <c r="K81" s="9" t="s">
        <v>167</v>
      </c>
      <c r="L81" s="9" t="s">
        <v>223</v>
      </c>
      <c r="M81" s="9" t="s">
        <v>199</v>
      </c>
      <c r="N81" s="9" t="s">
        <v>850</v>
      </c>
      <c r="O81" s="9" t="s">
        <v>851</v>
      </c>
    </row>
    <row r="82" spans="1:15" ht="33.75">
      <c r="A82" s="8">
        <v>0.3</v>
      </c>
      <c r="B82" s="8">
        <v>0</v>
      </c>
      <c r="C82" s="12">
        <v>173523.82</v>
      </c>
      <c r="D82" s="12">
        <v>11696</v>
      </c>
      <c r="E82" s="12">
        <v>1483616.76</v>
      </c>
      <c r="F82" s="18">
        <v>2.14</v>
      </c>
      <c r="G82" s="8">
        <v>0</v>
      </c>
      <c r="H82" s="9" t="s">
        <v>36</v>
      </c>
      <c r="I82" s="18">
        <v>5.97</v>
      </c>
      <c r="J82" s="14" t="s">
        <v>852</v>
      </c>
      <c r="K82" s="9" t="s">
        <v>167</v>
      </c>
      <c r="L82" s="9" t="s">
        <v>223</v>
      </c>
      <c r="M82" s="16" t="s">
        <v>472</v>
      </c>
      <c r="N82" s="16" t="s">
        <v>853</v>
      </c>
      <c r="O82" s="16" t="s">
        <v>854</v>
      </c>
    </row>
    <row r="83" spans="1:15" ht="33.75">
      <c r="A83" s="8">
        <v>7.0000000000000007E-2</v>
      </c>
      <c r="B83" s="8">
        <v>0</v>
      </c>
      <c r="C83" s="12">
        <v>42251.68</v>
      </c>
      <c r="D83" s="8">
        <v>106.16</v>
      </c>
      <c r="E83" s="12">
        <v>39800000</v>
      </c>
      <c r="F83" s="8">
        <v>2.36</v>
      </c>
      <c r="G83" s="8">
        <v>3.23</v>
      </c>
      <c r="H83" s="9" t="s">
        <v>36</v>
      </c>
      <c r="I83" s="8">
        <v>5.46</v>
      </c>
      <c r="J83" s="8" t="s">
        <v>855</v>
      </c>
      <c r="K83" s="9" t="s">
        <v>265</v>
      </c>
      <c r="L83" s="9" t="s">
        <v>800</v>
      </c>
      <c r="M83" s="9" t="s">
        <v>199</v>
      </c>
      <c r="N83" s="9" t="s">
        <v>856</v>
      </c>
      <c r="O83" s="9" t="s">
        <v>857</v>
      </c>
    </row>
    <row r="84" spans="1:15" ht="33.75">
      <c r="A84" s="8">
        <v>0.11</v>
      </c>
      <c r="B84" s="8">
        <v>28.9</v>
      </c>
      <c r="C84" s="12">
        <v>64326.05</v>
      </c>
      <c r="D84" s="8">
        <v>111.85</v>
      </c>
      <c r="E84" s="12">
        <v>57511000</v>
      </c>
      <c r="F84" s="8">
        <v>2.39</v>
      </c>
      <c r="G84" s="8">
        <v>4.03</v>
      </c>
      <c r="H84" s="9" t="s">
        <v>36</v>
      </c>
      <c r="I84" s="8">
        <v>5.94</v>
      </c>
      <c r="J84" s="14" t="s">
        <v>787</v>
      </c>
      <c r="K84" s="9" t="s">
        <v>167</v>
      </c>
      <c r="L84" s="9" t="s">
        <v>223</v>
      </c>
      <c r="M84" s="9" t="s">
        <v>199</v>
      </c>
      <c r="N84" s="9" t="s">
        <v>858</v>
      </c>
      <c r="O84" s="9" t="s">
        <v>859</v>
      </c>
    </row>
    <row r="85" spans="1:15" ht="33.75">
      <c r="A85" s="8">
        <v>0.14000000000000001</v>
      </c>
      <c r="B85" s="8">
        <v>0</v>
      </c>
      <c r="C85" s="12">
        <v>81583.48</v>
      </c>
      <c r="D85" s="8">
        <v>106.49</v>
      </c>
      <c r="E85" s="12">
        <v>76615000</v>
      </c>
      <c r="F85" s="8">
        <v>2.2999999999999998</v>
      </c>
      <c r="G85" s="8">
        <v>3.33</v>
      </c>
      <c r="H85" s="9" t="s">
        <v>36</v>
      </c>
      <c r="I85" s="8">
        <v>5.66</v>
      </c>
      <c r="J85" s="8" t="s">
        <v>860</v>
      </c>
      <c r="K85" s="9" t="s">
        <v>167</v>
      </c>
      <c r="L85" s="9" t="s">
        <v>223</v>
      </c>
      <c r="M85" s="9" t="s">
        <v>199</v>
      </c>
      <c r="N85" s="9" t="s">
        <v>861</v>
      </c>
      <c r="O85" s="9" t="s">
        <v>862</v>
      </c>
    </row>
    <row r="86" spans="1:15" ht="45">
      <c r="A86" s="8">
        <v>0.03</v>
      </c>
      <c r="B86" s="8">
        <v>0</v>
      </c>
      <c r="C86" s="12">
        <v>18251.400000000001</v>
      </c>
      <c r="D86" s="8">
        <v>128.08000000000001</v>
      </c>
      <c r="E86" s="12">
        <v>14250000</v>
      </c>
      <c r="F86" s="8">
        <v>0.84</v>
      </c>
      <c r="G86" s="8">
        <v>4.25</v>
      </c>
      <c r="H86" s="9" t="s">
        <v>52</v>
      </c>
      <c r="I86" s="8">
        <v>3.11</v>
      </c>
      <c r="J86" s="8" t="s">
        <v>863</v>
      </c>
      <c r="K86" s="9" t="s">
        <v>167</v>
      </c>
      <c r="L86" s="9" t="s">
        <v>223</v>
      </c>
      <c r="M86" s="9" t="s">
        <v>199</v>
      </c>
      <c r="N86" s="9" t="s">
        <v>864</v>
      </c>
      <c r="O86" s="9" t="s">
        <v>865</v>
      </c>
    </row>
    <row r="87" spans="1:15" ht="33.75">
      <c r="A87" s="8">
        <v>7.0000000000000007E-2</v>
      </c>
      <c r="B87" s="8">
        <v>0</v>
      </c>
      <c r="C87" s="12">
        <v>38918.199999999997</v>
      </c>
      <c r="D87" s="8">
        <v>108.65</v>
      </c>
      <c r="E87" s="12">
        <v>35820000</v>
      </c>
      <c r="F87" s="8">
        <v>2.4</v>
      </c>
      <c r="G87" s="8">
        <v>3.53</v>
      </c>
      <c r="H87" s="9" t="s">
        <v>36</v>
      </c>
      <c r="I87" s="8">
        <v>6.43</v>
      </c>
      <c r="J87" s="8" t="s">
        <v>866</v>
      </c>
      <c r="K87" s="9" t="s">
        <v>167</v>
      </c>
      <c r="L87" s="9" t="s">
        <v>223</v>
      </c>
      <c r="M87" s="9" t="s">
        <v>199</v>
      </c>
      <c r="N87" s="9" t="s">
        <v>867</v>
      </c>
      <c r="O87" s="9" t="s">
        <v>868</v>
      </c>
    </row>
    <row r="88" spans="1:15" ht="33.75">
      <c r="A88" s="8">
        <v>0.08</v>
      </c>
      <c r="B88" s="8">
        <v>0</v>
      </c>
      <c r="C88" s="12">
        <v>43972.39</v>
      </c>
      <c r="D88" s="8">
        <v>110.48</v>
      </c>
      <c r="E88" s="12">
        <v>39800000</v>
      </c>
      <c r="F88" s="8">
        <v>2.23</v>
      </c>
      <c r="G88" s="8">
        <v>4.54</v>
      </c>
      <c r="H88" s="9" t="s">
        <v>36</v>
      </c>
      <c r="I88" s="8">
        <v>3.99</v>
      </c>
      <c r="J88" s="14" t="s">
        <v>869</v>
      </c>
      <c r="K88" s="9" t="s">
        <v>265</v>
      </c>
      <c r="L88" s="9" t="s">
        <v>225</v>
      </c>
      <c r="M88" s="9" t="s">
        <v>199</v>
      </c>
      <c r="N88" s="9" t="s">
        <v>870</v>
      </c>
      <c r="O88" s="9" t="s">
        <v>871</v>
      </c>
    </row>
    <row r="89" spans="1:15" ht="45">
      <c r="A89" s="8">
        <v>0.04</v>
      </c>
      <c r="B89" s="8">
        <v>0</v>
      </c>
      <c r="C89" s="12">
        <v>24700</v>
      </c>
      <c r="D89" s="8">
        <v>123.5</v>
      </c>
      <c r="E89" s="12">
        <v>20000000</v>
      </c>
      <c r="F89" s="8">
        <v>2.42</v>
      </c>
      <c r="G89" s="8">
        <v>4.5999999999999996</v>
      </c>
      <c r="H89" s="9" t="s">
        <v>52</v>
      </c>
      <c r="I89" s="8">
        <v>3.11</v>
      </c>
      <c r="J89" s="14" t="s">
        <v>872</v>
      </c>
      <c r="K89" s="9" t="s">
        <v>265</v>
      </c>
      <c r="L89" s="9" t="s">
        <v>269</v>
      </c>
      <c r="M89" s="9" t="s">
        <v>199</v>
      </c>
      <c r="N89" s="9" t="s">
        <v>873</v>
      </c>
      <c r="O89" s="9" t="s">
        <v>874</v>
      </c>
    </row>
    <row r="90" spans="1:15" ht="33.75">
      <c r="A90" s="8">
        <v>0.09</v>
      </c>
      <c r="B90" s="8">
        <v>0</v>
      </c>
      <c r="C90" s="12">
        <v>55005.599999999999</v>
      </c>
      <c r="D90" s="8">
        <v>127.92</v>
      </c>
      <c r="E90" s="12">
        <v>43000000</v>
      </c>
      <c r="F90" s="8">
        <v>0.81</v>
      </c>
      <c r="G90" s="8">
        <v>4.1500000000000004</v>
      </c>
      <c r="H90" s="9" t="s">
        <v>52</v>
      </c>
      <c r="I90" s="8">
        <v>3.07</v>
      </c>
      <c r="J90" s="8" t="s">
        <v>875</v>
      </c>
      <c r="K90" s="9" t="s">
        <v>167</v>
      </c>
      <c r="L90" s="9" t="s">
        <v>277</v>
      </c>
      <c r="M90" s="9" t="s">
        <v>199</v>
      </c>
      <c r="N90" s="9" t="s">
        <v>876</v>
      </c>
      <c r="O90" s="9" t="s">
        <v>279</v>
      </c>
    </row>
    <row r="91" spans="1:15" ht="56.25">
      <c r="A91" s="8">
        <v>0.14000000000000001</v>
      </c>
      <c r="B91" s="8">
        <v>0</v>
      </c>
      <c r="C91" s="12">
        <v>83278.37</v>
      </c>
      <c r="D91" s="12">
        <v>9612</v>
      </c>
      <c r="E91" s="12">
        <v>866400</v>
      </c>
      <c r="F91" s="18">
        <v>5.3</v>
      </c>
      <c r="G91" s="8">
        <v>0</v>
      </c>
      <c r="H91" s="9" t="s">
        <v>52</v>
      </c>
      <c r="I91" s="18">
        <v>6.42</v>
      </c>
      <c r="J91" s="14" t="s">
        <v>877</v>
      </c>
      <c r="K91" s="9" t="s">
        <v>53</v>
      </c>
      <c r="L91" s="9">
        <v>0</v>
      </c>
      <c r="M91" s="9" t="s">
        <v>472</v>
      </c>
      <c r="N91" s="9" t="s">
        <v>878</v>
      </c>
      <c r="O91" s="9" t="s">
        <v>879</v>
      </c>
    </row>
    <row r="92" spans="1:15" ht="56.25">
      <c r="A92" s="8">
        <v>0.11</v>
      </c>
      <c r="B92" s="8">
        <v>0</v>
      </c>
      <c r="C92" s="12">
        <v>62721.01</v>
      </c>
      <c r="D92" s="8">
        <v>110.85</v>
      </c>
      <c r="E92" s="12">
        <v>56579680</v>
      </c>
      <c r="F92" s="8">
        <v>5.22</v>
      </c>
      <c r="G92" s="8">
        <v>7</v>
      </c>
      <c r="H92" s="9" t="s">
        <v>36</v>
      </c>
      <c r="I92" s="8">
        <v>2.1800000000000002</v>
      </c>
      <c r="J92" s="8" t="s">
        <v>880</v>
      </c>
      <c r="K92" s="9" t="s">
        <v>53</v>
      </c>
      <c r="L92" s="9">
        <v>0</v>
      </c>
      <c r="M92" s="9" t="s">
        <v>307</v>
      </c>
      <c r="N92" s="9">
        <v>60289956</v>
      </c>
      <c r="O92" s="9" t="s">
        <v>881</v>
      </c>
    </row>
    <row r="93" spans="1:15" ht="22.5">
      <c r="A93" s="8">
        <v>0.22</v>
      </c>
      <c r="B93" s="8">
        <v>0</v>
      </c>
      <c r="C93" s="12">
        <v>125096.48</v>
      </c>
      <c r="D93" s="12">
        <v>1209</v>
      </c>
      <c r="E93" s="12">
        <v>10347103.43</v>
      </c>
      <c r="F93" s="18">
        <v>2.86</v>
      </c>
      <c r="G93" s="8">
        <v>0</v>
      </c>
      <c r="H93" s="9" t="s">
        <v>36</v>
      </c>
      <c r="I93" s="18">
        <v>5.72</v>
      </c>
      <c r="J93" s="8" t="s">
        <v>882</v>
      </c>
      <c r="K93" s="9" t="s">
        <v>53</v>
      </c>
      <c r="L93" s="9">
        <v>0</v>
      </c>
      <c r="M93" s="9" t="s">
        <v>472</v>
      </c>
      <c r="N93" s="9" t="s">
        <v>883</v>
      </c>
      <c r="O93" s="9" t="s">
        <v>884</v>
      </c>
    </row>
    <row r="94" spans="1:15" ht="22.5">
      <c r="A94" s="6">
        <v>1.6</v>
      </c>
      <c r="B94" s="6"/>
      <c r="C94" s="13">
        <v>926778.35</v>
      </c>
      <c r="D94" s="6"/>
      <c r="E94" s="13">
        <v>488392800.18000001</v>
      </c>
      <c r="F94" s="6">
        <v>2.7</v>
      </c>
      <c r="G94" s="6"/>
      <c r="H94" s="7"/>
      <c r="I94" s="6">
        <v>5.34</v>
      </c>
      <c r="J94" s="6"/>
      <c r="K94" s="7"/>
      <c r="L94" s="7"/>
      <c r="M94" s="7"/>
      <c r="N94" s="7"/>
      <c r="O94" s="7" t="s">
        <v>885</v>
      </c>
    </row>
    <row r="95" spans="1:15">
      <c r="A95" s="6">
        <v>1.6</v>
      </c>
      <c r="B95" s="6"/>
      <c r="C95" s="13">
        <v>926778.35</v>
      </c>
      <c r="D95" s="6"/>
      <c r="E95" s="13">
        <v>488392800.18000001</v>
      </c>
      <c r="F95" s="6">
        <v>2.7</v>
      </c>
      <c r="G95" s="6"/>
      <c r="H95" s="7"/>
      <c r="I95" s="6">
        <v>5.34</v>
      </c>
      <c r="J95" s="6"/>
      <c r="K95" s="7"/>
      <c r="L95" s="7"/>
      <c r="M95" s="7"/>
      <c r="N95" s="7"/>
      <c r="O95" s="7" t="s">
        <v>127</v>
      </c>
    </row>
    <row r="96" spans="1:15">
      <c r="A96" s="4">
        <v>4.2300000000000004</v>
      </c>
      <c r="B96" s="4"/>
      <c r="C96" s="11">
        <v>2454181.66</v>
      </c>
      <c r="D96" s="4"/>
      <c r="E96" s="11">
        <v>1612195703.73</v>
      </c>
      <c r="F96" s="4">
        <v>1.75</v>
      </c>
      <c r="G96" s="4"/>
      <c r="H96" s="5"/>
      <c r="I96" s="4">
        <v>5.91</v>
      </c>
      <c r="J96" s="4"/>
      <c r="K96" s="5"/>
      <c r="L96" s="5"/>
      <c r="M96" s="5"/>
      <c r="N96" s="5"/>
      <c r="O96" s="5" t="s">
        <v>280</v>
      </c>
    </row>
    <row r="97" spans="1:17" ht="154.15" customHeight="1"/>
    <row r="98" spans="1:17" ht="36" customHeight="1">
      <c r="A98" s="34" t="s">
        <v>32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</row>
  </sheetData>
  <mergeCells count="3">
    <mergeCell ref="A2:Q2"/>
    <mergeCell ref="A4:Q4"/>
    <mergeCell ref="A98:Q98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42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1" t="s">
        <v>886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3.6" customHeight="1"/>
    <row r="4" spans="1:10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130</v>
      </c>
      <c r="C7" s="1" t="s">
        <v>43</v>
      </c>
      <c r="D7" s="1" t="s">
        <v>132</v>
      </c>
      <c r="E7" s="1" t="s">
        <v>133</v>
      </c>
      <c r="F7" s="1" t="s">
        <v>35</v>
      </c>
      <c r="G7" s="1" t="s">
        <v>187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 ht="22.5">
      <c r="A9" s="8">
        <v>0</v>
      </c>
      <c r="B9" s="8">
        <v>0</v>
      </c>
      <c r="C9" s="8">
        <v>49.44</v>
      </c>
      <c r="D9" s="12">
        <v>6066.23</v>
      </c>
      <c r="E9" s="8">
        <v>815</v>
      </c>
      <c r="F9" s="9" t="s">
        <v>52</v>
      </c>
      <c r="G9" s="9" t="s">
        <v>236</v>
      </c>
      <c r="H9" s="9">
        <v>729996</v>
      </c>
      <c r="I9" s="9" t="s">
        <v>887</v>
      </c>
    </row>
    <row r="10" spans="1:10" ht="33.75">
      <c r="A10" s="8">
        <v>0</v>
      </c>
      <c r="B10" s="8">
        <v>100</v>
      </c>
      <c r="C10" s="8">
        <v>0</v>
      </c>
      <c r="D10" s="8">
        <v>0</v>
      </c>
      <c r="E10" s="8">
        <v>100</v>
      </c>
      <c r="F10" s="9" t="s">
        <v>52</v>
      </c>
      <c r="G10" s="9" t="s">
        <v>888</v>
      </c>
      <c r="H10" s="9">
        <v>45161</v>
      </c>
      <c r="I10" s="9" t="s">
        <v>889</v>
      </c>
    </row>
    <row r="11" spans="1:10" ht="22.5">
      <c r="A11" s="8">
        <v>0</v>
      </c>
      <c r="B11" s="8">
        <v>0</v>
      </c>
      <c r="C11" s="8">
        <v>0</v>
      </c>
      <c r="D11" s="8">
        <v>0.01</v>
      </c>
      <c r="E11" s="8">
        <v>5</v>
      </c>
      <c r="F11" s="9" t="s">
        <v>52</v>
      </c>
      <c r="G11" s="9" t="s">
        <v>888</v>
      </c>
      <c r="H11" s="9">
        <v>7520026</v>
      </c>
      <c r="I11" s="9" t="s">
        <v>890</v>
      </c>
    </row>
    <row r="12" spans="1:10" ht="22.5">
      <c r="A12" s="8">
        <v>0</v>
      </c>
      <c r="B12" s="8">
        <v>0</v>
      </c>
      <c r="C12" s="8">
        <v>0</v>
      </c>
      <c r="D12" s="8">
        <v>0</v>
      </c>
      <c r="E12" s="8">
        <v>1</v>
      </c>
      <c r="F12" s="9" t="s">
        <v>52</v>
      </c>
      <c r="G12" s="9" t="s">
        <v>888</v>
      </c>
      <c r="H12" s="9">
        <v>2360</v>
      </c>
      <c r="I12" s="9" t="s">
        <v>891</v>
      </c>
    </row>
    <row r="13" spans="1:10" ht="22.5">
      <c r="A13" s="8">
        <v>0</v>
      </c>
      <c r="B13" s="8">
        <v>0</v>
      </c>
      <c r="C13" s="8">
        <v>0</v>
      </c>
      <c r="D13" s="8">
        <v>100</v>
      </c>
      <c r="E13" s="8">
        <v>3.33</v>
      </c>
      <c r="F13" s="9" t="s">
        <v>52</v>
      </c>
      <c r="G13" s="9" t="s">
        <v>888</v>
      </c>
      <c r="H13" s="9">
        <v>73002</v>
      </c>
      <c r="I13" s="9" t="s">
        <v>892</v>
      </c>
    </row>
    <row r="14" spans="1:10" ht="22.5">
      <c r="A14" s="8">
        <v>0</v>
      </c>
      <c r="B14" s="8">
        <v>0</v>
      </c>
      <c r="C14" s="8">
        <v>0</v>
      </c>
      <c r="D14" s="8">
        <v>100</v>
      </c>
      <c r="E14" s="8">
        <v>4.28</v>
      </c>
      <c r="F14" s="9" t="s">
        <v>52</v>
      </c>
      <c r="G14" s="9" t="s">
        <v>888</v>
      </c>
      <c r="H14" s="9">
        <v>73005</v>
      </c>
      <c r="I14" s="9" t="s">
        <v>893</v>
      </c>
    </row>
    <row r="15" spans="1:10" ht="22.5">
      <c r="A15" s="8">
        <v>0</v>
      </c>
      <c r="B15" s="8">
        <v>0</v>
      </c>
      <c r="C15" s="8">
        <v>0.02</v>
      </c>
      <c r="D15" s="8">
        <v>100</v>
      </c>
      <c r="E15" s="8">
        <v>17.57</v>
      </c>
      <c r="F15" s="9" t="s">
        <v>52</v>
      </c>
      <c r="G15" s="9" t="s">
        <v>888</v>
      </c>
      <c r="H15" s="9">
        <v>73003</v>
      </c>
      <c r="I15" s="9" t="s">
        <v>894</v>
      </c>
    </row>
    <row r="16" spans="1:10" ht="22.5">
      <c r="A16" s="8">
        <v>0</v>
      </c>
      <c r="B16" s="8">
        <v>0</v>
      </c>
      <c r="C16" s="8">
        <v>0</v>
      </c>
      <c r="D16" s="8">
        <v>100</v>
      </c>
      <c r="E16" s="8">
        <v>2.83</v>
      </c>
      <c r="F16" s="9" t="s">
        <v>52</v>
      </c>
      <c r="G16" s="9" t="s">
        <v>888</v>
      </c>
      <c r="H16" s="9">
        <v>73006</v>
      </c>
      <c r="I16" s="9" t="s">
        <v>895</v>
      </c>
    </row>
    <row r="17" spans="1:9" ht="22.5">
      <c r="A17" s="8">
        <v>0</v>
      </c>
      <c r="B17" s="8">
        <v>0</v>
      </c>
      <c r="C17" s="8">
        <v>0.03</v>
      </c>
      <c r="D17" s="8">
        <v>100</v>
      </c>
      <c r="E17" s="8">
        <v>30</v>
      </c>
      <c r="F17" s="9" t="s">
        <v>52</v>
      </c>
      <c r="G17" s="9" t="s">
        <v>888</v>
      </c>
      <c r="H17" s="9">
        <v>73004</v>
      </c>
      <c r="I17" s="9" t="s">
        <v>896</v>
      </c>
    </row>
    <row r="18" spans="1:9" ht="22.5">
      <c r="A18" s="8">
        <v>0</v>
      </c>
      <c r="B18" s="8">
        <v>0</v>
      </c>
      <c r="C18" s="8">
        <v>0</v>
      </c>
      <c r="D18" s="8">
        <v>100</v>
      </c>
      <c r="E18" s="8">
        <v>2.59</v>
      </c>
      <c r="F18" s="9" t="s">
        <v>52</v>
      </c>
      <c r="G18" s="9" t="s">
        <v>888</v>
      </c>
      <c r="H18" s="9">
        <v>73008</v>
      </c>
      <c r="I18" s="9" t="s">
        <v>897</v>
      </c>
    </row>
    <row r="19" spans="1:9" ht="22.5">
      <c r="A19" s="8">
        <v>0</v>
      </c>
      <c r="B19" s="8">
        <v>0</v>
      </c>
      <c r="C19" s="8">
        <v>10.75</v>
      </c>
      <c r="D19" s="8">
        <v>100</v>
      </c>
      <c r="E19" s="12">
        <v>10750.99</v>
      </c>
      <c r="F19" s="9" t="s">
        <v>52</v>
      </c>
      <c r="G19" s="9" t="s">
        <v>888</v>
      </c>
      <c r="H19" s="9">
        <v>790006</v>
      </c>
      <c r="I19" s="9" t="s">
        <v>898</v>
      </c>
    </row>
    <row r="20" spans="1:9" ht="22.5">
      <c r="A20" s="8">
        <v>0</v>
      </c>
      <c r="B20" s="8">
        <v>0</v>
      </c>
      <c r="C20" s="8">
        <v>0</v>
      </c>
      <c r="D20" s="8">
        <v>100</v>
      </c>
      <c r="E20" s="8">
        <v>0.74</v>
      </c>
      <c r="F20" s="9" t="s">
        <v>52</v>
      </c>
      <c r="G20" s="9" t="s">
        <v>888</v>
      </c>
      <c r="H20" s="9">
        <v>729715</v>
      </c>
      <c r="I20" s="9" t="s">
        <v>899</v>
      </c>
    </row>
    <row r="21" spans="1:9" ht="22.5">
      <c r="A21" s="8">
        <v>0</v>
      </c>
      <c r="B21" s="8">
        <v>0</v>
      </c>
      <c r="C21" s="8">
        <v>0</v>
      </c>
      <c r="D21" s="8">
        <v>0.13</v>
      </c>
      <c r="E21" s="8">
        <v>8</v>
      </c>
      <c r="F21" s="9" t="s">
        <v>52</v>
      </c>
      <c r="G21" s="9" t="s">
        <v>888</v>
      </c>
      <c r="H21" s="9">
        <v>52001</v>
      </c>
      <c r="I21" s="9" t="s">
        <v>900</v>
      </c>
    </row>
    <row r="22" spans="1:9" ht="22.5">
      <c r="A22" s="8">
        <v>0</v>
      </c>
      <c r="B22" s="8">
        <v>0</v>
      </c>
      <c r="C22" s="8">
        <v>0</v>
      </c>
      <c r="D22" s="8">
        <v>0.01</v>
      </c>
      <c r="E22" s="8">
        <v>3.23</v>
      </c>
      <c r="F22" s="9" t="s">
        <v>52</v>
      </c>
      <c r="G22" s="9" t="s">
        <v>208</v>
      </c>
      <c r="H22" s="9">
        <v>618017</v>
      </c>
      <c r="I22" s="9" t="s">
        <v>901</v>
      </c>
    </row>
    <row r="23" spans="1:9" ht="22.5">
      <c r="A23" s="8">
        <v>0</v>
      </c>
      <c r="B23" s="8">
        <v>0</v>
      </c>
      <c r="C23" s="8">
        <v>0</v>
      </c>
      <c r="D23" s="8">
        <v>0.01</v>
      </c>
      <c r="E23" s="8">
        <v>1.61</v>
      </c>
      <c r="F23" s="9" t="s">
        <v>52</v>
      </c>
      <c r="G23" s="9" t="s">
        <v>208</v>
      </c>
      <c r="H23" s="9">
        <v>618033</v>
      </c>
      <c r="I23" s="9" t="s">
        <v>902</v>
      </c>
    </row>
    <row r="24" spans="1:9" ht="22.5">
      <c r="A24" s="8">
        <v>0.03</v>
      </c>
      <c r="B24" s="8">
        <v>0</v>
      </c>
      <c r="C24" s="12">
        <v>17209.46</v>
      </c>
      <c r="D24" s="12">
        <v>5809.7</v>
      </c>
      <c r="E24" s="12">
        <v>296219.46000000002</v>
      </c>
      <c r="F24" s="9" t="s">
        <v>36</v>
      </c>
      <c r="G24" s="9" t="s">
        <v>208</v>
      </c>
      <c r="H24" s="9">
        <v>6511950</v>
      </c>
      <c r="I24" s="9" t="s">
        <v>903</v>
      </c>
    </row>
    <row r="25" spans="1:9">
      <c r="A25" s="8">
        <v>0.04</v>
      </c>
      <c r="B25" s="8">
        <v>0</v>
      </c>
      <c r="C25" s="12">
        <v>26084.66</v>
      </c>
      <c r="D25" s="8">
        <v>142.83000000000001</v>
      </c>
      <c r="E25" s="12">
        <v>18262918</v>
      </c>
      <c r="F25" s="9" t="s">
        <v>52</v>
      </c>
      <c r="G25" s="9" t="s">
        <v>258</v>
      </c>
      <c r="H25" s="9">
        <v>6387</v>
      </c>
      <c r="I25" s="9" t="s">
        <v>904</v>
      </c>
    </row>
    <row r="26" spans="1:9">
      <c r="A26" s="8">
        <v>0.05</v>
      </c>
      <c r="B26" s="8">
        <v>0</v>
      </c>
      <c r="C26" s="12">
        <v>29133.39</v>
      </c>
      <c r="D26" s="8">
        <v>161.99</v>
      </c>
      <c r="E26" s="12">
        <v>17984923</v>
      </c>
      <c r="F26" s="9" t="s">
        <v>52</v>
      </c>
      <c r="G26" s="9" t="s">
        <v>258</v>
      </c>
      <c r="H26" s="9">
        <v>6254</v>
      </c>
      <c r="I26" s="9" t="s">
        <v>905</v>
      </c>
    </row>
    <row r="27" spans="1:9">
      <c r="A27" s="6">
        <v>0.12</v>
      </c>
      <c r="B27" s="6"/>
      <c r="C27" s="13">
        <v>72487.759999999995</v>
      </c>
      <c r="D27" s="6"/>
      <c r="E27" s="13">
        <v>36555806.630000003</v>
      </c>
      <c r="F27" s="7"/>
      <c r="G27" s="7"/>
      <c r="H27" s="7"/>
      <c r="I27" s="7" t="s">
        <v>121</v>
      </c>
    </row>
    <row r="28" spans="1:9">
      <c r="A28" s="6"/>
      <c r="B28" s="6"/>
      <c r="C28" s="6"/>
      <c r="D28" s="6"/>
      <c r="E28" s="6"/>
      <c r="F28" s="7"/>
      <c r="G28" s="7"/>
      <c r="H28" s="7"/>
      <c r="I28" s="7" t="s">
        <v>122</v>
      </c>
    </row>
    <row r="29" spans="1:9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9">
        <v>0</v>
      </c>
      <c r="G29" s="9">
        <v>0</v>
      </c>
      <c r="H29" s="9">
        <v>0</v>
      </c>
      <c r="I29" s="9">
        <v>0</v>
      </c>
    </row>
    <row r="30" spans="1:9" ht="22.5">
      <c r="A30" s="8">
        <v>0.01</v>
      </c>
      <c r="B30" s="8">
        <v>0</v>
      </c>
      <c r="C30" s="12">
        <v>5236.41</v>
      </c>
      <c r="D30" s="8">
        <v>100</v>
      </c>
      <c r="E30" s="12">
        <v>5236406.4000000004</v>
      </c>
      <c r="F30" s="9" t="s">
        <v>36</v>
      </c>
      <c r="G30" s="9" t="s">
        <v>906</v>
      </c>
      <c r="H30" s="9">
        <v>60374576</v>
      </c>
      <c r="I30" s="9" t="s">
        <v>907</v>
      </c>
    </row>
    <row r="31" spans="1:9" ht="22.5">
      <c r="A31" s="8">
        <v>0.02</v>
      </c>
      <c r="B31" s="8">
        <v>0</v>
      </c>
      <c r="C31" s="12">
        <v>12330.8</v>
      </c>
      <c r="D31" s="8">
        <v>100.92</v>
      </c>
      <c r="E31" s="12">
        <v>12218273.640000001</v>
      </c>
      <c r="F31" s="9" t="s">
        <v>36</v>
      </c>
      <c r="G31" s="9" t="s">
        <v>906</v>
      </c>
      <c r="H31" s="9">
        <v>60374550</v>
      </c>
      <c r="I31" s="9" t="s">
        <v>908</v>
      </c>
    </row>
    <row r="32" spans="1:9" ht="22.5">
      <c r="A32" s="8">
        <v>0.01</v>
      </c>
      <c r="B32" s="8">
        <v>0</v>
      </c>
      <c r="C32" s="12">
        <v>4115.97</v>
      </c>
      <c r="D32" s="8">
        <v>100</v>
      </c>
      <c r="E32" s="12">
        <v>4115965.6</v>
      </c>
      <c r="F32" s="9" t="s">
        <v>36</v>
      </c>
      <c r="G32" s="9" t="s">
        <v>906</v>
      </c>
      <c r="H32" s="9">
        <v>60380565</v>
      </c>
      <c r="I32" s="9" t="s">
        <v>909</v>
      </c>
    </row>
    <row r="33" spans="1:10" ht="22.5">
      <c r="A33" s="8">
        <v>0.02</v>
      </c>
      <c r="B33" s="8">
        <v>0</v>
      </c>
      <c r="C33" s="12">
        <v>9603.92</v>
      </c>
      <c r="D33" s="8">
        <v>100</v>
      </c>
      <c r="E33" s="12">
        <v>9603919.7799999993</v>
      </c>
      <c r="F33" s="9" t="s">
        <v>36</v>
      </c>
      <c r="G33" s="9" t="s">
        <v>906</v>
      </c>
      <c r="H33" s="9">
        <v>60380573</v>
      </c>
      <c r="I33" s="9" t="s">
        <v>910</v>
      </c>
    </row>
    <row r="34" spans="1:10" ht="22.5">
      <c r="A34" s="8">
        <v>0.03</v>
      </c>
      <c r="B34" s="8">
        <v>0</v>
      </c>
      <c r="C34" s="12">
        <v>17822.509999999998</v>
      </c>
      <c r="D34" s="8">
        <v>100</v>
      </c>
      <c r="E34" s="12">
        <v>17822509.210000001</v>
      </c>
      <c r="F34" s="9" t="s">
        <v>36</v>
      </c>
      <c r="G34" s="9" t="s">
        <v>906</v>
      </c>
      <c r="H34" s="9">
        <v>60372018</v>
      </c>
      <c r="I34" s="9" t="s">
        <v>911</v>
      </c>
    </row>
    <row r="35" spans="1:10" ht="22.5">
      <c r="A35" s="8">
        <v>0.03</v>
      </c>
      <c r="B35" s="8">
        <v>0</v>
      </c>
      <c r="C35" s="12">
        <v>18150.150000000001</v>
      </c>
      <c r="D35" s="8">
        <v>101.84</v>
      </c>
      <c r="E35" s="12">
        <v>17822509.609999999</v>
      </c>
      <c r="F35" s="9" t="s">
        <v>36</v>
      </c>
      <c r="G35" s="9" t="s">
        <v>906</v>
      </c>
      <c r="H35" s="9">
        <v>60372026</v>
      </c>
      <c r="I35" s="9" t="s">
        <v>912</v>
      </c>
    </row>
    <row r="36" spans="1:10" ht="33.75">
      <c r="A36" s="8">
        <v>0</v>
      </c>
      <c r="B36" s="8">
        <v>0</v>
      </c>
      <c r="C36" s="8">
        <v>0</v>
      </c>
      <c r="D36" s="8">
        <v>0</v>
      </c>
      <c r="E36" s="12">
        <v>1315680</v>
      </c>
      <c r="F36" s="9" t="s">
        <v>52</v>
      </c>
      <c r="G36" s="9" t="s">
        <v>906</v>
      </c>
      <c r="H36" s="9">
        <v>7894564</v>
      </c>
      <c r="I36" s="9" t="s">
        <v>913</v>
      </c>
    </row>
    <row r="37" spans="1:10" ht="33.75">
      <c r="A37" s="8">
        <v>0</v>
      </c>
      <c r="B37" s="8">
        <v>0</v>
      </c>
      <c r="C37" s="8">
        <v>0</v>
      </c>
      <c r="D37" s="8">
        <v>0</v>
      </c>
      <c r="E37" s="12">
        <v>3069918</v>
      </c>
      <c r="F37" s="9" t="s">
        <v>52</v>
      </c>
      <c r="G37" s="9" t="s">
        <v>906</v>
      </c>
      <c r="H37" s="9">
        <v>7894562</v>
      </c>
      <c r="I37" s="9" t="s">
        <v>914</v>
      </c>
    </row>
    <row r="38" spans="1:10">
      <c r="A38" s="8">
        <v>0</v>
      </c>
      <c r="B38" s="8">
        <v>0</v>
      </c>
      <c r="C38" s="8">
        <v>0</v>
      </c>
      <c r="D38" s="8">
        <v>0</v>
      </c>
      <c r="E38" s="12">
        <v>130164.87</v>
      </c>
      <c r="F38" s="9" t="s">
        <v>38</v>
      </c>
      <c r="G38" s="9" t="s">
        <v>226</v>
      </c>
      <c r="H38" s="9" t="s">
        <v>915</v>
      </c>
      <c r="I38" s="9" t="s">
        <v>916</v>
      </c>
    </row>
    <row r="39" spans="1:10">
      <c r="A39" s="6">
        <v>0.12</v>
      </c>
      <c r="B39" s="6"/>
      <c r="C39" s="13">
        <v>67259.759999999995</v>
      </c>
      <c r="D39" s="6"/>
      <c r="E39" s="13">
        <v>71335347.109999999</v>
      </c>
      <c r="F39" s="7"/>
      <c r="G39" s="7"/>
      <c r="H39" s="7"/>
      <c r="I39" s="7" t="s">
        <v>127</v>
      </c>
    </row>
    <row r="40" spans="1:10">
      <c r="A40" s="4">
        <v>0.24</v>
      </c>
      <c r="B40" s="4"/>
      <c r="C40" s="11">
        <v>139747.51999999999</v>
      </c>
      <c r="D40" s="4"/>
      <c r="E40" s="11">
        <v>107891153.73999999</v>
      </c>
      <c r="F40" s="5"/>
      <c r="G40" s="5"/>
      <c r="H40" s="5"/>
      <c r="I40" s="5" t="s">
        <v>389</v>
      </c>
    </row>
    <row r="41" spans="1:10" ht="154.15" customHeight="1"/>
    <row r="42" spans="1:10" ht="36" customHeight="1">
      <c r="A42" s="34" t="s">
        <v>32</v>
      </c>
      <c r="B42" s="32"/>
      <c r="C42" s="32"/>
      <c r="D42" s="32"/>
      <c r="E42" s="32"/>
      <c r="F42" s="32"/>
      <c r="G42" s="32"/>
      <c r="H42" s="32"/>
      <c r="I42" s="32"/>
      <c r="J42" s="32"/>
    </row>
  </sheetData>
  <mergeCells count="3">
    <mergeCell ref="A2:J2"/>
    <mergeCell ref="A4:J4"/>
    <mergeCell ref="A42:J4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6"/>
  <sheetViews>
    <sheetView showGridLines="0" workbookViewId="0">
      <selection activeCell="J109" sqref="J109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1" t="s">
        <v>917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3.6" customHeight="1"/>
    <row r="4" spans="1:11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130</v>
      </c>
      <c r="C7" s="1" t="s">
        <v>43</v>
      </c>
      <c r="D7" s="1" t="s">
        <v>132</v>
      </c>
      <c r="E7" s="1" t="s">
        <v>133</v>
      </c>
      <c r="F7" s="1" t="s">
        <v>549</v>
      </c>
      <c r="G7" s="1" t="s">
        <v>35</v>
      </c>
      <c r="H7" s="1" t="s">
        <v>187</v>
      </c>
      <c r="I7" s="1" t="s">
        <v>48</v>
      </c>
      <c r="J7" s="1" t="s">
        <v>49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50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918</v>
      </c>
    </row>
    <row r="10" spans="1:11" ht="22.5">
      <c r="A10" s="8">
        <v>0</v>
      </c>
      <c r="B10" s="8">
        <v>0</v>
      </c>
      <c r="C10" s="12">
        <v>1186.72</v>
      </c>
      <c r="D10" s="8">
        <v>102.82</v>
      </c>
      <c r="E10" s="12">
        <v>1154200</v>
      </c>
      <c r="F10" s="8" t="s">
        <v>919</v>
      </c>
      <c r="G10" s="9" t="s">
        <v>36</v>
      </c>
      <c r="H10" s="9" t="s">
        <v>920</v>
      </c>
      <c r="I10" s="9">
        <v>60337284</v>
      </c>
      <c r="J10" s="9" t="s">
        <v>921</v>
      </c>
    </row>
    <row r="11" spans="1:11" ht="22.5">
      <c r="A11" s="8">
        <v>0.01</v>
      </c>
      <c r="B11" s="8">
        <v>0</v>
      </c>
      <c r="C11" s="12">
        <v>4368.71</v>
      </c>
      <c r="D11" s="8">
        <v>121.73</v>
      </c>
      <c r="E11" s="12">
        <v>3588734.16</v>
      </c>
      <c r="F11" s="14" t="s">
        <v>922</v>
      </c>
      <c r="G11" s="9" t="s">
        <v>36</v>
      </c>
      <c r="H11" s="9" t="s">
        <v>920</v>
      </c>
      <c r="I11" s="9">
        <v>9840826</v>
      </c>
      <c r="J11" s="9" t="s">
        <v>923</v>
      </c>
    </row>
    <row r="12" spans="1:11" ht="22.5">
      <c r="A12" s="8">
        <v>0</v>
      </c>
      <c r="B12" s="8">
        <v>0</v>
      </c>
      <c r="C12" s="12">
        <v>2545.98</v>
      </c>
      <c r="D12" s="8">
        <v>42.65</v>
      </c>
      <c r="E12" s="12">
        <v>5970000</v>
      </c>
      <c r="F12" s="14" t="s">
        <v>924</v>
      </c>
      <c r="G12" s="9" t="s">
        <v>36</v>
      </c>
      <c r="H12" s="9" t="s">
        <v>920</v>
      </c>
      <c r="I12" s="9">
        <v>9840838</v>
      </c>
      <c r="J12" s="9" t="s">
        <v>925</v>
      </c>
    </row>
    <row r="13" spans="1:11" ht="22.5">
      <c r="A13" s="8">
        <v>0</v>
      </c>
      <c r="B13" s="8">
        <v>0</v>
      </c>
      <c r="C13" s="12">
        <v>2141.2399999999998</v>
      </c>
      <c r="D13" s="8">
        <v>72.650000000000006</v>
      </c>
      <c r="E13" s="12">
        <v>2947293.48</v>
      </c>
      <c r="F13" s="8" t="s">
        <v>926</v>
      </c>
      <c r="G13" s="9" t="s">
        <v>36</v>
      </c>
      <c r="H13" s="9" t="s">
        <v>920</v>
      </c>
      <c r="I13" s="9">
        <v>9840918</v>
      </c>
      <c r="J13" s="9" t="s">
        <v>927</v>
      </c>
    </row>
    <row r="14" spans="1:11" ht="22.5">
      <c r="A14" s="8">
        <v>0.02</v>
      </c>
      <c r="B14" s="8">
        <v>0</v>
      </c>
      <c r="C14" s="12">
        <v>9993.83</v>
      </c>
      <c r="D14" s="8">
        <v>109.3</v>
      </c>
      <c r="E14" s="12">
        <v>9143851</v>
      </c>
      <c r="F14" s="14" t="s">
        <v>928</v>
      </c>
      <c r="G14" s="9" t="s">
        <v>36</v>
      </c>
      <c r="H14" s="9" t="s">
        <v>920</v>
      </c>
      <c r="I14" s="9">
        <v>9840920</v>
      </c>
      <c r="J14" s="9" t="s">
        <v>929</v>
      </c>
    </row>
    <row r="15" spans="1:11" ht="22.5">
      <c r="A15" s="8">
        <v>0.02</v>
      </c>
      <c r="B15" s="8">
        <v>0</v>
      </c>
      <c r="C15" s="12">
        <v>9697.39</v>
      </c>
      <c r="D15" s="8">
        <v>84.38</v>
      </c>
      <c r="E15" s="12">
        <v>11492250</v>
      </c>
      <c r="F15" s="8" t="s">
        <v>930</v>
      </c>
      <c r="G15" s="9" t="s">
        <v>36</v>
      </c>
      <c r="H15" s="9" t="s">
        <v>920</v>
      </c>
      <c r="I15" s="9">
        <v>9840803</v>
      </c>
      <c r="J15" s="9" t="s">
        <v>931</v>
      </c>
    </row>
    <row r="16" spans="1:11" ht="22.5">
      <c r="A16" s="8">
        <v>0</v>
      </c>
      <c r="B16" s="8">
        <v>0</v>
      </c>
      <c r="C16" s="12">
        <v>2481.7399999999998</v>
      </c>
      <c r="D16" s="8">
        <v>42.86</v>
      </c>
      <c r="E16" s="12">
        <v>5790900</v>
      </c>
      <c r="F16" s="8" t="s">
        <v>932</v>
      </c>
      <c r="G16" s="9" t="s">
        <v>36</v>
      </c>
      <c r="H16" s="9" t="s">
        <v>920</v>
      </c>
      <c r="I16" s="9">
        <v>9840855</v>
      </c>
      <c r="J16" s="9" t="s">
        <v>933</v>
      </c>
    </row>
    <row r="17" spans="1:10" ht="22.5">
      <c r="A17" s="8">
        <v>0.04</v>
      </c>
      <c r="B17" s="8">
        <v>0</v>
      </c>
      <c r="C17" s="12">
        <v>21226.5</v>
      </c>
      <c r="D17" s="8">
        <v>93.22</v>
      </c>
      <c r="E17" s="12">
        <v>22770503.359999999</v>
      </c>
      <c r="F17" s="8" t="s">
        <v>934</v>
      </c>
      <c r="G17" s="9" t="s">
        <v>36</v>
      </c>
      <c r="H17" s="9" t="s">
        <v>920</v>
      </c>
      <c r="I17" s="9">
        <v>9840860</v>
      </c>
      <c r="J17" s="9" t="s">
        <v>935</v>
      </c>
    </row>
    <row r="18" spans="1:10" ht="22.5">
      <c r="A18" s="8">
        <v>0.01</v>
      </c>
      <c r="B18" s="8">
        <v>0</v>
      </c>
      <c r="C18" s="12">
        <v>5988.02</v>
      </c>
      <c r="D18" s="8">
        <v>94.03</v>
      </c>
      <c r="E18" s="12">
        <v>6367992.04</v>
      </c>
      <c r="F18" s="8" t="s">
        <v>714</v>
      </c>
      <c r="G18" s="9" t="s">
        <v>36</v>
      </c>
      <c r="H18" s="9" t="s">
        <v>920</v>
      </c>
      <c r="I18" s="9">
        <v>9840861</v>
      </c>
      <c r="J18" s="9" t="s">
        <v>936</v>
      </c>
    </row>
    <row r="19" spans="1:10" ht="22.5">
      <c r="A19" s="8">
        <v>0.01</v>
      </c>
      <c r="B19" s="8">
        <v>0</v>
      </c>
      <c r="C19" s="12">
        <v>5174.5600000000004</v>
      </c>
      <c r="D19" s="8">
        <v>98.92</v>
      </c>
      <c r="E19" s="12">
        <v>5231057.28</v>
      </c>
      <c r="F19" s="8" t="s">
        <v>937</v>
      </c>
      <c r="G19" s="9" t="s">
        <v>36</v>
      </c>
      <c r="H19" s="9" t="s">
        <v>920</v>
      </c>
      <c r="I19" s="9">
        <v>60297512</v>
      </c>
      <c r="J19" s="9" t="s">
        <v>938</v>
      </c>
    </row>
    <row r="20" spans="1:10" ht="22.5">
      <c r="A20" s="8">
        <v>0.01</v>
      </c>
      <c r="B20" s="8">
        <v>0</v>
      </c>
      <c r="C20" s="12">
        <v>3433.43</v>
      </c>
      <c r="D20" s="8">
        <v>91.52</v>
      </c>
      <c r="E20" s="12">
        <v>3751609.77</v>
      </c>
      <c r="F20" s="8" t="s">
        <v>939</v>
      </c>
      <c r="G20" s="9" t="s">
        <v>36</v>
      </c>
      <c r="H20" s="9" t="s">
        <v>920</v>
      </c>
      <c r="I20" s="9">
        <v>9840774</v>
      </c>
      <c r="J20" s="9" t="s">
        <v>940</v>
      </c>
    </row>
    <row r="21" spans="1:10" ht="22.5">
      <c r="A21" s="8">
        <v>0.01</v>
      </c>
      <c r="B21" s="8">
        <v>0</v>
      </c>
      <c r="C21" s="12">
        <v>3603.83</v>
      </c>
      <c r="D21" s="8">
        <v>95.82</v>
      </c>
      <c r="E21" s="12">
        <v>3761100</v>
      </c>
      <c r="F21" s="8" t="s">
        <v>937</v>
      </c>
      <c r="G21" s="9" t="s">
        <v>36</v>
      </c>
      <c r="H21" s="9" t="s">
        <v>920</v>
      </c>
      <c r="I21" s="9">
        <v>60370269</v>
      </c>
      <c r="J21" s="9" t="s">
        <v>941</v>
      </c>
    </row>
    <row r="22" spans="1:10">
      <c r="A22" s="6">
        <v>0.12</v>
      </c>
      <c r="B22" s="6"/>
      <c r="C22" s="13">
        <v>71841.960000000006</v>
      </c>
      <c r="D22" s="6"/>
      <c r="E22" s="13">
        <v>81969491.090000004</v>
      </c>
      <c r="F22" s="6"/>
      <c r="G22" s="7"/>
      <c r="H22" s="7"/>
      <c r="I22" s="7"/>
      <c r="J22" s="7" t="s">
        <v>942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943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944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945</v>
      </c>
    </row>
    <row r="27" spans="1:10" ht="22.5">
      <c r="A27" s="8">
        <v>0</v>
      </c>
      <c r="B27" s="8">
        <v>0</v>
      </c>
      <c r="C27" s="12">
        <v>2495.46</v>
      </c>
      <c r="D27" s="8">
        <v>41.8</v>
      </c>
      <c r="E27" s="12">
        <v>5970000</v>
      </c>
      <c r="F27" s="8" t="s">
        <v>946</v>
      </c>
      <c r="G27" s="9" t="s">
        <v>36</v>
      </c>
      <c r="H27" s="9" t="s">
        <v>920</v>
      </c>
      <c r="I27" s="9">
        <v>9840944</v>
      </c>
      <c r="J27" s="9" t="s">
        <v>947</v>
      </c>
    </row>
    <row r="28" spans="1:10" ht="22.5">
      <c r="A28" s="8">
        <v>0.03</v>
      </c>
      <c r="B28" s="8">
        <v>0</v>
      </c>
      <c r="C28" s="12">
        <v>15836.14</v>
      </c>
      <c r="D28" s="8">
        <v>132.63</v>
      </c>
      <c r="E28" s="12">
        <v>11940000</v>
      </c>
      <c r="F28" s="8" t="s">
        <v>948</v>
      </c>
      <c r="G28" s="9" t="s">
        <v>36</v>
      </c>
      <c r="H28" s="9" t="s">
        <v>920</v>
      </c>
      <c r="I28" s="9">
        <v>9840693</v>
      </c>
      <c r="J28" s="9" t="s">
        <v>949</v>
      </c>
    </row>
    <row r="29" spans="1:10" ht="33.75">
      <c r="A29" s="8">
        <v>0</v>
      </c>
      <c r="B29" s="8">
        <v>0</v>
      </c>
      <c r="C29" s="8">
        <v>0</v>
      </c>
      <c r="D29" s="8">
        <v>0</v>
      </c>
      <c r="E29" s="12">
        <v>153300</v>
      </c>
      <c r="F29" s="14" t="s">
        <v>950</v>
      </c>
      <c r="G29" s="9" t="s">
        <v>52</v>
      </c>
      <c r="H29" s="9" t="s">
        <v>951</v>
      </c>
      <c r="I29" s="9">
        <v>92817</v>
      </c>
      <c r="J29" s="9" t="s">
        <v>952</v>
      </c>
    </row>
    <row r="30" spans="1:10">
      <c r="A30" s="6">
        <v>0.03</v>
      </c>
      <c r="B30" s="6"/>
      <c r="C30" s="13">
        <v>18331.599999999999</v>
      </c>
      <c r="D30" s="6"/>
      <c r="E30" s="13">
        <v>18063300</v>
      </c>
      <c r="F30" s="6"/>
      <c r="G30" s="7"/>
      <c r="H30" s="7"/>
      <c r="I30" s="7"/>
      <c r="J30" s="7" t="s">
        <v>953</v>
      </c>
    </row>
    <row r="31" spans="1:10">
      <c r="A31" s="6"/>
      <c r="B31" s="6"/>
      <c r="C31" s="6"/>
      <c r="D31" s="6"/>
      <c r="E31" s="6"/>
      <c r="F31" s="6"/>
      <c r="G31" s="7"/>
      <c r="H31" s="7"/>
      <c r="I31" s="7"/>
      <c r="J31" s="7" t="s">
        <v>954</v>
      </c>
    </row>
    <row r="32" spans="1:10" ht="22.5">
      <c r="A32" s="8">
        <v>0.05</v>
      </c>
      <c r="B32" s="8">
        <v>0</v>
      </c>
      <c r="C32" s="12">
        <v>30091.78</v>
      </c>
      <c r="D32" s="8">
        <v>62.46</v>
      </c>
      <c r="E32" s="12">
        <v>48176454.299999997</v>
      </c>
      <c r="F32" s="8" t="s">
        <v>955</v>
      </c>
      <c r="G32" s="9" t="s">
        <v>52</v>
      </c>
      <c r="H32" s="9" t="s">
        <v>920</v>
      </c>
      <c r="I32" s="9">
        <v>25965</v>
      </c>
      <c r="J32" s="9" t="s">
        <v>956</v>
      </c>
    </row>
    <row r="33" spans="1:10" ht="22.5">
      <c r="A33" s="8">
        <v>0.01</v>
      </c>
      <c r="B33" s="8">
        <v>0</v>
      </c>
      <c r="C33" s="12">
        <v>6860.69</v>
      </c>
      <c r="D33" s="8">
        <v>55.54</v>
      </c>
      <c r="E33" s="12">
        <v>12352013.58</v>
      </c>
      <c r="F33" s="8" t="s">
        <v>957</v>
      </c>
      <c r="G33" s="9" t="s">
        <v>36</v>
      </c>
      <c r="H33" s="9" t="s">
        <v>920</v>
      </c>
      <c r="I33" s="9">
        <v>9840776</v>
      </c>
      <c r="J33" s="9" t="s">
        <v>958</v>
      </c>
    </row>
    <row r="34" spans="1:10" ht="22.5">
      <c r="A34" s="8">
        <v>0.03</v>
      </c>
      <c r="B34" s="8">
        <v>0</v>
      </c>
      <c r="C34" s="12">
        <v>17247.2</v>
      </c>
      <c r="D34" s="8">
        <v>74.91</v>
      </c>
      <c r="E34" s="12">
        <v>23024411.440000001</v>
      </c>
      <c r="F34" s="8" t="s">
        <v>959</v>
      </c>
      <c r="G34" s="9" t="s">
        <v>36</v>
      </c>
      <c r="H34" s="9" t="s">
        <v>920</v>
      </c>
      <c r="I34" s="9">
        <v>9840908</v>
      </c>
      <c r="J34" s="9" t="s">
        <v>960</v>
      </c>
    </row>
    <row r="35" spans="1:10" ht="22.5">
      <c r="A35" s="8">
        <v>0.03</v>
      </c>
      <c r="B35" s="8">
        <v>0</v>
      </c>
      <c r="C35" s="12">
        <v>14773.45</v>
      </c>
      <c r="D35" s="8">
        <v>131.91999999999999</v>
      </c>
      <c r="E35" s="12">
        <v>11198744.9</v>
      </c>
      <c r="F35" s="8" t="s">
        <v>961</v>
      </c>
      <c r="G35" s="9" t="s">
        <v>36</v>
      </c>
      <c r="H35" s="9" t="s">
        <v>920</v>
      </c>
      <c r="I35" s="9">
        <v>60305448</v>
      </c>
      <c r="J35" s="9" t="s">
        <v>962</v>
      </c>
    </row>
    <row r="36" spans="1:10" ht="22.5">
      <c r="A36" s="8">
        <v>0.01</v>
      </c>
      <c r="B36" s="8">
        <v>0</v>
      </c>
      <c r="C36" s="12">
        <v>6395.58</v>
      </c>
      <c r="D36" s="8">
        <v>176.59</v>
      </c>
      <c r="E36" s="12">
        <v>3621800</v>
      </c>
      <c r="F36" s="8" t="s">
        <v>963</v>
      </c>
      <c r="G36" s="9" t="s">
        <v>36</v>
      </c>
      <c r="H36" s="9" t="s">
        <v>920</v>
      </c>
      <c r="I36" s="9">
        <v>9840773</v>
      </c>
      <c r="J36" s="9" t="s">
        <v>964</v>
      </c>
    </row>
    <row r="37" spans="1:10" ht="22.5">
      <c r="A37" s="8">
        <v>0.01</v>
      </c>
      <c r="B37" s="8">
        <v>0</v>
      </c>
      <c r="C37" s="12">
        <v>6855.4</v>
      </c>
      <c r="D37" s="8">
        <v>91.14</v>
      </c>
      <c r="E37" s="12">
        <v>7522200</v>
      </c>
      <c r="F37" s="8" t="s">
        <v>965</v>
      </c>
      <c r="G37" s="9" t="s">
        <v>36</v>
      </c>
      <c r="H37" s="9" t="s">
        <v>920</v>
      </c>
      <c r="I37" s="9">
        <v>60289790</v>
      </c>
      <c r="J37" s="9" t="s">
        <v>966</v>
      </c>
    </row>
    <row r="38" spans="1:10" ht="22.5">
      <c r="A38" s="8">
        <v>0.03</v>
      </c>
      <c r="B38" s="8">
        <v>0</v>
      </c>
      <c r="C38" s="12">
        <v>15441.63</v>
      </c>
      <c r="D38" s="8">
        <v>84.34</v>
      </c>
      <c r="E38" s="12">
        <v>18308000</v>
      </c>
      <c r="F38" s="8" t="s">
        <v>919</v>
      </c>
      <c r="G38" s="9" t="s">
        <v>36</v>
      </c>
      <c r="H38" s="9" t="s">
        <v>920</v>
      </c>
      <c r="I38" s="9">
        <v>9840949</v>
      </c>
      <c r="J38" s="9" t="s">
        <v>967</v>
      </c>
    </row>
    <row r="39" spans="1:10" ht="22.5">
      <c r="A39" s="8">
        <v>0.01</v>
      </c>
      <c r="B39" s="8">
        <v>0</v>
      </c>
      <c r="C39" s="12">
        <v>8031.61</v>
      </c>
      <c r="D39" s="8">
        <v>97.49</v>
      </c>
      <c r="E39" s="12">
        <v>8238600</v>
      </c>
      <c r="F39" s="14" t="s">
        <v>968</v>
      </c>
      <c r="G39" s="9" t="s">
        <v>36</v>
      </c>
      <c r="H39" s="9" t="s">
        <v>920</v>
      </c>
      <c r="I39" s="9">
        <v>60283058</v>
      </c>
      <c r="J39" s="9" t="s">
        <v>969</v>
      </c>
    </row>
    <row r="40" spans="1:10" ht="22.5">
      <c r="A40" s="8">
        <v>0</v>
      </c>
      <c r="B40" s="8">
        <v>0</v>
      </c>
      <c r="C40" s="12">
        <v>2116.41</v>
      </c>
      <c r="D40" s="8">
        <v>51.3</v>
      </c>
      <c r="E40" s="12">
        <v>4125337.66</v>
      </c>
      <c r="F40" s="8" t="s">
        <v>970</v>
      </c>
      <c r="G40" s="9" t="s">
        <v>36</v>
      </c>
      <c r="H40" s="9" t="s">
        <v>920</v>
      </c>
      <c r="I40" s="9">
        <v>60353281</v>
      </c>
      <c r="J40" s="9" t="s">
        <v>971</v>
      </c>
    </row>
    <row r="41" spans="1:10" ht="22.5">
      <c r="A41" s="8">
        <v>0</v>
      </c>
      <c r="B41" s="8">
        <v>0</v>
      </c>
      <c r="C41" s="12">
        <v>1137.47</v>
      </c>
      <c r="D41" s="8">
        <v>15.75</v>
      </c>
      <c r="E41" s="12">
        <v>7221161</v>
      </c>
      <c r="F41" s="14" t="s">
        <v>972</v>
      </c>
      <c r="G41" s="9" t="s">
        <v>52</v>
      </c>
      <c r="H41" s="9" t="s">
        <v>920</v>
      </c>
      <c r="I41" s="9">
        <v>26054</v>
      </c>
      <c r="J41" s="9" t="s">
        <v>973</v>
      </c>
    </row>
    <row r="42" spans="1:10" ht="22.5">
      <c r="A42" s="8">
        <v>0</v>
      </c>
      <c r="B42" s="8">
        <v>0</v>
      </c>
      <c r="C42" s="12">
        <v>2400</v>
      </c>
      <c r="D42" s="8">
        <v>100</v>
      </c>
      <c r="E42" s="12">
        <v>2400000</v>
      </c>
      <c r="F42" s="14" t="s">
        <v>974</v>
      </c>
      <c r="G42" s="9" t="s">
        <v>52</v>
      </c>
      <c r="H42" s="9" t="s">
        <v>920</v>
      </c>
      <c r="I42" s="9">
        <v>36731</v>
      </c>
      <c r="J42" s="9" t="s">
        <v>975</v>
      </c>
    </row>
    <row r="43" spans="1:10" ht="22.5">
      <c r="A43" s="8">
        <v>0</v>
      </c>
      <c r="B43" s="8">
        <v>0</v>
      </c>
      <c r="C43" s="8">
        <v>429.88</v>
      </c>
      <c r="D43" s="8">
        <v>6.02</v>
      </c>
      <c r="E43" s="12">
        <v>7136147.96</v>
      </c>
      <c r="F43" s="14" t="s">
        <v>976</v>
      </c>
      <c r="G43" s="9" t="s">
        <v>36</v>
      </c>
      <c r="H43" s="9" t="s">
        <v>920</v>
      </c>
      <c r="I43" s="9">
        <v>9840796</v>
      </c>
      <c r="J43" s="9" t="s">
        <v>977</v>
      </c>
    </row>
    <row r="44" spans="1:10" ht="22.5">
      <c r="A44" s="8">
        <v>0.01</v>
      </c>
      <c r="B44" s="8">
        <v>0</v>
      </c>
      <c r="C44" s="12">
        <v>7360.58</v>
      </c>
      <c r="D44" s="8">
        <v>101.95</v>
      </c>
      <c r="E44" s="12">
        <v>7219660</v>
      </c>
      <c r="F44" s="14" t="s">
        <v>978</v>
      </c>
      <c r="G44" s="9" t="s">
        <v>52</v>
      </c>
      <c r="H44" s="9" t="s">
        <v>920</v>
      </c>
      <c r="I44" s="9">
        <v>39115</v>
      </c>
      <c r="J44" s="9" t="s">
        <v>979</v>
      </c>
    </row>
    <row r="45" spans="1:10" ht="22.5">
      <c r="A45" s="8">
        <v>0</v>
      </c>
      <c r="B45" s="8">
        <v>0</v>
      </c>
      <c r="C45" s="12">
        <v>1282.6199999999999</v>
      </c>
      <c r="D45" s="8">
        <v>23.13</v>
      </c>
      <c r="E45" s="12">
        <v>5546213.5800000001</v>
      </c>
      <c r="F45" s="8" t="s">
        <v>980</v>
      </c>
      <c r="G45" s="9" t="s">
        <v>36</v>
      </c>
      <c r="H45" s="9" t="s">
        <v>920</v>
      </c>
      <c r="I45" s="9">
        <v>9840896</v>
      </c>
      <c r="J45" s="9" t="s">
        <v>981</v>
      </c>
    </row>
    <row r="46" spans="1:10" ht="22.5">
      <c r="A46" s="8">
        <v>0.01</v>
      </c>
      <c r="B46" s="8">
        <v>0</v>
      </c>
      <c r="C46" s="12">
        <v>4372.54</v>
      </c>
      <c r="D46" s="8">
        <v>96.99</v>
      </c>
      <c r="E46" s="12">
        <v>4508278.0999999996</v>
      </c>
      <c r="F46" s="8" t="s">
        <v>982</v>
      </c>
      <c r="G46" s="9" t="s">
        <v>36</v>
      </c>
      <c r="H46" s="9" t="s">
        <v>920</v>
      </c>
      <c r="I46" s="9">
        <v>9840689</v>
      </c>
      <c r="J46" s="9" t="s">
        <v>983</v>
      </c>
    </row>
    <row r="47" spans="1:10" ht="22.5">
      <c r="A47" s="8">
        <v>0.02</v>
      </c>
      <c r="B47" s="8">
        <v>0</v>
      </c>
      <c r="C47" s="12">
        <v>9399.89</v>
      </c>
      <c r="D47" s="8">
        <v>81.05</v>
      </c>
      <c r="E47" s="12">
        <v>11597083.199999999</v>
      </c>
      <c r="F47" s="14" t="s">
        <v>984</v>
      </c>
      <c r="G47" s="9" t="s">
        <v>36</v>
      </c>
      <c r="H47" s="9" t="s">
        <v>920</v>
      </c>
      <c r="I47" s="9">
        <v>9840862</v>
      </c>
      <c r="J47" s="9" t="s">
        <v>985</v>
      </c>
    </row>
    <row r="48" spans="1:10" ht="22.5">
      <c r="A48" s="8">
        <v>0.01</v>
      </c>
      <c r="B48" s="8">
        <v>0</v>
      </c>
      <c r="C48" s="12">
        <v>4948.67</v>
      </c>
      <c r="D48" s="8">
        <v>85.95</v>
      </c>
      <c r="E48" s="12">
        <v>5757535.6600000001</v>
      </c>
      <c r="F48" s="8" t="s">
        <v>986</v>
      </c>
      <c r="G48" s="9" t="s">
        <v>36</v>
      </c>
      <c r="H48" s="9" t="s">
        <v>920</v>
      </c>
      <c r="I48" s="9">
        <v>60346087</v>
      </c>
      <c r="J48" s="9" t="s">
        <v>987</v>
      </c>
    </row>
    <row r="49" spans="1:10" ht="22.5">
      <c r="A49" s="8">
        <v>0.02</v>
      </c>
      <c r="B49" s="8">
        <v>0</v>
      </c>
      <c r="C49" s="12">
        <v>8761.02</v>
      </c>
      <c r="D49" s="8">
        <v>99.59</v>
      </c>
      <c r="E49" s="12">
        <v>8796775.0999999996</v>
      </c>
      <c r="F49" s="8" t="s">
        <v>986</v>
      </c>
      <c r="G49" s="9" t="s">
        <v>36</v>
      </c>
      <c r="H49" s="9" t="s">
        <v>920</v>
      </c>
      <c r="I49" s="9">
        <v>60356391</v>
      </c>
      <c r="J49" s="9" t="s">
        <v>988</v>
      </c>
    </row>
    <row r="50" spans="1:10">
      <c r="A50" s="6">
        <v>0.25</v>
      </c>
      <c r="B50" s="6"/>
      <c r="C50" s="13">
        <v>147906.43</v>
      </c>
      <c r="D50" s="6"/>
      <c r="E50" s="13">
        <v>196750416.47999999</v>
      </c>
      <c r="F50" s="6"/>
      <c r="G50" s="7"/>
      <c r="H50" s="7"/>
      <c r="I50" s="7"/>
      <c r="J50" s="7" t="s">
        <v>989</v>
      </c>
    </row>
    <row r="51" spans="1:10">
      <c r="A51" s="6">
        <v>0.41</v>
      </c>
      <c r="B51" s="6"/>
      <c r="C51" s="13">
        <v>238079.99</v>
      </c>
      <c r="D51" s="6"/>
      <c r="E51" s="13">
        <v>296783207.56999999</v>
      </c>
      <c r="F51" s="6"/>
      <c r="G51" s="7"/>
      <c r="H51" s="7"/>
      <c r="I51" s="7"/>
      <c r="J51" s="7" t="s">
        <v>121</v>
      </c>
    </row>
    <row r="52" spans="1:10">
      <c r="A52" s="6"/>
      <c r="B52" s="6"/>
      <c r="C52" s="6"/>
      <c r="D52" s="6"/>
      <c r="E52" s="6"/>
      <c r="F52" s="6"/>
      <c r="G52" s="7"/>
      <c r="H52" s="7"/>
      <c r="I52" s="7"/>
      <c r="J52" s="7" t="s">
        <v>122</v>
      </c>
    </row>
    <row r="53" spans="1:10">
      <c r="A53" s="6"/>
      <c r="B53" s="6"/>
      <c r="C53" s="6"/>
      <c r="D53" s="6"/>
      <c r="E53" s="6"/>
      <c r="F53" s="6"/>
      <c r="G53" s="7"/>
      <c r="H53" s="7"/>
      <c r="I53" s="7"/>
      <c r="J53" s="7" t="s">
        <v>990</v>
      </c>
    </row>
    <row r="54" spans="1:10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/>
      <c r="G54" s="9">
        <v>0</v>
      </c>
      <c r="H54" s="9">
        <v>0</v>
      </c>
      <c r="I54" s="9">
        <v>0</v>
      </c>
      <c r="J54" s="9">
        <v>0</v>
      </c>
    </row>
    <row r="55" spans="1:10">
      <c r="A55" s="6">
        <v>0</v>
      </c>
      <c r="B55" s="6"/>
      <c r="C55" s="6">
        <v>0</v>
      </c>
      <c r="D55" s="6"/>
      <c r="E55" s="6">
        <v>0</v>
      </c>
      <c r="F55" s="6"/>
      <c r="G55" s="7"/>
      <c r="H55" s="7"/>
      <c r="I55" s="7"/>
      <c r="J55" s="7" t="s">
        <v>991</v>
      </c>
    </row>
    <row r="56" spans="1:10">
      <c r="A56" s="6"/>
      <c r="B56" s="6"/>
      <c r="C56" s="6"/>
      <c r="D56" s="6"/>
      <c r="E56" s="6"/>
      <c r="F56" s="6"/>
      <c r="G56" s="7"/>
      <c r="H56" s="7"/>
      <c r="I56" s="7"/>
      <c r="J56" s="7" t="s">
        <v>992</v>
      </c>
    </row>
    <row r="57" spans="1:10" ht="22.5">
      <c r="A57" s="8">
        <v>0</v>
      </c>
      <c r="B57" s="8">
        <v>0</v>
      </c>
      <c r="C57" s="8">
        <v>36.86</v>
      </c>
      <c r="D57" s="12">
        <v>10000</v>
      </c>
      <c r="E57" s="8">
        <v>368.59</v>
      </c>
      <c r="F57" s="8" t="s">
        <v>993</v>
      </c>
      <c r="G57" s="9" t="s">
        <v>36</v>
      </c>
      <c r="H57" s="9" t="s">
        <v>943</v>
      </c>
      <c r="I57" s="9" t="s">
        <v>994</v>
      </c>
      <c r="J57" s="9" t="s">
        <v>995</v>
      </c>
    </row>
    <row r="58" spans="1:10">
      <c r="A58" s="6">
        <v>0</v>
      </c>
      <c r="B58" s="6"/>
      <c r="C58" s="6">
        <v>36.86</v>
      </c>
      <c r="D58" s="6"/>
      <c r="E58" s="6">
        <v>368.59</v>
      </c>
      <c r="F58" s="6"/>
      <c r="G58" s="7"/>
      <c r="H58" s="7"/>
      <c r="I58" s="7"/>
      <c r="J58" s="7" t="s">
        <v>996</v>
      </c>
    </row>
    <row r="59" spans="1:10">
      <c r="A59" s="6"/>
      <c r="B59" s="6"/>
      <c r="C59" s="6"/>
      <c r="D59" s="6"/>
      <c r="E59" s="6"/>
      <c r="F59" s="6"/>
      <c r="G59" s="7"/>
      <c r="H59" s="7"/>
      <c r="I59" s="7"/>
      <c r="J59" s="7" t="s">
        <v>997</v>
      </c>
    </row>
    <row r="60" spans="1:10" ht="22.5">
      <c r="A60" s="8">
        <v>0.03</v>
      </c>
      <c r="B60" s="8">
        <v>0</v>
      </c>
      <c r="C60" s="12">
        <v>19385.2</v>
      </c>
      <c r="D60" s="8">
        <v>98.23</v>
      </c>
      <c r="E60" s="12">
        <v>19735200.140000001</v>
      </c>
      <c r="F60" s="8" t="s">
        <v>982</v>
      </c>
      <c r="G60" s="9" t="s">
        <v>36</v>
      </c>
      <c r="H60" s="9" t="s">
        <v>920</v>
      </c>
      <c r="I60" s="9">
        <v>60358561</v>
      </c>
      <c r="J60" s="9" t="s">
        <v>998</v>
      </c>
    </row>
    <row r="61" spans="1:10" ht="22.5">
      <c r="A61" s="8">
        <v>0.03</v>
      </c>
      <c r="B61" s="8">
        <v>0</v>
      </c>
      <c r="C61" s="12">
        <v>18199.419999999998</v>
      </c>
      <c r="D61" s="8">
        <v>122.53</v>
      </c>
      <c r="E61" s="12">
        <v>14853467.460000001</v>
      </c>
      <c r="F61" s="14" t="s">
        <v>999</v>
      </c>
      <c r="G61" s="9" t="s">
        <v>36</v>
      </c>
      <c r="H61" s="9" t="s">
        <v>920</v>
      </c>
      <c r="I61" s="9">
        <v>60298742</v>
      </c>
      <c r="J61" s="9" t="s">
        <v>1000</v>
      </c>
    </row>
    <row r="62" spans="1:10">
      <c r="A62" s="6">
        <v>0.06</v>
      </c>
      <c r="B62" s="6"/>
      <c r="C62" s="13">
        <v>37584.620000000003</v>
      </c>
      <c r="D62" s="6"/>
      <c r="E62" s="13">
        <v>34588667.600000001</v>
      </c>
      <c r="F62" s="6"/>
      <c r="G62" s="7"/>
      <c r="H62" s="7"/>
      <c r="I62" s="7"/>
      <c r="J62" s="7" t="s">
        <v>1001</v>
      </c>
    </row>
    <row r="63" spans="1:10">
      <c r="A63" s="6"/>
      <c r="B63" s="6"/>
      <c r="C63" s="6"/>
      <c r="D63" s="6"/>
      <c r="E63" s="6"/>
      <c r="F63" s="6"/>
      <c r="G63" s="7"/>
      <c r="H63" s="7"/>
      <c r="I63" s="7"/>
      <c r="J63" s="7" t="s">
        <v>1002</v>
      </c>
    </row>
    <row r="64" spans="1:10" ht="22.5">
      <c r="A64" s="8">
        <v>0</v>
      </c>
      <c r="B64" s="8">
        <v>0</v>
      </c>
      <c r="C64" s="8">
        <v>701.14</v>
      </c>
      <c r="D64" s="8">
        <v>100</v>
      </c>
      <c r="E64" s="12">
        <v>701140.32</v>
      </c>
      <c r="F64" s="8" t="s">
        <v>714</v>
      </c>
      <c r="G64" s="9" t="s">
        <v>37</v>
      </c>
      <c r="H64" s="9" t="s">
        <v>920</v>
      </c>
      <c r="I64" s="9">
        <v>40000523</v>
      </c>
      <c r="J64" s="9" t="s">
        <v>1003</v>
      </c>
    </row>
    <row r="65" spans="1:10" ht="22.5">
      <c r="A65" s="8">
        <v>0</v>
      </c>
      <c r="B65" s="8">
        <v>0</v>
      </c>
      <c r="C65" s="8">
        <v>307.86</v>
      </c>
      <c r="D65" s="8">
        <v>100</v>
      </c>
      <c r="E65" s="12">
        <v>307858.67</v>
      </c>
      <c r="F65" s="8" t="s">
        <v>714</v>
      </c>
      <c r="G65" s="9" t="s">
        <v>37</v>
      </c>
      <c r="H65" s="9" t="s">
        <v>920</v>
      </c>
      <c r="I65" s="9">
        <v>40000531</v>
      </c>
      <c r="J65" s="9" t="s">
        <v>1004</v>
      </c>
    </row>
    <row r="66" spans="1:10" ht="22.5">
      <c r="A66" s="8">
        <v>0</v>
      </c>
      <c r="B66" s="8">
        <v>0</v>
      </c>
      <c r="C66" s="12">
        <v>1639.22</v>
      </c>
      <c r="D66" s="8">
        <v>100</v>
      </c>
      <c r="E66" s="12">
        <v>1639220.58</v>
      </c>
      <c r="F66" s="8" t="s">
        <v>714</v>
      </c>
      <c r="G66" s="9" t="s">
        <v>37</v>
      </c>
      <c r="H66" s="9" t="s">
        <v>920</v>
      </c>
      <c r="I66" s="9">
        <v>41000828</v>
      </c>
      <c r="J66" s="9" t="s">
        <v>1005</v>
      </c>
    </row>
    <row r="67" spans="1:10" ht="22.5">
      <c r="A67" s="8">
        <v>0</v>
      </c>
      <c r="B67" s="8">
        <v>0</v>
      </c>
      <c r="C67" s="12">
        <v>1702.66</v>
      </c>
      <c r="D67" s="8">
        <v>100</v>
      </c>
      <c r="E67" s="12">
        <v>1702664.96</v>
      </c>
      <c r="F67" s="8" t="s">
        <v>714</v>
      </c>
      <c r="G67" s="9" t="s">
        <v>37</v>
      </c>
      <c r="H67" s="9" t="s">
        <v>920</v>
      </c>
      <c r="I67" s="9">
        <v>40000549</v>
      </c>
      <c r="J67" s="9" t="s">
        <v>1006</v>
      </c>
    </row>
    <row r="68" spans="1:10" ht="22.5">
      <c r="A68" s="8">
        <v>0</v>
      </c>
      <c r="B68" s="8">
        <v>0</v>
      </c>
      <c r="C68" s="8">
        <v>106.26</v>
      </c>
      <c r="D68" s="8">
        <v>100</v>
      </c>
      <c r="E68" s="12">
        <v>106264.85</v>
      </c>
      <c r="F68" s="8" t="s">
        <v>714</v>
      </c>
      <c r="G68" s="9" t="s">
        <v>37</v>
      </c>
      <c r="H68" s="9" t="s">
        <v>920</v>
      </c>
      <c r="I68" s="9">
        <v>40000556</v>
      </c>
      <c r="J68" s="9" t="s">
        <v>1007</v>
      </c>
    </row>
    <row r="69" spans="1:10" ht="22.5">
      <c r="A69" s="8">
        <v>0</v>
      </c>
      <c r="B69" s="8">
        <v>0</v>
      </c>
      <c r="C69" s="8">
        <v>473.58</v>
      </c>
      <c r="D69" s="8">
        <v>100</v>
      </c>
      <c r="E69" s="12">
        <v>473585</v>
      </c>
      <c r="F69" s="8" t="s">
        <v>714</v>
      </c>
      <c r="G69" s="9" t="s">
        <v>37</v>
      </c>
      <c r="H69" s="9" t="s">
        <v>920</v>
      </c>
      <c r="I69" s="9">
        <v>40000564</v>
      </c>
      <c r="J69" s="9" t="s">
        <v>1008</v>
      </c>
    </row>
    <row r="70" spans="1:10" ht="22.5">
      <c r="A70" s="8">
        <v>0</v>
      </c>
      <c r="B70" s="8">
        <v>0</v>
      </c>
      <c r="C70" s="8">
        <v>407.03</v>
      </c>
      <c r="D70" s="8">
        <v>100</v>
      </c>
      <c r="E70" s="12">
        <v>407029.51</v>
      </c>
      <c r="F70" s="8" t="s">
        <v>714</v>
      </c>
      <c r="G70" s="9" t="s">
        <v>37</v>
      </c>
      <c r="H70" s="9" t="s">
        <v>920</v>
      </c>
      <c r="I70" s="9">
        <v>40000572</v>
      </c>
      <c r="J70" s="9" t="s">
        <v>1009</v>
      </c>
    </row>
    <row r="71" spans="1:10" ht="22.5">
      <c r="A71" s="8">
        <v>0</v>
      </c>
      <c r="B71" s="8">
        <v>0</v>
      </c>
      <c r="C71" s="12">
        <v>1506.87</v>
      </c>
      <c r="D71" s="8">
        <v>100</v>
      </c>
      <c r="E71" s="12">
        <v>1506874.56</v>
      </c>
      <c r="F71" s="8" t="s">
        <v>714</v>
      </c>
      <c r="G71" s="9" t="s">
        <v>37</v>
      </c>
      <c r="H71" s="9" t="s">
        <v>920</v>
      </c>
      <c r="I71" s="9">
        <v>41000804</v>
      </c>
      <c r="J71" s="9" t="s">
        <v>1010</v>
      </c>
    </row>
    <row r="72" spans="1:10" ht="22.5">
      <c r="A72" s="8">
        <v>0.02</v>
      </c>
      <c r="B72" s="8">
        <v>0</v>
      </c>
      <c r="C72" s="12">
        <v>10991.26</v>
      </c>
      <c r="D72" s="8">
        <v>100</v>
      </c>
      <c r="E72" s="12">
        <v>10991262.51</v>
      </c>
      <c r="F72" s="8" t="s">
        <v>714</v>
      </c>
      <c r="G72" s="9" t="s">
        <v>37</v>
      </c>
      <c r="H72" s="9" t="s">
        <v>920</v>
      </c>
      <c r="I72" s="9">
        <v>41000812</v>
      </c>
      <c r="J72" s="9" t="s">
        <v>1011</v>
      </c>
    </row>
    <row r="73" spans="1:10" ht="22.5">
      <c r="A73" s="8">
        <v>0</v>
      </c>
      <c r="B73" s="8">
        <v>0</v>
      </c>
      <c r="C73" s="12">
        <v>1370.29</v>
      </c>
      <c r="D73" s="8">
        <v>100</v>
      </c>
      <c r="E73" s="12">
        <v>1370289.23</v>
      </c>
      <c r="F73" s="8" t="s">
        <v>714</v>
      </c>
      <c r="G73" s="9" t="s">
        <v>37</v>
      </c>
      <c r="H73" s="9" t="s">
        <v>920</v>
      </c>
      <c r="I73" s="9">
        <v>40000580</v>
      </c>
      <c r="J73" s="9" t="s">
        <v>1012</v>
      </c>
    </row>
    <row r="74" spans="1:10" ht="22.5">
      <c r="A74" s="8">
        <v>0</v>
      </c>
      <c r="B74" s="8">
        <v>0</v>
      </c>
      <c r="C74" s="8">
        <v>693.2</v>
      </c>
      <c r="D74" s="8">
        <v>100</v>
      </c>
      <c r="E74" s="12">
        <v>693195.89</v>
      </c>
      <c r="F74" s="8" t="s">
        <v>714</v>
      </c>
      <c r="G74" s="9" t="s">
        <v>37</v>
      </c>
      <c r="H74" s="9" t="s">
        <v>920</v>
      </c>
      <c r="I74" s="9">
        <v>40000606</v>
      </c>
      <c r="J74" s="9" t="s">
        <v>1013</v>
      </c>
    </row>
    <row r="75" spans="1:10" ht="22.5">
      <c r="A75" s="8">
        <v>0</v>
      </c>
      <c r="B75" s="8">
        <v>0</v>
      </c>
      <c r="C75" s="8">
        <v>913.9</v>
      </c>
      <c r="D75" s="8">
        <v>100</v>
      </c>
      <c r="E75" s="12">
        <v>913896.52</v>
      </c>
      <c r="F75" s="8" t="s">
        <v>714</v>
      </c>
      <c r="G75" s="9" t="s">
        <v>37</v>
      </c>
      <c r="H75" s="9" t="s">
        <v>920</v>
      </c>
      <c r="I75" s="9">
        <v>40000812</v>
      </c>
      <c r="J75" s="9" t="s">
        <v>1014</v>
      </c>
    </row>
    <row r="76" spans="1:10" ht="22.5">
      <c r="A76" s="8">
        <v>0</v>
      </c>
      <c r="B76" s="8">
        <v>0</v>
      </c>
      <c r="C76" s="12">
        <v>2138.44</v>
      </c>
      <c r="D76" s="8">
        <v>100</v>
      </c>
      <c r="E76" s="12">
        <v>2138438.0299999998</v>
      </c>
      <c r="F76" s="8" t="s">
        <v>714</v>
      </c>
      <c r="G76" s="9" t="s">
        <v>37</v>
      </c>
      <c r="H76" s="9" t="s">
        <v>920</v>
      </c>
      <c r="I76" s="9">
        <v>41000820</v>
      </c>
      <c r="J76" s="9" t="s">
        <v>1015</v>
      </c>
    </row>
    <row r="77" spans="1:10" ht="22.5">
      <c r="A77" s="8">
        <v>0</v>
      </c>
      <c r="B77" s="8">
        <v>0</v>
      </c>
      <c r="C77" s="12">
        <v>2201.15</v>
      </c>
      <c r="D77" s="8">
        <v>100</v>
      </c>
      <c r="E77" s="12">
        <v>2201147.37</v>
      </c>
      <c r="F77" s="8" t="s">
        <v>714</v>
      </c>
      <c r="G77" s="9" t="s">
        <v>37</v>
      </c>
      <c r="H77" s="9" t="s">
        <v>920</v>
      </c>
      <c r="I77" s="9">
        <v>40000614</v>
      </c>
      <c r="J77" s="9" t="s">
        <v>1016</v>
      </c>
    </row>
    <row r="78" spans="1:10" ht="22.5">
      <c r="A78" s="8">
        <v>0</v>
      </c>
      <c r="B78" s="8">
        <v>0</v>
      </c>
      <c r="C78" s="8">
        <v>910.66</v>
      </c>
      <c r="D78" s="8">
        <v>100</v>
      </c>
      <c r="E78" s="12">
        <v>910661.48</v>
      </c>
      <c r="F78" s="8" t="s">
        <v>714</v>
      </c>
      <c r="G78" s="9" t="s">
        <v>37</v>
      </c>
      <c r="H78" s="9" t="s">
        <v>920</v>
      </c>
      <c r="I78" s="9">
        <v>40000622</v>
      </c>
      <c r="J78" s="9" t="s">
        <v>1017</v>
      </c>
    </row>
    <row r="79" spans="1:10" ht="22.5">
      <c r="A79" s="8">
        <v>0</v>
      </c>
      <c r="B79" s="8">
        <v>0</v>
      </c>
      <c r="C79" s="12">
        <v>1041.32</v>
      </c>
      <c r="D79" s="8">
        <v>100</v>
      </c>
      <c r="E79" s="12">
        <v>1041315.2</v>
      </c>
      <c r="F79" s="8" t="s">
        <v>714</v>
      </c>
      <c r="G79" s="9" t="s">
        <v>37</v>
      </c>
      <c r="H79" s="9" t="s">
        <v>920</v>
      </c>
      <c r="I79" s="9">
        <v>40000630</v>
      </c>
      <c r="J79" s="9" t="s">
        <v>1018</v>
      </c>
    </row>
    <row r="80" spans="1:10" ht="22.5">
      <c r="A80" s="8">
        <v>0</v>
      </c>
      <c r="B80" s="8">
        <v>0</v>
      </c>
      <c r="C80" s="8">
        <v>440.78</v>
      </c>
      <c r="D80" s="8">
        <v>100</v>
      </c>
      <c r="E80" s="12">
        <v>440781.61</v>
      </c>
      <c r="F80" s="8" t="s">
        <v>714</v>
      </c>
      <c r="G80" s="9" t="s">
        <v>37</v>
      </c>
      <c r="H80" s="9" t="s">
        <v>920</v>
      </c>
      <c r="I80" s="9">
        <v>40000655</v>
      </c>
      <c r="J80" s="9" t="s">
        <v>1019</v>
      </c>
    </row>
    <row r="81" spans="1:10" ht="22.5">
      <c r="A81" s="8">
        <v>0</v>
      </c>
      <c r="B81" s="8">
        <v>0</v>
      </c>
      <c r="C81" s="8">
        <v>156.41</v>
      </c>
      <c r="D81" s="8">
        <v>100</v>
      </c>
      <c r="E81" s="12">
        <v>156405.82999999999</v>
      </c>
      <c r="F81" s="8" t="s">
        <v>714</v>
      </c>
      <c r="G81" s="9" t="s">
        <v>37</v>
      </c>
      <c r="H81" s="9" t="s">
        <v>920</v>
      </c>
      <c r="I81" s="9">
        <v>40000663</v>
      </c>
      <c r="J81" s="9" t="s">
        <v>1020</v>
      </c>
    </row>
    <row r="82" spans="1:10" ht="22.5">
      <c r="A82" s="8">
        <v>0</v>
      </c>
      <c r="B82" s="8">
        <v>0</v>
      </c>
      <c r="C82" s="8">
        <v>972.4</v>
      </c>
      <c r="D82" s="8">
        <v>100</v>
      </c>
      <c r="E82" s="12">
        <v>972396.46</v>
      </c>
      <c r="F82" s="8" t="s">
        <v>714</v>
      </c>
      <c r="G82" s="9" t="s">
        <v>37</v>
      </c>
      <c r="H82" s="9" t="s">
        <v>920</v>
      </c>
      <c r="I82" s="9">
        <v>40000671</v>
      </c>
      <c r="J82" s="9" t="s">
        <v>1021</v>
      </c>
    </row>
    <row r="83" spans="1:10" ht="22.5">
      <c r="A83" s="8">
        <v>0.05</v>
      </c>
      <c r="B83" s="8">
        <v>0</v>
      </c>
      <c r="C83" s="12">
        <v>31370.55</v>
      </c>
      <c r="D83" s="8">
        <v>100</v>
      </c>
      <c r="E83" s="12">
        <v>31370545.550000001</v>
      </c>
      <c r="F83" s="8" t="s">
        <v>714</v>
      </c>
      <c r="G83" s="9" t="s">
        <v>37</v>
      </c>
      <c r="H83" s="9" t="s">
        <v>920</v>
      </c>
      <c r="I83" s="9">
        <v>40000481</v>
      </c>
      <c r="J83" s="9" t="s">
        <v>1022</v>
      </c>
    </row>
    <row r="84" spans="1:10" ht="22.5">
      <c r="A84" s="8">
        <v>0.01</v>
      </c>
      <c r="B84" s="8">
        <v>0</v>
      </c>
      <c r="C84" s="12">
        <v>5993.72</v>
      </c>
      <c r="D84" s="8">
        <v>100</v>
      </c>
      <c r="E84" s="12">
        <v>5993720.5</v>
      </c>
      <c r="F84" s="8" t="s">
        <v>714</v>
      </c>
      <c r="G84" s="9" t="s">
        <v>37</v>
      </c>
      <c r="H84" s="9" t="s">
        <v>920</v>
      </c>
      <c r="I84" s="9">
        <v>41000838</v>
      </c>
      <c r="J84" s="9" t="s">
        <v>1023</v>
      </c>
    </row>
    <row r="85" spans="1:10" ht="22.5">
      <c r="A85" s="8">
        <v>0.01</v>
      </c>
      <c r="B85" s="8">
        <v>0</v>
      </c>
      <c r="C85" s="12">
        <v>5126.43</v>
      </c>
      <c r="D85" s="8">
        <v>100</v>
      </c>
      <c r="E85" s="12">
        <v>5126426.5</v>
      </c>
      <c r="F85" s="8" t="s">
        <v>714</v>
      </c>
      <c r="G85" s="9" t="s">
        <v>37</v>
      </c>
      <c r="H85" s="9" t="s">
        <v>920</v>
      </c>
      <c r="I85" s="9">
        <v>41000846</v>
      </c>
      <c r="J85" s="9" t="s">
        <v>1024</v>
      </c>
    </row>
    <row r="86" spans="1:10" ht="22.5">
      <c r="A86" s="8">
        <v>0</v>
      </c>
      <c r="B86" s="8">
        <v>0</v>
      </c>
      <c r="C86" s="12">
        <v>1251.73</v>
      </c>
      <c r="D86" s="8">
        <v>100</v>
      </c>
      <c r="E86" s="12">
        <v>1251725.24</v>
      </c>
      <c r="F86" s="8" t="s">
        <v>714</v>
      </c>
      <c r="G86" s="9" t="s">
        <v>37</v>
      </c>
      <c r="H86" s="9" t="s">
        <v>920</v>
      </c>
      <c r="I86" s="9">
        <v>41000842</v>
      </c>
      <c r="J86" s="9" t="s">
        <v>1025</v>
      </c>
    </row>
    <row r="87" spans="1:10" ht="22.5">
      <c r="A87" s="8">
        <v>0.03</v>
      </c>
      <c r="B87" s="8">
        <v>0</v>
      </c>
      <c r="C87" s="12">
        <v>15805.74</v>
      </c>
      <c r="D87" s="8">
        <v>100</v>
      </c>
      <c r="E87" s="12">
        <v>15805744.880000001</v>
      </c>
      <c r="F87" s="8" t="s">
        <v>714</v>
      </c>
      <c r="G87" s="9" t="s">
        <v>37</v>
      </c>
      <c r="H87" s="9" t="s">
        <v>920</v>
      </c>
      <c r="I87" s="9">
        <v>40000499</v>
      </c>
      <c r="J87" s="9" t="s">
        <v>1026</v>
      </c>
    </row>
    <row r="88" spans="1:10" ht="22.5">
      <c r="A88" s="8">
        <v>0.04</v>
      </c>
      <c r="B88" s="8">
        <v>0</v>
      </c>
      <c r="C88" s="12">
        <v>23958.74</v>
      </c>
      <c r="D88" s="8">
        <v>100</v>
      </c>
      <c r="E88" s="12">
        <v>23958736.73</v>
      </c>
      <c r="F88" s="8" t="s">
        <v>714</v>
      </c>
      <c r="G88" s="9" t="s">
        <v>37</v>
      </c>
      <c r="H88" s="9" t="s">
        <v>920</v>
      </c>
      <c r="I88" s="9">
        <v>40000507</v>
      </c>
      <c r="J88" s="9" t="s">
        <v>1027</v>
      </c>
    </row>
    <row r="89" spans="1:10" ht="22.5">
      <c r="A89" s="8">
        <v>0.02</v>
      </c>
      <c r="B89" s="8">
        <v>0</v>
      </c>
      <c r="C89" s="12">
        <v>12845.8</v>
      </c>
      <c r="D89" s="8">
        <v>100</v>
      </c>
      <c r="E89" s="12">
        <v>12845799.119999999</v>
      </c>
      <c r="F89" s="8" t="s">
        <v>714</v>
      </c>
      <c r="G89" s="9" t="s">
        <v>37</v>
      </c>
      <c r="H89" s="9" t="s">
        <v>920</v>
      </c>
      <c r="I89" s="9">
        <v>40000515</v>
      </c>
      <c r="J89" s="9" t="s">
        <v>1028</v>
      </c>
    </row>
    <row r="90" spans="1:10" ht="22.5">
      <c r="A90" s="8">
        <v>0</v>
      </c>
      <c r="B90" s="8">
        <v>0</v>
      </c>
      <c r="C90" s="12">
        <v>1191.0899999999999</v>
      </c>
      <c r="D90" s="8">
        <v>100</v>
      </c>
      <c r="E90" s="12">
        <v>1191092.83</v>
      </c>
      <c r="F90" s="8" t="s">
        <v>714</v>
      </c>
      <c r="G90" s="9" t="s">
        <v>37</v>
      </c>
      <c r="H90" s="9" t="s">
        <v>920</v>
      </c>
      <c r="I90" s="9">
        <v>40000689</v>
      </c>
      <c r="J90" s="9" t="s">
        <v>1029</v>
      </c>
    </row>
    <row r="91" spans="1:10" ht="22.5">
      <c r="A91" s="8">
        <v>0</v>
      </c>
      <c r="B91" s="8">
        <v>0</v>
      </c>
      <c r="C91" s="12">
        <v>2791.77</v>
      </c>
      <c r="D91" s="8">
        <v>100</v>
      </c>
      <c r="E91" s="12">
        <v>2791774.99</v>
      </c>
      <c r="F91" s="8" t="s">
        <v>714</v>
      </c>
      <c r="G91" s="9" t="s">
        <v>37</v>
      </c>
      <c r="H91" s="9" t="s">
        <v>920</v>
      </c>
      <c r="I91" s="9">
        <v>40000697</v>
      </c>
      <c r="J91" s="9" t="s">
        <v>1030</v>
      </c>
    </row>
    <row r="92" spans="1:10" ht="22.5">
      <c r="A92" s="8">
        <v>0</v>
      </c>
      <c r="B92" s="8">
        <v>0</v>
      </c>
      <c r="C92" s="12">
        <v>1663.11</v>
      </c>
      <c r="D92" s="8">
        <v>100</v>
      </c>
      <c r="E92" s="12">
        <v>1663105.17</v>
      </c>
      <c r="F92" s="8" t="s">
        <v>714</v>
      </c>
      <c r="G92" s="9" t="s">
        <v>37</v>
      </c>
      <c r="H92" s="9" t="s">
        <v>920</v>
      </c>
      <c r="I92" s="9">
        <v>40000705</v>
      </c>
      <c r="J92" s="9" t="s">
        <v>1031</v>
      </c>
    </row>
    <row r="93" spans="1:10" ht="22.5">
      <c r="A93" s="8">
        <v>0.01</v>
      </c>
      <c r="B93" s="8">
        <v>0</v>
      </c>
      <c r="C93" s="12">
        <v>5493.17</v>
      </c>
      <c r="D93" s="8">
        <v>100</v>
      </c>
      <c r="E93" s="12">
        <v>5493165.4500000002</v>
      </c>
      <c r="F93" s="8" t="s">
        <v>714</v>
      </c>
      <c r="G93" s="9" t="s">
        <v>37</v>
      </c>
      <c r="H93" s="9" t="s">
        <v>920</v>
      </c>
      <c r="I93" s="9">
        <v>41000852</v>
      </c>
      <c r="J93" s="9" t="s">
        <v>1032</v>
      </c>
    </row>
    <row r="94" spans="1:10" ht="22.5">
      <c r="A94" s="8">
        <v>0</v>
      </c>
      <c r="B94" s="8">
        <v>0</v>
      </c>
      <c r="C94" s="12">
        <v>1395.29</v>
      </c>
      <c r="D94" s="8">
        <v>100</v>
      </c>
      <c r="E94" s="12">
        <v>1395289.2</v>
      </c>
      <c r="F94" s="8" t="s">
        <v>714</v>
      </c>
      <c r="G94" s="9" t="s">
        <v>37</v>
      </c>
      <c r="H94" s="9" t="s">
        <v>920</v>
      </c>
      <c r="I94" s="9">
        <v>40000713</v>
      </c>
      <c r="J94" s="9" t="s">
        <v>1033</v>
      </c>
    </row>
    <row r="95" spans="1:10" ht="22.5">
      <c r="A95" s="8">
        <v>0.01</v>
      </c>
      <c r="B95" s="8">
        <v>0</v>
      </c>
      <c r="C95" s="12">
        <v>3066.28</v>
      </c>
      <c r="D95" s="8">
        <v>100</v>
      </c>
      <c r="E95" s="12">
        <v>3066278.99</v>
      </c>
      <c r="F95" s="8" t="s">
        <v>714</v>
      </c>
      <c r="G95" s="9" t="s">
        <v>37</v>
      </c>
      <c r="H95" s="9" t="s">
        <v>920</v>
      </c>
      <c r="I95" s="9">
        <v>40000721</v>
      </c>
      <c r="J95" s="9" t="s">
        <v>1034</v>
      </c>
    </row>
    <row r="96" spans="1:10" ht="22.5">
      <c r="A96" s="8">
        <v>0</v>
      </c>
      <c r="B96" s="8">
        <v>0</v>
      </c>
      <c r="C96" s="12">
        <v>1124.93</v>
      </c>
      <c r="D96" s="8">
        <v>100</v>
      </c>
      <c r="E96" s="12">
        <v>1124934.77</v>
      </c>
      <c r="F96" s="8" t="s">
        <v>714</v>
      </c>
      <c r="G96" s="9" t="s">
        <v>37</v>
      </c>
      <c r="H96" s="9" t="s">
        <v>920</v>
      </c>
      <c r="I96" s="9">
        <v>40000739</v>
      </c>
      <c r="J96" s="9" t="s">
        <v>1035</v>
      </c>
    </row>
    <row r="97" spans="1:10" ht="22.5">
      <c r="A97" s="8">
        <v>0</v>
      </c>
      <c r="B97" s="8">
        <v>0</v>
      </c>
      <c r="C97" s="12">
        <v>2029.18</v>
      </c>
      <c r="D97" s="8">
        <v>100</v>
      </c>
      <c r="E97" s="12">
        <v>2029177.46</v>
      </c>
      <c r="F97" s="8" t="s">
        <v>714</v>
      </c>
      <c r="G97" s="9" t="s">
        <v>37</v>
      </c>
      <c r="H97" s="9" t="s">
        <v>920</v>
      </c>
      <c r="I97" s="9">
        <v>40000747</v>
      </c>
      <c r="J97" s="9" t="s">
        <v>1036</v>
      </c>
    </row>
    <row r="98" spans="1:10" ht="22.5">
      <c r="A98" s="8">
        <v>0</v>
      </c>
      <c r="B98" s="8">
        <v>0</v>
      </c>
      <c r="C98" s="12">
        <v>2408.9699999999998</v>
      </c>
      <c r="D98" s="8">
        <v>100</v>
      </c>
      <c r="E98" s="12">
        <v>2408971.9500000002</v>
      </c>
      <c r="F98" s="8" t="s">
        <v>714</v>
      </c>
      <c r="G98" s="9" t="s">
        <v>37</v>
      </c>
      <c r="H98" s="9" t="s">
        <v>920</v>
      </c>
      <c r="I98" s="9">
        <v>40000804</v>
      </c>
      <c r="J98" s="9" t="s">
        <v>1037</v>
      </c>
    </row>
    <row r="99" spans="1:10" ht="22.5">
      <c r="A99" s="8">
        <v>0.01</v>
      </c>
      <c r="B99" s="8">
        <v>0</v>
      </c>
      <c r="C99" s="12">
        <v>4915.59</v>
      </c>
      <c r="D99" s="8">
        <v>100</v>
      </c>
      <c r="E99" s="12">
        <v>4915589.0999999996</v>
      </c>
      <c r="F99" s="8" t="s">
        <v>714</v>
      </c>
      <c r="G99" s="9" t="s">
        <v>37</v>
      </c>
      <c r="H99" s="9" t="s">
        <v>920</v>
      </c>
      <c r="I99" s="9">
        <v>41000855</v>
      </c>
      <c r="J99" s="9" t="s">
        <v>1038</v>
      </c>
    </row>
    <row r="100" spans="1:10" ht="22.5">
      <c r="A100" s="8">
        <v>0</v>
      </c>
      <c r="B100" s="8">
        <v>0</v>
      </c>
      <c r="C100" s="12">
        <v>2410.09</v>
      </c>
      <c r="D100" s="8">
        <v>100</v>
      </c>
      <c r="E100" s="12">
        <v>2410091.61</v>
      </c>
      <c r="F100" s="8" t="s">
        <v>714</v>
      </c>
      <c r="G100" s="9" t="s">
        <v>37</v>
      </c>
      <c r="H100" s="9" t="s">
        <v>920</v>
      </c>
      <c r="I100" s="9">
        <v>41000856</v>
      </c>
      <c r="J100" s="9" t="s">
        <v>1039</v>
      </c>
    </row>
    <row r="101" spans="1:10" ht="22.5">
      <c r="A101" s="8">
        <v>0</v>
      </c>
      <c r="B101" s="8">
        <v>0</v>
      </c>
      <c r="C101" s="12">
        <v>1061.03</v>
      </c>
      <c r="D101" s="8">
        <v>100</v>
      </c>
      <c r="E101" s="12">
        <v>1061033.1299999999</v>
      </c>
      <c r="F101" s="8" t="s">
        <v>714</v>
      </c>
      <c r="G101" s="9" t="s">
        <v>37</v>
      </c>
      <c r="H101" s="9" t="s">
        <v>920</v>
      </c>
      <c r="I101" s="9">
        <v>40000754</v>
      </c>
      <c r="J101" s="9" t="s">
        <v>1040</v>
      </c>
    </row>
    <row r="102" spans="1:10" ht="22.5">
      <c r="A102" s="8">
        <v>0.01</v>
      </c>
      <c r="B102" s="8">
        <v>0</v>
      </c>
      <c r="C102" s="12">
        <v>3395.31</v>
      </c>
      <c r="D102" s="8">
        <v>100</v>
      </c>
      <c r="E102" s="12">
        <v>3395308.57</v>
      </c>
      <c r="F102" s="8" t="s">
        <v>714</v>
      </c>
      <c r="G102" s="9" t="s">
        <v>37</v>
      </c>
      <c r="H102" s="9" t="s">
        <v>920</v>
      </c>
      <c r="I102" s="9">
        <v>41000853</v>
      </c>
      <c r="J102" s="9" t="s">
        <v>1040</v>
      </c>
    </row>
    <row r="103" spans="1:10" ht="22.5">
      <c r="A103" s="8">
        <v>0</v>
      </c>
      <c r="B103" s="8">
        <v>0</v>
      </c>
      <c r="C103" s="12">
        <v>1296.1600000000001</v>
      </c>
      <c r="D103" s="8">
        <v>100</v>
      </c>
      <c r="E103" s="12">
        <v>1296156.82</v>
      </c>
      <c r="F103" s="8" t="s">
        <v>714</v>
      </c>
      <c r="G103" s="9" t="s">
        <v>37</v>
      </c>
      <c r="H103" s="9" t="s">
        <v>920</v>
      </c>
      <c r="I103" s="9">
        <v>41000848</v>
      </c>
      <c r="J103" s="9" t="s">
        <v>1041</v>
      </c>
    </row>
    <row r="104" spans="1:10" ht="22.5">
      <c r="A104" s="8">
        <v>0</v>
      </c>
      <c r="B104" s="8">
        <v>0</v>
      </c>
      <c r="C104" s="8">
        <v>97.51</v>
      </c>
      <c r="D104" s="8">
        <v>100</v>
      </c>
      <c r="E104" s="12">
        <v>97508.45</v>
      </c>
      <c r="F104" s="8" t="s">
        <v>714</v>
      </c>
      <c r="G104" s="9" t="s">
        <v>37</v>
      </c>
      <c r="H104" s="9" t="s">
        <v>920</v>
      </c>
      <c r="I104" s="9">
        <v>41000857</v>
      </c>
      <c r="J104" s="9" t="s">
        <v>1042</v>
      </c>
    </row>
    <row r="105" spans="1:10" ht="22.5">
      <c r="A105" s="8">
        <v>0</v>
      </c>
      <c r="B105" s="8">
        <v>0</v>
      </c>
      <c r="C105" s="8">
        <v>39.97</v>
      </c>
      <c r="D105" s="8">
        <v>100</v>
      </c>
      <c r="E105" s="12">
        <v>39965.769999999997</v>
      </c>
      <c r="F105" s="8" t="s">
        <v>714</v>
      </c>
      <c r="G105" s="9" t="s">
        <v>37</v>
      </c>
      <c r="H105" s="9" t="s">
        <v>920</v>
      </c>
      <c r="I105" s="9">
        <v>40000762</v>
      </c>
      <c r="J105" s="9" t="s">
        <v>1043</v>
      </c>
    </row>
    <row r="106" spans="1:10" ht="22.5">
      <c r="A106" s="8">
        <v>0</v>
      </c>
      <c r="B106" s="8">
        <v>0</v>
      </c>
      <c r="C106" s="12">
        <v>1848.99</v>
      </c>
      <c r="D106" s="8">
        <v>100</v>
      </c>
      <c r="E106" s="12">
        <v>1848989.6</v>
      </c>
      <c r="F106" s="8" t="s">
        <v>714</v>
      </c>
      <c r="G106" s="9" t="s">
        <v>37</v>
      </c>
      <c r="H106" s="9" t="s">
        <v>920</v>
      </c>
      <c r="I106" s="9">
        <v>40000770</v>
      </c>
      <c r="J106" s="9" t="s">
        <v>1044</v>
      </c>
    </row>
    <row r="107" spans="1:10" ht="22.5">
      <c r="A107" s="8">
        <v>0</v>
      </c>
      <c r="B107" s="8">
        <v>0</v>
      </c>
      <c r="C107" s="8">
        <v>140.68</v>
      </c>
      <c r="D107" s="8">
        <v>100</v>
      </c>
      <c r="E107" s="12">
        <v>140675.07</v>
      </c>
      <c r="F107" s="8" t="s">
        <v>714</v>
      </c>
      <c r="G107" s="9" t="s">
        <v>37</v>
      </c>
      <c r="H107" s="9" t="s">
        <v>920</v>
      </c>
      <c r="I107" s="9">
        <v>40000788</v>
      </c>
      <c r="J107" s="9" t="s">
        <v>1045</v>
      </c>
    </row>
    <row r="108" spans="1:10" ht="22.5">
      <c r="A108" s="8">
        <v>0</v>
      </c>
      <c r="B108" s="8">
        <v>0</v>
      </c>
      <c r="C108" s="8">
        <v>641.99</v>
      </c>
      <c r="D108" s="8">
        <v>100</v>
      </c>
      <c r="E108" s="12">
        <v>641990.81000000006</v>
      </c>
      <c r="F108" s="8" t="s">
        <v>714</v>
      </c>
      <c r="G108" s="9" t="s">
        <v>37</v>
      </c>
      <c r="H108" s="9" t="s">
        <v>920</v>
      </c>
      <c r="I108" s="9">
        <v>40000796</v>
      </c>
      <c r="J108" s="9" t="s">
        <v>1046</v>
      </c>
    </row>
    <row r="109" spans="1:10" ht="22.5">
      <c r="A109" s="8">
        <v>0.01</v>
      </c>
      <c r="B109" s="8">
        <v>0</v>
      </c>
      <c r="C109" s="12">
        <v>3947.11</v>
      </c>
      <c r="D109" s="8">
        <v>100</v>
      </c>
      <c r="E109" s="12">
        <v>3947110</v>
      </c>
      <c r="F109" s="8" t="s">
        <v>714</v>
      </c>
      <c r="G109" s="9" t="s">
        <v>37</v>
      </c>
      <c r="H109" s="9" t="s">
        <v>920</v>
      </c>
      <c r="I109" s="9">
        <v>40000879</v>
      </c>
      <c r="J109" s="16" t="s">
        <v>1472</v>
      </c>
    </row>
    <row r="110" spans="1:10" ht="22.5">
      <c r="A110" s="8">
        <v>0.02</v>
      </c>
      <c r="B110" s="8">
        <v>0</v>
      </c>
      <c r="C110" s="12">
        <v>11637.03</v>
      </c>
      <c r="D110" s="8">
        <v>119.44</v>
      </c>
      <c r="E110" s="12">
        <v>9743040</v>
      </c>
      <c r="F110" s="14" t="s">
        <v>1047</v>
      </c>
      <c r="G110" s="9" t="s">
        <v>36</v>
      </c>
      <c r="H110" s="9" t="s">
        <v>920</v>
      </c>
      <c r="I110" s="9">
        <v>60316858</v>
      </c>
      <c r="J110" s="9" t="s">
        <v>1048</v>
      </c>
    </row>
    <row r="111" spans="1:10" ht="22.5">
      <c r="A111" s="8">
        <v>0.01</v>
      </c>
      <c r="B111" s="8">
        <v>0</v>
      </c>
      <c r="C111" s="12">
        <v>3530.9</v>
      </c>
      <c r="D111" s="8">
        <v>102.76</v>
      </c>
      <c r="E111" s="12">
        <v>3436156.88</v>
      </c>
      <c r="F111" s="8" t="s">
        <v>1049</v>
      </c>
      <c r="G111" s="9" t="s">
        <v>36</v>
      </c>
      <c r="H111" s="9" t="s">
        <v>920</v>
      </c>
      <c r="I111" s="9">
        <v>60312816</v>
      </c>
      <c r="J111" s="9" t="s">
        <v>1050</v>
      </c>
    </row>
    <row r="112" spans="1:10" ht="33.75">
      <c r="A112" s="8">
        <v>0.03</v>
      </c>
      <c r="B112" s="8">
        <v>0</v>
      </c>
      <c r="C112" s="12">
        <v>19280.37</v>
      </c>
      <c r="D112" s="8">
        <v>101.81</v>
      </c>
      <c r="E112" s="12">
        <v>18936702.25</v>
      </c>
      <c r="F112" s="8" t="s">
        <v>1051</v>
      </c>
      <c r="G112" s="9" t="s">
        <v>36</v>
      </c>
      <c r="H112" s="9" t="s">
        <v>920</v>
      </c>
      <c r="I112" s="9">
        <v>9840579</v>
      </c>
      <c r="J112" s="9" t="s">
        <v>1052</v>
      </c>
    </row>
    <row r="113" spans="1:10" ht="33.75">
      <c r="A113" s="8">
        <v>0</v>
      </c>
      <c r="B113" s="8">
        <v>0</v>
      </c>
      <c r="C113" s="12">
        <v>1396.83</v>
      </c>
      <c r="D113" s="8">
        <v>98.6</v>
      </c>
      <c r="E113" s="12">
        <v>1416593.44</v>
      </c>
      <c r="F113" s="8" t="s">
        <v>955</v>
      </c>
      <c r="G113" s="9" t="s">
        <v>36</v>
      </c>
      <c r="H113" s="9" t="s">
        <v>920</v>
      </c>
      <c r="I113" s="9">
        <v>60335809</v>
      </c>
      <c r="J113" s="9" t="s">
        <v>1053</v>
      </c>
    </row>
    <row r="114" spans="1:10" ht="22.5">
      <c r="A114" s="8">
        <v>0.04</v>
      </c>
      <c r="B114" s="8">
        <v>0</v>
      </c>
      <c r="C114" s="12">
        <v>21569.71</v>
      </c>
      <c r="D114" s="8">
        <v>125.84</v>
      </c>
      <c r="E114" s="12">
        <v>17141057.23</v>
      </c>
      <c r="F114" s="14" t="s">
        <v>1054</v>
      </c>
      <c r="G114" s="9" t="s">
        <v>36</v>
      </c>
      <c r="H114" s="9" t="s">
        <v>920</v>
      </c>
      <c r="I114" s="9">
        <v>60287034</v>
      </c>
      <c r="J114" s="9" t="s">
        <v>1055</v>
      </c>
    </row>
    <row r="115" spans="1:10" ht="22.5">
      <c r="A115" s="8">
        <v>0.03</v>
      </c>
      <c r="B115" s="8">
        <v>0</v>
      </c>
      <c r="C115" s="12">
        <v>15798.12</v>
      </c>
      <c r="D115" s="8">
        <v>74.489999999999995</v>
      </c>
      <c r="E115" s="12">
        <v>21207243.75</v>
      </c>
      <c r="F115" s="14" t="s">
        <v>1056</v>
      </c>
      <c r="G115" s="9" t="s">
        <v>37</v>
      </c>
      <c r="H115" s="9" t="s">
        <v>920</v>
      </c>
      <c r="I115" s="9">
        <v>9840622</v>
      </c>
      <c r="J115" s="9" t="s">
        <v>1057</v>
      </c>
    </row>
    <row r="116" spans="1:10" ht="22.5">
      <c r="A116" s="8">
        <v>0.01</v>
      </c>
      <c r="B116" s="8">
        <v>0</v>
      </c>
      <c r="C116" s="12">
        <v>6198.81</v>
      </c>
      <c r="D116" s="8">
        <v>89.5</v>
      </c>
      <c r="E116" s="12">
        <v>6926198.3799999999</v>
      </c>
      <c r="F116" s="8" t="s">
        <v>1058</v>
      </c>
      <c r="G116" s="9" t="s">
        <v>36</v>
      </c>
      <c r="H116" s="9" t="s">
        <v>920</v>
      </c>
      <c r="I116" s="9">
        <v>60344975</v>
      </c>
      <c r="J116" s="9" t="s">
        <v>1059</v>
      </c>
    </row>
    <row r="117" spans="1:10" ht="22.5">
      <c r="A117" s="8">
        <v>0.01</v>
      </c>
      <c r="B117" s="8">
        <v>0</v>
      </c>
      <c r="C117" s="12">
        <v>3449</v>
      </c>
      <c r="D117" s="8">
        <v>77.31</v>
      </c>
      <c r="E117" s="12">
        <v>4461218.42</v>
      </c>
      <c r="F117" s="8" t="s">
        <v>970</v>
      </c>
      <c r="G117" s="9" t="s">
        <v>36</v>
      </c>
      <c r="H117" s="9" t="s">
        <v>920</v>
      </c>
      <c r="I117" s="9">
        <v>60302569</v>
      </c>
      <c r="J117" s="9" t="s">
        <v>1060</v>
      </c>
    </row>
    <row r="118" spans="1:10" ht="22.5">
      <c r="A118" s="8">
        <v>0.02</v>
      </c>
      <c r="B118" s="8">
        <v>0</v>
      </c>
      <c r="C118" s="12">
        <v>14458.13</v>
      </c>
      <c r="D118" s="8">
        <v>104.65</v>
      </c>
      <c r="E118" s="12">
        <v>13815708.41</v>
      </c>
      <c r="F118" s="8" t="s">
        <v>1058</v>
      </c>
      <c r="G118" s="9" t="s">
        <v>37</v>
      </c>
      <c r="H118" s="9" t="s">
        <v>920</v>
      </c>
      <c r="I118" s="9">
        <v>60294154</v>
      </c>
      <c r="J118" s="9" t="s">
        <v>1061</v>
      </c>
    </row>
    <row r="119" spans="1:10" ht="22.5">
      <c r="A119" s="8">
        <v>0.06</v>
      </c>
      <c r="B119" s="8">
        <v>0</v>
      </c>
      <c r="C119" s="12">
        <v>36928.71</v>
      </c>
      <c r="D119" s="8">
        <v>125.51</v>
      </c>
      <c r="E119" s="12">
        <v>29422268.050000001</v>
      </c>
      <c r="F119" s="8" t="s">
        <v>1062</v>
      </c>
      <c r="G119" s="9" t="s">
        <v>36</v>
      </c>
      <c r="H119" s="9" t="s">
        <v>920</v>
      </c>
      <c r="I119" s="9">
        <v>9988718</v>
      </c>
      <c r="J119" s="9" t="s">
        <v>1063</v>
      </c>
    </row>
    <row r="120" spans="1:10" ht="22.5">
      <c r="A120" s="8">
        <v>0.04</v>
      </c>
      <c r="B120" s="8">
        <v>0</v>
      </c>
      <c r="C120" s="12">
        <v>20482.59</v>
      </c>
      <c r="D120" s="8">
        <v>119.53</v>
      </c>
      <c r="E120" s="12">
        <v>17136166.690000001</v>
      </c>
      <c r="F120" s="8" t="s">
        <v>1064</v>
      </c>
      <c r="G120" s="9" t="s">
        <v>36</v>
      </c>
      <c r="H120" s="9" t="s">
        <v>920</v>
      </c>
      <c r="I120" s="9">
        <v>60265089</v>
      </c>
      <c r="J120" s="9" t="s">
        <v>1065</v>
      </c>
    </row>
    <row r="121" spans="1:10" ht="22.5">
      <c r="A121" s="8">
        <v>0.01</v>
      </c>
      <c r="B121" s="8">
        <v>0</v>
      </c>
      <c r="C121" s="12">
        <v>3635.08</v>
      </c>
      <c r="D121" s="8">
        <v>86.6</v>
      </c>
      <c r="E121" s="12">
        <v>4197363.72</v>
      </c>
      <c r="F121" s="14" t="s">
        <v>1066</v>
      </c>
      <c r="G121" s="9" t="s">
        <v>36</v>
      </c>
      <c r="H121" s="9" t="s">
        <v>920</v>
      </c>
      <c r="I121" s="9">
        <v>60323052</v>
      </c>
      <c r="J121" s="9" t="s">
        <v>1067</v>
      </c>
    </row>
    <row r="122" spans="1:10" ht="22.5">
      <c r="A122" s="8">
        <v>0.03</v>
      </c>
      <c r="B122" s="8">
        <v>0</v>
      </c>
      <c r="C122" s="12">
        <v>19541.89</v>
      </c>
      <c r="D122" s="8">
        <v>106.86</v>
      </c>
      <c r="E122" s="12">
        <v>18286624.300000001</v>
      </c>
      <c r="F122" s="8" t="s">
        <v>1068</v>
      </c>
      <c r="G122" s="9" t="s">
        <v>36</v>
      </c>
      <c r="H122" s="9" t="s">
        <v>920</v>
      </c>
      <c r="I122" s="9">
        <v>60303385</v>
      </c>
      <c r="J122" s="9" t="s">
        <v>1069</v>
      </c>
    </row>
    <row r="123" spans="1:10" ht="22.5">
      <c r="A123" s="8">
        <v>0.03</v>
      </c>
      <c r="B123" s="8">
        <v>0</v>
      </c>
      <c r="C123" s="12">
        <v>19121.82</v>
      </c>
      <c r="D123" s="8">
        <v>106.91</v>
      </c>
      <c r="E123" s="12">
        <v>17885450.050000001</v>
      </c>
      <c r="F123" s="8" t="s">
        <v>1049</v>
      </c>
      <c r="G123" s="9" t="s">
        <v>36</v>
      </c>
      <c r="H123" s="9" t="s">
        <v>920</v>
      </c>
      <c r="I123" s="9">
        <v>60372851</v>
      </c>
      <c r="J123" s="9" t="s">
        <v>1070</v>
      </c>
    </row>
    <row r="124" spans="1:10" ht="22.5">
      <c r="A124" s="8">
        <v>7.0000000000000007E-2</v>
      </c>
      <c r="B124" s="8">
        <v>0</v>
      </c>
      <c r="C124" s="12">
        <v>39058.01</v>
      </c>
      <c r="D124" s="8">
        <v>153.04</v>
      </c>
      <c r="E124" s="12">
        <v>25521988.800000001</v>
      </c>
      <c r="F124" s="8" t="s">
        <v>1071</v>
      </c>
      <c r="G124" s="9" t="s">
        <v>36</v>
      </c>
      <c r="H124" s="9" t="s">
        <v>920</v>
      </c>
      <c r="I124" s="9">
        <v>9840771</v>
      </c>
      <c r="J124" s="9" t="s">
        <v>1072</v>
      </c>
    </row>
    <row r="125" spans="1:10" ht="22.5">
      <c r="A125" s="8">
        <v>0.01</v>
      </c>
      <c r="B125" s="8">
        <v>0</v>
      </c>
      <c r="C125" s="12">
        <v>7824.57</v>
      </c>
      <c r="D125" s="8">
        <v>80.77</v>
      </c>
      <c r="E125" s="12">
        <v>9687121</v>
      </c>
      <c r="F125" s="14" t="s">
        <v>1073</v>
      </c>
      <c r="G125" s="9" t="s">
        <v>36</v>
      </c>
      <c r="H125" s="9" t="s">
        <v>920</v>
      </c>
      <c r="I125" s="9">
        <v>60350733</v>
      </c>
      <c r="J125" s="9" t="s">
        <v>1074</v>
      </c>
    </row>
    <row r="126" spans="1:10" ht="22.5">
      <c r="A126" s="8">
        <v>0.02</v>
      </c>
      <c r="B126" s="8">
        <v>0</v>
      </c>
      <c r="C126" s="12">
        <v>8767.35</v>
      </c>
      <c r="D126" s="8">
        <v>61.7</v>
      </c>
      <c r="E126" s="12">
        <v>14208747.58</v>
      </c>
      <c r="F126" s="14" t="s">
        <v>1075</v>
      </c>
      <c r="G126" s="9" t="s">
        <v>36</v>
      </c>
      <c r="H126" s="9" t="s">
        <v>920</v>
      </c>
      <c r="I126" s="9">
        <v>9840553</v>
      </c>
      <c r="J126" s="9" t="s">
        <v>1076</v>
      </c>
    </row>
    <row r="127" spans="1:10" ht="22.5">
      <c r="A127" s="8">
        <v>0.01</v>
      </c>
      <c r="B127" s="8">
        <v>0</v>
      </c>
      <c r="C127" s="12">
        <v>5336.08</v>
      </c>
      <c r="D127" s="8">
        <v>94.16</v>
      </c>
      <c r="E127" s="12">
        <v>5667138.1200000001</v>
      </c>
      <c r="F127" s="8" t="s">
        <v>1077</v>
      </c>
      <c r="G127" s="9" t="s">
        <v>36</v>
      </c>
      <c r="H127" s="9" t="s">
        <v>920</v>
      </c>
      <c r="I127" s="9">
        <v>60311032</v>
      </c>
      <c r="J127" s="9" t="s">
        <v>1078</v>
      </c>
    </row>
    <row r="128" spans="1:10" ht="22.5">
      <c r="A128" s="8">
        <v>0</v>
      </c>
      <c r="B128" s="8">
        <v>0</v>
      </c>
      <c r="C128" s="12">
        <v>1021.66</v>
      </c>
      <c r="D128" s="8">
        <v>86.28</v>
      </c>
      <c r="E128" s="12">
        <v>1184050</v>
      </c>
      <c r="F128" s="8" t="s">
        <v>1079</v>
      </c>
      <c r="G128" s="9" t="s">
        <v>36</v>
      </c>
      <c r="H128" s="9" t="s">
        <v>920</v>
      </c>
      <c r="I128" s="9">
        <v>60357506</v>
      </c>
      <c r="J128" s="9" t="s">
        <v>1080</v>
      </c>
    </row>
    <row r="129" spans="1:10" ht="22.5">
      <c r="A129" s="8">
        <v>0.01</v>
      </c>
      <c r="B129" s="8">
        <v>0</v>
      </c>
      <c r="C129" s="12">
        <v>8676.39</v>
      </c>
      <c r="D129" s="8">
        <v>114.88</v>
      </c>
      <c r="E129" s="12">
        <v>7552682.8200000003</v>
      </c>
      <c r="F129" s="14" t="s">
        <v>1081</v>
      </c>
      <c r="G129" s="9" t="s">
        <v>36</v>
      </c>
      <c r="H129" s="9" t="s">
        <v>920</v>
      </c>
      <c r="I129" s="9">
        <v>60293396</v>
      </c>
      <c r="J129" s="9" t="s">
        <v>1082</v>
      </c>
    </row>
    <row r="130" spans="1:10" ht="22.5">
      <c r="A130" s="8">
        <v>0.02</v>
      </c>
      <c r="B130" s="8">
        <v>0</v>
      </c>
      <c r="C130" s="12">
        <v>10014.27</v>
      </c>
      <c r="D130" s="8">
        <v>112.61</v>
      </c>
      <c r="E130" s="12">
        <v>8893080.0800000001</v>
      </c>
      <c r="F130" s="14" t="s">
        <v>1083</v>
      </c>
      <c r="G130" s="9" t="s">
        <v>36</v>
      </c>
      <c r="H130" s="9" t="s">
        <v>920</v>
      </c>
      <c r="I130" s="9">
        <v>60304870</v>
      </c>
      <c r="J130" s="9" t="s">
        <v>1084</v>
      </c>
    </row>
    <row r="131" spans="1:10" ht="22.5">
      <c r="A131" s="8">
        <v>0.03</v>
      </c>
      <c r="B131" s="8">
        <v>0</v>
      </c>
      <c r="C131" s="12">
        <v>15248.43</v>
      </c>
      <c r="D131" s="8">
        <v>85.42</v>
      </c>
      <c r="E131" s="12">
        <v>17851335.32</v>
      </c>
      <c r="F131" s="8" t="s">
        <v>1085</v>
      </c>
      <c r="G131" s="9" t="s">
        <v>36</v>
      </c>
      <c r="H131" s="9" t="s">
        <v>920</v>
      </c>
      <c r="I131" s="9">
        <v>9840770</v>
      </c>
      <c r="J131" s="9" t="s">
        <v>1086</v>
      </c>
    </row>
    <row r="132" spans="1:10" ht="22.5">
      <c r="A132" s="8">
        <v>0</v>
      </c>
      <c r="B132" s="8">
        <v>0</v>
      </c>
      <c r="C132" s="8">
        <v>0</v>
      </c>
      <c r="D132" s="8">
        <v>0</v>
      </c>
      <c r="E132" s="12">
        <v>318232.84000000003</v>
      </c>
      <c r="F132" s="14" t="s">
        <v>1087</v>
      </c>
      <c r="G132" s="9" t="s">
        <v>36</v>
      </c>
      <c r="H132" s="9" t="s">
        <v>920</v>
      </c>
      <c r="I132" s="9">
        <v>60374196</v>
      </c>
      <c r="J132" s="9" t="s">
        <v>1088</v>
      </c>
    </row>
    <row r="133" spans="1:10" ht="22.5">
      <c r="A133" s="8">
        <v>0.01</v>
      </c>
      <c r="B133" s="8">
        <v>0</v>
      </c>
      <c r="C133" s="12">
        <v>7419.4</v>
      </c>
      <c r="D133" s="8">
        <v>42.38</v>
      </c>
      <c r="E133" s="12">
        <v>17505528.48</v>
      </c>
      <c r="F133" s="14" t="s">
        <v>1089</v>
      </c>
      <c r="G133" s="9" t="s">
        <v>36</v>
      </c>
      <c r="H133" s="9" t="s">
        <v>920</v>
      </c>
      <c r="I133" s="9">
        <v>9840569</v>
      </c>
      <c r="J133" s="9" t="s">
        <v>1090</v>
      </c>
    </row>
    <row r="134" spans="1:10" ht="22.5">
      <c r="A134" s="8">
        <v>0.2</v>
      </c>
      <c r="B134" s="8">
        <v>0</v>
      </c>
      <c r="C134" s="12">
        <v>115498.92</v>
      </c>
      <c r="D134" s="8">
        <v>106.09</v>
      </c>
      <c r="E134" s="12">
        <v>108863984.8</v>
      </c>
      <c r="F134" s="8" t="s">
        <v>965</v>
      </c>
      <c r="G134" s="9" t="s">
        <v>36</v>
      </c>
      <c r="H134" s="9" t="s">
        <v>920</v>
      </c>
      <c r="I134" s="9">
        <v>60337086</v>
      </c>
      <c r="J134" s="9" t="s">
        <v>1091</v>
      </c>
    </row>
    <row r="135" spans="1:10" ht="22.5">
      <c r="A135" s="8">
        <v>7.0000000000000007E-2</v>
      </c>
      <c r="B135" s="8">
        <v>0</v>
      </c>
      <c r="C135" s="12">
        <v>39541.440000000002</v>
      </c>
      <c r="D135" s="8">
        <v>122.58</v>
      </c>
      <c r="E135" s="12">
        <v>32256662.219999999</v>
      </c>
      <c r="F135" s="8" t="s">
        <v>1092</v>
      </c>
      <c r="G135" s="9" t="s">
        <v>36</v>
      </c>
      <c r="H135" s="9" t="s">
        <v>920</v>
      </c>
      <c r="I135" s="9">
        <v>60337078</v>
      </c>
      <c r="J135" s="9" t="s">
        <v>1093</v>
      </c>
    </row>
    <row r="136" spans="1:10" ht="22.5">
      <c r="A136" s="8">
        <v>0.01</v>
      </c>
      <c r="B136" s="8">
        <v>0</v>
      </c>
      <c r="C136" s="12">
        <v>3600.44</v>
      </c>
      <c r="D136" s="8">
        <v>39.53</v>
      </c>
      <c r="E136" s="12">
        <v>9108222.0399999991</v>
      </c>
      <c r="F136" s="8" t="s">
        <v>1094</v>
      </c>
      <c r="G136" s="9" t="s">
        <v>36</v>
      </c>
      <c r="H136" s="9" t="s">
        <v>920</v>
      </c>
      <c r="I136" s="9">
        <v>60294162</v>
      </c>
      <c r="J136" s="9" t="s">
        <v>1095</v>
      </c>
    </row>
    <row r="137" spans="1:10" ht="22.5">
      <c r="A137" s="8">
        <v>0.03</v>
      </c>
      <c r="B137" s="8">
        <v>0</v>
      </c>
      <c r="C137" s="12">
        <v>15972.29</v>
      </c>
      <c r="D137" s="8">
        <v>80.11</v>
      </c>
      <c r="E137" s="12">
        <v>19938844.800000001</v>
      </c>
      <c r="F137" s="8" t="s">
        <v>1096</v>
      </c>
      <c r="G137" s="9" t="s">
        <v>36</v>
      </c>
      <c r="H137" s="9" t="s">
        <v>920</v>
      </c>
      <c r="I137" s="9">
        <v>60333382</v>
      </c>
      <c r="J137" s="9" t="s">
        <v>1097</v>
      </c>
    </row>
    <row r="138" spans="1:10" ht="22.5">
      <c r="A138" s="8">
        <v>0.04</v>
      </c>
      <c r="B138" s="8">
        <v>0</v>
      </c>
      <c r="C138" s="12">
        <v>24972.98</v>
      </c>
      <c r="D138" s="8">
        <v>109.79</v>
      </c>
      <c r="E138" s="12">
        <v>22745700</v>
      </c>
      <c r="F138" s="8" t="s">
        <v>1098</v>
      </c>
      <c r="G138" s="9" t="s">
        <v>36</v>
      </c>
      <c r="H138" s="9" t="s">
        <v>920</v>
      </c>
      <c r="I138" s="9">
        <v>9840574</v>
      </c>
      <c r="J138" s="9" t="s">
        <v>1099</v>
      </c>
    </row>
    <row r="139" spans="1:10" ht="22.5">
      <c r="A139" s="8">
        <v>0.01</v>
      </c>
      <c r="B139" s="8">
        <v>0</v>
      </c>
      <c r="C139" s="12">
        <v>8132.91</v>
      </c>
      <c r="D139" s="8">
        <v>105.08</v>
      </c>
      <c r="E139" s="12">
        <v>7739842.3200000003</v>
      </c>
      <c r="F139" s="8" t="s">
        <v>1100</v>
      </c>
      <c r="G139" s="9" t="s">
        <v>36</v>
      </c>
      <c r="H139" s="9" t="s">
        <v>920</v>
      </c>
      <c r="I139" s="9">
        <v>60328044</v>
      </c>
      <c r="J139" s="9" t="s">
        <v>1101</v>
      </c>
    </row>
    <row r="140" spans="1:10" ht="22.5">
      <c r="A140" s="8">
        <v>0.01</v>
      </c>
      <c r="B140" s="8">
        <v>0</v>
      </c>
      <c r="C140" s="12">
        <v>3845.45</v>
      </c>
      <c r="D140" s="8">
        <v>83.83</v>
      </c>
      <c r="E140" s="12">
        <v>4586946.0199999996</v>
      </c>
      <c r="F140" s="14" t="s">
        <v>928</v>
      </c>
      <c r="G140" s="9" t="s">
        <v>36</v>
      </c>
      <c r="H140" s="9" t="s">
        <v>920</v>
      </c>
      <c r="I140" s="9">
        <v>60346236</v>
      </c>
      <c r="J140" s="9" t="s">
        <v>1102</v>
      </c>
    </row>
    <row r="141" spans="1:10" ht="22.5">
      <c r="A141" s="8">
        <v>0.04</v>
      </c>
      <c r="B141" s="8">
        <v>0</v>
      </c>
      <c r="C141" s="12">
        <v>23825.26</v>
      </c>
      <c r="D141" s="8">
        <v>113.15</v>
      </c>
      <c r="E141" s="12">
        <v>21056552.18</v>
      </c>
      <c r="F141" s="14" t="s">
        <v>978</v>
      </c>
      <c r="G141" s="9" t="s">
        <v>36</v>
      </c>
      <c r="H141" s="9" t="s">
        <v>920</v>
      </c>
      <c r="I141" s="9">
        <v>9840767</v>
      </c>
      <c r="J141" s="9" t="s">
        <v>1103</v>
      </c>
    </row>
    <row r="142" spans="1:10" ht="22.5">
      <c r="A142" s="8">
        <v>0.02</v>
      </c>
      <c r="B142" s="8">
        <v>0</v>
      </c>
      <c r="C142" s="12">
        <v>11859.84</v>
      </c>
      <c r="D142" s="8">
        <v>100.24</v>
      </c>
      <c r="E142" s="12">
        <v>11831206.699999999</v>
      </c>
      <c r="F142" s="8" t="s">
        <v>1077</v>
      </c>
      <c r="G142" s="9" t="s">
        <v>36</v>
      </c>
      <c r="H142" s="9" t="s">
        <v>920</v>
      </c>
      <c r="I142" s="9">
        <v>9988726</v>
      </c>
      <c r="J142" s="9" t="s">
        <v>1104</v>
      </c>
    </row>
    <row r="143" spans="1:10" ht="22.5">
      <c r="A143" s="8">
        <v>0</v>
      </c>
      <c r="B143" s="8">
        <v>0</v>
      </c>
      <c r="C143" s="8">
        <v>551.89</v>
      </c>
      <c r="D143" s="8">
        <v>81.290000000000006</v>
      </c>
      <c r="E143" s="12">
        <v>678895.66</v>
      </c>
      <c r="F143" s="8" t="s">
        <v>1105</v>
      </c>
      <c r="G143" s="9" t="s">
        <v>36</v>
      </c>
      <c r="H143" s="9" t="s">
        <v>920</v>
      </c>
      <c r="I143" s="9">
        <v>60300936</v>
      </c>
      <c r="J143" s="9" t="s">
        <v>1106</v>
      </c>
    </row>
    <row r="144" spans="1:10" ht="22.5">
      <c r="A144" s="8">
        <v>0</v>
      </c>
      <c r="B144" s="8">
        <v>0</v>
      </c>
      <c r="C144" s="12">
        <v>1481.61</v>
      </c>
      <c r="D144" s="8">
        <v>51.48</v>
      </c>
      <c r="E144" s="12">
        <v>2877891.99</v>
      </c>
      <c r="F144" s="8" t="s">
        <v>937</v>
      </c>
      <c r="G144" s="9" t="s">
        <v>36</v>
      </c>
      <c r="H144" s="9" t="s">
        <v>920</v>
      </c>
      <c r="I144" s="9">
        <v>60300944</v>
      </c>
      <c r="J144" s="9" t="s">
        <v>1107</v>
      </c>
    </row>
    <row r="145" spans="1:10" ht="22.5">
      <c r="A145" s="8">
        <v>0</v>
      </c>
      <c r="B145" s="8">
        <v>0</v>
      </c>
      <c r="C145" s="12">
        <v>1228.9100000000001</v>
      </c>
      <c r="D145" s="8">
        <v>35.82</v>
      </c>
      <c r="E145" s="12">
        <v>3430896.43</v>
      </c>
      <c r="F145" s="8" t="s">
        <v>1108</v>
      </c>
      <c r="G145" s="9" t="s">
        <v>36</v>
      </c>
      <c r="H145" s="9" t="s">
        <v>920</v>
      </c>
      <c r="I145" s="9">
        <v>60297710</v>
      </c>
      <c r="J145" s="9" t="s">
        <v>1109</v>
      </c>
    </row>
    <row r="146" spans="1:10" ht="22.5">
      <c r="A146" s="8">
        <v>0.02</v>
      </c>
      <c r="B146" s="8">
        <v>0</v>
      </c>
      <c r="C146" s="12">
        <v>11651.24</v>
      </c>
      <c r="D146" s="8">
        <v>93.5</v>
      </c>
      <c r="E146" s="12">
        <v>12461230.550000001</v>
      </c>
      <c r="F146" s="8" t="s">
        <v>1110</v>
      </c>
      <c r="G146" s="9" t="s">
        <v>36</v>
      </c>
      <c r="H146" s="9" t="s">
        <v>920</v>
      </c>
      <c r="I146" s="9">
        <v>9840602</v>
      </c>
      <c r="J146" s="9" t="s">
        <v>1111</v>
      </c>
    </row>
    <row r="147" spans="1:10" ht="22.5">
      <c r="A147" s="8">
        <v>0.02</v>
      </c>
      <c r="B147" s="8">
        <v>0</v>
      </c>
      <c r="C147" s="12">
        <v>10638.29</v>
      </c>
      <c r="D147" s="8">
        <v>70.25</v>
      </c>
      <c r="E147" s="12">
        <v>15143236.140000001</v>
      </c>
      <c r="F147" s="8" t="s">
        <v>1112</v>
      </c>
      <c r="G147" s="9" t="s">
        <v>36</v>
      </c>
      <c r="H147" s="9" t="s">
        <v>920</v>
      </c>
      <c r="I147" s="9">
        <v>9840548</v>
      </c>
      <c r="J147" s="9" t="s">
        <v>1113</v>
      </c>
    </row>
    <row r="148" spans="1:10" ht="22.5">
      <c r="A148" s="8">
        <v>0.01</v>
      </c>
      <c r="B148" s="8">
        <v>0</v>
      </c>
      <c r="C148" s="12">
        <v>4093.6</v>
      </c>
      <c r="D148" s="8">
        <v>95.04</v>
      </c>
      <c r="E148" s="12">
        <v>4307354.04</v>
      </c>
      <c r="F148" s="8" t="s">
        <v>1112</v>
      </c>
      <c r="G148" s="9" t="s">
        <v>36</v>
      </c>
      <c r="H148" s="9" t="s">
        <v>920</v>
      </c>
      <c r="I148" s="9">
        <v>60333663</v>
      </c>
      <c r="J148" s="9" t="s">
        <v>1114</v>
      </c>
    </row>
    <row r="149" spans="1:10" ht="22.5">
      <c r="A149" s="8">
        <v>0.03</v>
      </c>
      <c r="B149" s="8">
        <v>0</v>
      </c>
      <c r="C149" s="12">
        <v>16186.88</v>
      </c>
      <c r="D149" s="8">
        <v>87.93</v>
      </c>
      <c r="E149" s="12">
        <v>18408952.699999999</v>
      </c>
      <c r="F149" s="8" t="s">
        <v>970</v>
      </c>
      <c r="G149" s="9" t="s">
        <v>36</v>
      </c>
      <c r="H149" s="9" t="s">
        <v>920</v>
      </c>
      <c r="I149" s="9">
        <v>9840550</v>
      </c>
      <c r="J149" s="9" t="s">
        <v>1115</v>
      </c>
    </row>
    <row r="150" spans="1:10" ht="22.5">
      <c r="A150" s="8">
        <v>0</v>
      </c>
      <c r="B150" s="8">
        <v>0</v>
      </c>
      <c r="C150" s="12">
        <v>1624.86</v>
      </c>
      <c r="D150" s="8">
        <v>76.94</v>
      </c>
      <c r="E150" s="12">
        <v>2111967.1</v>
      </c>
      <c r="F150" s="8" t="s">
        <v>1116</v>
      </c>
      <c r="G150" s="9" t="s">
        <v>36</v>
      </c>
      <c r="H150" s="9" t="s">
        <v>920</v>
      </c>
      <c r="I150" s="9">
        <v>60323060</v>
      </c>
      <c r="J150" s="9" t="s">
        <v>1117</v>
      </c>
    </row>
    <row r="151" spans="1:10" ht="22.5">
      <c r="A151" s="8">
        <v>0.02</v>
      </c>
      <c r="B151" s="8">
        <v>0</v>
      </c>
      <c r="C151" s="12">
        <v>10616.57</v>
      </c>
      <c r="D151" s="8">
        <v>77.19</v>
      </c>
      <c r="E151" s="12">
        <v>13754012.32</v>
      </c>
      <c r="F151" s="8" t="s">
        <v>1118</v>
      </c>
      <c r="G151" s="9" t="s">
        <v>36</v>
      </c>
      <c r="H151" s="9" t="s">
        <v>920</v>
      </c>
      <c r="I151" s="9">
        <v>9840568</v>
      </c>
      <c r="J151" s="9" t="s">
        <v>1119</v>
      </c>
    </row>
    <row r="152" spans="1:10" ht="22.5">
      <c r="A152" s="8">
        <v>0.01</v>
      </c>
      <c r="B152" s="8">
        <v>0</v>
      </c>
      <c r="C152" s="12">
        <v>4948.93</v>
      </c>
      <c r="D152" s="8">
        <v>47.12</v>
      </c>
      <c r="E152" s="12">
        <v>10503152.34</v>
      </c>
      <c r="F152" s="14" t="s">
        <v>1120</v>
      </c>
      <c r="G152" s="9" t="s">
        <v>36</v>
      </c>
      <c r="H152" s="9" t="s">
        <v>920</v>
      </c>
      <c r="I152" s="9">
        <v>9840606</v>
      </c>
      <c r="J152" s="9" t="s">
        <v>1121</v>
      </c>
    </row>
    <row r="153" spans="1:10" ht="22.5">
      <c r="A153" s="8">
        <v>0.05</v>
      </c>
      <c r="B153" s="8">
        <v>0</v>
      </c>
      <c r="C153" s="12">
        <v>27332.47</v>
      </c>
      <c r="D153" s="8">
        <v>94.25</v>
      </c>
      <c r="E153" s="12">
        <v>28999971</v>
      </c>
      <c r="F153" s="8" t="s">
        <v>930</v>
      </c>
      <c r="G153" s="9" t="s">
        <v>37</v>
      </c>
      <c r="H153" s="9" t="s">
        <v>920</v>
      </c>
      <c r="I153" s="9">
        <v>9840565</v>
      </c>
      <c r="J153" s="9" t="s">
        <v>1122</v>
      </c>
    </row>
    <row r="154" spans="1:10" ht="22.5">
      <c r="A154" s="8">
        <v>0.01</v>
      </c>
      <c r="B154" s="8">
        <v>0</v>
      </c>
      <c r="C154" s="12">
        <v>7885.26</v>
      </c>
      <c r="D154" s="8">
        <v>73.02</v>
      </c>
      <c r="E154" s="12">
        <v>10798770.82</v>
      </c>
      <c r="F154" s="8" t="s">
        <v>714</v>
      </c>
      <c r="G154" s="9" t="s">
        <v>36</v>
      </c>
      <c r="H154" s="9" t="s">
        <v>920</v>
      </c>
      <c r="I154" s="9">
        <v>60289782</v>
      </c>
      <c r="J154" s="9" t="s">
        <v>1123</v>
      </c>
    </row>
    <row r="155" spans="1:10" ht="22.5">
      <c r="A155" s="8">
        <v>0.04</v>
      </c>
      <c r="B155" s="8">
        <v>0</v>
      </c>
      <c r="C155" s="12">
        <v>25273.77</v>
      </c>
      <c r="D155" s="8">
        <v>118.65</v>
      </c>
      <c r="E155" s="12">
        <v>21300750.489999998</v>
      </c>
      <c r="F155" s="8" t="s">
        <v>1124</v>
      </c>
      <c r="G155" s="9" t="s">
        <v>36</v>
      </c>
      <c r="H155" s="9" t="s">
        <v>920</v>
      </c>
      <c r="I155" s="9">
        <v>60318607</v>
      </c>
      <c r="J155" s="9" t="s">
        <v>1125</v>
      </c>
    </row>
    <row r="156" spans="1:10" ht="22.5">
      <c r="A156" s="8">
        <v>0.02</v>
      </c>
      <c r="B156" s="8">
        <v>0</v>
      </c>
      <c r="C156" s="12">
        <v>12144.91</v>
      </c>
      <c r="D156" s="8">
        <v>107.74</v>
      </c>
      <c r="E156" s="12">
        <v>11272467.470000001</v>
      </c>
      <c r="F156" s="14" t="s">
        <v>1126</v>
      </c>
      <c r="G156" s="9" t="s">
        <v>36</v>
      </c>
      <c r="H156" s="9" t="s">
        <v>920</v>
      </c>
      <c r="I156" s="9">
        <v>60314341</v>
      </c>
      <c r="J156" s="9" t="s">
        <v>1127</v>
      </c>
    </row>
    <row r="157" spans="1:10" ht="22.5">
      <c r="A157" s="8">
        <v>0.01</v>
      </c>
      <c r="B157" s="8">
        <v>0</v>
      </c>
      <c r="C157" s="12">
        <v>5459.18</v>
      </c>
      <c r="D157" s="8">
        <v>88.45</v>
      </c>
      <c r="E157" s="12">
        <v>6171751.25</v>
      </c>
      <c r="F157" s="14" t="s">
        <v>1087</v>
      </c>
      <c r="G157" s="9" t="s">
        <v>36</v>
      </c>
      <c r="H157" s="9" t="s">
        <v>920</v>
      </c>
      <c r="I157" s="9">
        <v>60353299</v>
      </c>
      <c r="J157" s="9" t="s">
        <v>1128</v>
      </c>
    </row>
    <row r="158" spans="1:10" ht="22.5">
      <c r="A158" s="8">
        <v>0.04</v>
      </c>
      <c r="B158" s="8">
        <v>0</v>
      </c>
      <c r="C158" s="12">
        <v>24927.52</v>
      </c>
      <c r="D158" s="8">
        <v>118.63</v>
      </c>
      <c r="E158" s="12">
        <v>21013186.100000001</v>
      </c>
      <c r="F158" s="8" t="s">
        <v>1129</v>
      </c>
      <c r="G158" s="9" t="s">
        <v>36</v>
      </c>
      <c r="H158" s="9" t="s">
        <v>920</v>
      </c>
      <c r="I158" s="9">
        <v>9988965</v>
      </c>
      <c r="J158" s="9" t="s">
        <v>1130</v>
      </c>
    </row>
    <row r="159" spans="1:10" ht="22.5">
      <c r="A159" s="8">
        <v>0.02</v>
      </c>
      <c r="B159" s="8">
        <v>0</v>
      </c>
      <c r="C159" s="12">
        <v>11634.3</v>
      </c>
      <c r="D159" s="8">
        <v>110.35</v>
      </c>
      <c r="E159" s="12">
        <v>10542888.66</v>
      </c>
      <c r="F159" s="8" t="s">
        <v>1062</v>
      </c>
      <c r="G159" s="9" t="s">
        <v>36</v>
      </c>
      <c r="H159" s="9" t="s">
        <v>920</v>
      </c>
      <c r="I159" s="9">
        <v>9840611</v>
      </c>
      <c r="J159" s="9" t="s">
        <v>1131</v>
      </c>
    </row>
    <row r="160" spans="1:10" ht="22.5">
      <c r="A160" s="8">
        <v>0.01</v>
      </c>
      <c r="B160" s="8">
        <v>0</v>
      </c>
      <c r="C160" s="12">
        <v>2903.19</v>
      </c>
      <c r="D160" s="8">
        <v>103.8</v>
      </c>
      <c r="E160" s="12">
        <v>2797025.44</v>
      </c>
      <c r="F160" s="14" t="s">
        <v>1132</v>
      </c>
      <c r="G160" s="9" t="s">
        <v>36</v>
      </c>
      <c r="H160" s="9" t="s">
        <v>920</v>
      </c>
      <c r="I160" s="9">
        <v>60334695</v>
      </c>
      <c r="J160" s="9" t="s">
        <v>1133</v>
      </c>
    </row>
    <row r="161" spans="1:11" ht="22.5">
      <c r="A161" s="8">
        <v>0.01</v>
      </c>
      <c r="B161" s="8">
        <v>0</v>
      </c>
      <c r="C161" s="12">
        <v>5761.16</v>
      </c>
      <c r="D161" s="8">
        <v>80.45</v>
      </c>
      <c r="E161" s="12">
        <v>7161114.5</v>
      </c>
      <c r="F161" s="14" t="s">
        <v>1134</v>
      </c>
      <c r="G161" s="9" t="s">
        <v>36</v>
      </c>
      <c r="H161" s="9" t="s">
        <v>920</v>
      </c>
      <c r="I161" s="9">
        <v>60341914</v>
      </c>
      <c r="J161" s="9" t="s">
        <v>1135</v>
      </c>
    </row>
    <row r="162" spans="1:11">
      <c r="A162" s="6">
        <v>1.55</v>
      </c>
      <c r="B162" s="6"/>
      <c r="C162" s="13">
        <v>899974.58</v>
      </c>
      <c r="D162" s="6"/>
      <c r="E162" s="13">
        <f>SUM(E64:E161)</f>
        <v>900250509.52999997</v>
      </c>
      <c r="F162" s="6"/>
      <c r="G162" s="7"/>
      <c r="H162" s="7"/>
      <c r="I162" s="7"/>
      <c r="J162" s="7" t="s">
        <v>1136</v>
      </c>
    </row>
    <row r="163" spans="1:11">
      <c r="A163" s="6">
        <v>1.61</v>
      </c>
      <c r="B163" s="6"/>
      <c r="C163" s="13">
        <v>937596.06</v>
      </c>
      <c r="D163" s="6"/>
      <c r="E163" s="13">
        <f>E162+E62+E58+E55</f>
        <v>934839545.72000003</v>
      </c>
      <c r="F163" s="6"/>
      <c r="G163" s="7"/>
      <c r="H163" s="7"/>
      <c r="I163" s="7"/>
      <c r="J163" s="7" t="s">
        <v>127</v>
      </c>
    </row>
    <row r="164" spans="1:11">
      <c r="A164" s="4">
        <v>2.02</v>
      </c>
      <c r="B164" s="4"/>
      <c r="C164" s="11">
        <v>1175676.05</v>
      </c>
      <c r="D164" s="4"/>
      <c r="E164" s="11">
        <f>E163+E51</f>
        <v>1231622753.29</v>
      </c>
      <c r="F164" s="4"/>
      <c r="G164" s="5"/>
      <c r="H164" s="5"/>
      <c r="I164" s="5"/>
      <c r="J164" s="5" t="s">
        <v>1137</v>
      </c>
    </row>
    <row r="165" spans="1:11" ht="154.15" customHeight="1"/>
    <row r="166" spans="1:11" ht="36" customHeight="1">
      <c r="A166" s="34" t="s">
        <v>32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</sheetData>
  <mergeCells count="3">
    <mergeCell ref="A2:K2"/>
    <mergeCell ref="A4:K4"/>
    <mergeCell ref="A166:K166"/>
  </mergeCells>
  <phoneticPr fontId="0" type="noConversion"/>
  <pageMargins left="0.75" right="0.75" top="1" bottom="1" header="0" footer="0"/>
  <pageSetup paperSize="9" orientation="landscape" horizontalDpi="1200" verticalDpi="1200" r:id="rId1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1" t="s">
        <v>1138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3.6" customHeight="1"/>
    <row r="4" spans="1:11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130</v>
      </c>
      <c r="C7" s="1" t="s">
        <v>43</v>
      </c>
      <c r="D7" s="1" t="s">
        <v>132</v>
      </c>
      <c r="E7" s="1" t="s">
        <v>133</v>
      </c>
      <c r="F7" s="1" t="s">
        <v>549</v>
      </c>
      <c r="G7" s="1" t="s">
        <v>35</v>
      </c>
      <c r="H7" s="1" t="s">
        <v>187</v>
      </c>
      <c r="I7" s="1" t="s">
        <v>48</v>
      </c>
      <c r="J7" s="1" t="s">
        <v>49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1139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1140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532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533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534</v>
      </c>
    </row>
    <row r="15" spans="1:11" ht="154.15" customHeight="1"/>
    <row r="16" spans="1:11" ht="36" customHeight="1">
      <c r="A16" s="34" t="s">
        <v>32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</row>
  </sheetData>
  <mergeCells count="3">
    <mergeCell ref="A2:K2"/>
    <mergeCell ref="A4:K4"/>
    <mergeCell ref="A16:K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31" t="s">
        <v>33</v>
      </c>
      <c r="B2" s="32"/>
      <c r="C2" s="32"/>
    </row>
    <row r="3" spans="1:3" ht="3.6" customHeight="1"/>
    <row r="4" spans="1:3" ht="48.95" customHeight="1">
      <c r="A4" s="33" t="s">
        <v>1</v>
      </c>
      <c r="B4" s="32"/>
      <c r="C4" s="32"/>
    </row>
    <row r="5" spans="1:3" ht="2.85" customHeight="1"/>
    <row r="6" spans="1:3" ht="15.2" customHeight="1"/>
    <row r="7" spans="1:3" ht="43.15" customHeight="1">
      <c r="A7" s="1" t="s">
        <v>34</v>
      </c>
      <c r="B7" s="1" t="s">
        <v>35</v>
      </c>
    </row>
    <row r="8" spans="1:3">
      <c r="A8" s="2">
        <v>3.98</v>
      </c>
      <c r="B8" s="3" t="s">
        <v>36</v>
      </c>
    </row>
    <row r="9" spans="1:3">
      <c r="A9" s="2">
        <v>4.2699999999999996</v>
      </c>
      <c r="B9" s="3" t="s">
        <v>37</v>
      </c>
    </row>
    <row r="10" spans="1:3">
      <c r="A10" s="2">
        <v>5.88</v>
      </c>
      <c r="B10" s="3" t="s">
        <v>38</v>
      </c>
    </row>
    <row r="11" spans="1:3">
      <c r="A11" s="2">
        <v>0.03</v>
      </c>
      <c r="B11" s="3" t="s">
        <v>39</v>
      </c>
    </row>
    <row r="12" spans="1:3">
      <c r="A12" s="2">
        <v>3.02</v>
      </c>
      <c r="B12" s="3" t="s">
        <v>40</v>
      </c>
    </row>
    <row r="13" spans="1:3">
      <c r="A13" s="2">
        <v>3.12</v>
      </c>
      <c r="B13" s="3" t="s">
        <v>41</v>
      </c>
    </row>
    <row r="14" spans="1:3" ht="154.15" customHeight="1"/>
    <row r="15" spans="1:3" ht="36" customHeight="1">
      <c r="A15" s="34" t="s">
        <v>32</v>
      </c>
      <c r="B15" s="32"/>
      <c r="C15" s="32"/>
    </row>
  </sheetData>
  <mergeCells count="3">
    <mergeCell ref="A2:C2"/>
    <mergeCell ref="A4:C4"/>
    <mergeCell ref="A15:C15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showGridLines="0" topLeftCell="A13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1" t="s">
        <v>1141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3.6" customHeight="1"/>
    <row r="4" spans="1:11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130</v>
      </c>
      <c r="C7" s="1" t="s">
        <v>43</v>
      </c>
      <c r="D7" s="1" t="s">
        <v>132</v>
      </c>
      <c r="E7" s="1" t="s">
        <v>133</v>
      </c>
      <c r="F7" s="1" t="s">
        <v>549</v>
      </c>
      <c r="G7" s="1" t="s">
        <v>35</v>
      </c>
      <c r="H7" s="1" t="s">
        <v>187</v>
      </c>
      <c r="I7" s="1" t="s">
        <v>48</v>
      </c>
      <c r="J7" s="1" t="s">
        <v>49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50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536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537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538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539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1142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1143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540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541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211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412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121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122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536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537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35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542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540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541</v>
      </c>
    </row>
    <row r="35" spans="1:11">
      <c r="A35" s="6"/>
      <c r="B35" s="6"/>
      <c r="C35" s="6"/>
      <c r="D35" s="6"/>
      <c r="E35" s="6"/>
      <c r="F35" s="6"/>
      <c r="G35" s="7"/>
      <c r="H35" s="7"/>
      <c r="I35" s="7"/>
      <c r="J35" s="7" t="s">
        <v>543</v>
      </c>
    </row>
    <row r="36" spans="1:11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1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544</v>
      </c>
    </row>
    <row r="38" spans="1:11">
      <c r="A38" s="6"/>
      <c r="B38" s="6"/>
      <c r="C38" s="6"/>
      <c r="D38" s="6"/>
      <c r="E38" s="6"/>
      <c r="F38" s="6"/>
      <c r="G38" s="7"/>
      <c r="H38" s="7"/>
      <c r="I38" s="7"/>
      <c r="J38" s="7" t="s">
        <v>211</v>
      </c>
    </row>
    <row r="39" spans="1:11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1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412</v>
      </c>
    </row>
    <row r="41" spans="1:11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127</v>
      </c>
    </row>
    <row r="42" spans="1:11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545</v>
      </c>
    </row>
    <row r="43" spans="1:11" ht="154.15" customHeight="1"/>
    <row r="44" spans="1:11" ht="36" customHeight="1">
      <c r="A44" s="34" t="s">
        <v>32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</row>
  </sheetData>
  <mergeCells count="3">
    <mergeCell ref="A2:K2"/>
    <mergeCell ref="A4:K4"/>
    <mergeCell ref="A44:K4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28"/>
  <sheetViews>
    <sheetView showGridLines="0" workbookViewId="0"/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31" t="s">
        <v>1144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3.6" customHeight="1"/>
    <row r="4" spans="1:10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43</v>
      </c>
      <c r="C7" s="1" t="s">
        <v>132</v>
      </c>
      <c r="D7" s="1" t="s">
        <v>133</v>
      </c>
      <c r="E7" s="1" t="s">
        <v>549</v>
      </c>
      <c r="F7" s="1" t="s">
        <v>35</v>
      </c>
      <c r="G7" s="1" t="s">
        <v>187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536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/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>
        <v>0</v>
      </c>
      <c r="C11" s="6"/>
      <c r="D11" s="6">
        <v>0</v>
      </c>
      <c r="E11" s="6"/>
      <c r="F11" s="7"/>
      <c r="G11" s="7"/>
      <c r="H11" s="7"/>
      <c r="I11" s="7" t="s">
        <v>537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538</v>
      </c>
    </row>
    <row r="13" spans="1:10" ht="22.5">
      <c r="A13" s="8">
        <v>0</v>
      </c>
      <c r="B13" s="8">
        <v>630.62</v>
      </c>
      <c r="C13" s="8">
        <v>5.04</v>
      </c>
      <c r="D13" s="12">
        <v>49750000</v>
      </c>
      <c r="E13" s="14" t="s">
        <v>1145</v>
      </c>
      <c r="F13" s="9" t="s">
        <v>36</v>
      </c>
      <c r="G13" s="9" t="s">
        <v>199</v>
      </c>
      <c r="H13" s="9">
        <v>31001500</v>
      </c>
      <c r="I13" s="9" t="s">
        <v>1146</v>
      </c>
    </row>
    <row r="14" spans="1:10" ht="22.5">
      <c r="A14" s="8">
        <v>0</v>
      </c>
      <c r="B14" s="8">
        <v>51.9</v>
      </c>
      <c r="C14" s="8">
        <v>-4.09</v>
      </c>
      <c r="D14" s="12">
        <v>-7469251</v>
      </c>
      <c r="E14" s="8" t="s">
        <v>1147</v>
      </c>
      <c r="F14" s="9" t="s">
        <v>38</v>
      </c>
      <c r="G14" s="9" t="s">
        <v>199</v>
      </c>
      <c r="H14" s="9">
        <v>76003476</v>
      </c>
      <c r="I14" s="9" t="s">
        <v>1148</v>
      </c>
    </row>
    <row r="15" spans="1:10" ht="22.5">
      <c r="A15" s="8">
        <v>0</v>
      </c>
      <c r="B15" s="8">
        <v>-380.87</v>
      </c>
      <c r="C15" s="8">
        <v>4.5999999999999996</v>
      </c>
      <c r="D15" s="12">
        <v>-32985511.66</v>
      </c>
      <c r="E15" s="8" t="s">
        <v>1077</v>
      </c>
      <c r="F15" s="9" t="s">
        <v>36</v>
      </c>
      <c r="G15" s="9" t="s">
        <v>199</v>
      </c>
      <c r="H15" s="9">
        <v>76003556</v>
      </c>
      <c r="I15" s="9" t="s">
        <v>1149</v>
      </c>
    </row>
    <row r="16" spans="1:10" ht="22.5">
      <c r="A16" s="8">
        <v>-0.01</v>
      </c>
      <c r="B16" s="12">
        <v>-3917.11</v>
      </c>
      <c r="C16" s="8">
        <v>10.039999999999999</v>
      </c>
      <c r="D16" s="12">
        <v>-155220000</v>
      </c>
      <c r="E16" s="8" t="s">
        <v>1150</v>
      </c>
      <c r="F16" s="9" t="s">
        <v>36</v>
      </c>
      <c r="G16" s="9" t="s">
        <v>199</v>
      </c>
      <c r="H16" s="9">
        <v>76003452</v>
      </c>
      <c r="I16" s="9" t="s">
        <v>1151</v>
      </c>
    </row>
    <row r="17" spans="1:9" ht="22.5">
      <c r="A17" s="8">
        <v>0</v>
      </c>
      <c r="B17" s="12">
        <v>2506.67</v>
      </c>
      <c r="C17" s="8">
        <v>64.27</v>
      </c>
      <c r="D17" s="12">
        <v>16666650</v>
      </c>
      <c r="E17" s="14" t="s">
        <v>1152</v>
      </c>
      <c r="F17" s="9" t="s">
        <v>37</v>
      </c>
      <c r="G17" s="9" t="s">
        <v>199</v>
      </c>
      <c r="H17" s="9">
        <v>31002300</v>
      </c>
      <c r="I17" s="9" t="s">
        <v>1153</v>
      </c>
    </row>
    <row r="18" spans="1:9" ht="22.5">
      <c r="A18" s="8">
        <v>0.01</v>
      </c>
      <c r="B18" s="12">
        <v>4050.46</v>
      </c>
      <c r="C18" s="8">
        <v>110.97</v>
      </c>
      <c r="D18" s="12">
        <v>15598275</v>
      </c>
      <c r="E18" s="8" t="s">
        <v>1154</v>
      </c>
      <c r="F18" s="9" t="s">
        <v>37</v>
      </c>
      <c r="G18" s="9" t="s">
        <v>199</v>
      </c>
      <c r="H18" s="9">
        <v>31001000</v>
      </c>
      <c r="I18" s="9" t="s">
        <v>1155</v>
      </c>
    </row>
    <row r="19" spans="1:9" ht="22.5">
      <c r="A19" s="8">
        <v>0.01</v>
      </c>
      <c r="B19" s="12">
        <v>3638.82</v>
      </c>
      <c r="C19" s="8">
        <v>103.97</v>
      </c>
      <c r="D19" s="12">
        <v>14957250</v>
      </c>
      <c r="E19" s="8" t="s">
        <v>1156</v>
      </c>
      <c r="F19" s="9" t="s">
        <v>37</v>
      </c>
      <c r="G19" s="9" t="s">
        <v>199</v>
      </c>
      <c r="H19" s="9">
        <v>31001400</v>
      </c>
      <c r="I19" s="9" t="s">
        <v>1157</v>
      </c>
    </row>
    <row r="20" spans="1:9" ht="22.5">
      <c r="A20" s="8">
        <v>0.01</v>
      </c>
      <c r="B20" s="12">
        <v>6252.11</v>
      </c>
      <c r="C20" s="8">
        <v>62.52</v>
      </c>
      <c r="D20" s="12">
        <v>39800000</v>
      </c>
      <c r="E20" s="14" t="s">
        <v>1158</v>
      </c>
      <c r="F20" s="9" t="s">
        <v>36</v>
      </c>
      <c r="G20" s="9" t="s">
        <v>199</v>
      </c>
      <c r="H20" s="9">
        <v>31007000</v>
      </c>
      <c r="I20" s="9" t="s">
        <v>1159</v>
      </c>
    </row>
    <row r="21" spans="1:9" ht="22.5">
      <c r="A21" s="8">
        <v>0</v>
      </c>
      <c r="B21" s="12">
        <v>2201.9299999999998</v>
      </c>
      <c r="C21" s="8">
        <v>40.78</v>
      </c>
      <c r="D21" s="12">
        <v>21492000</v>
      </c>
      <c r="E21" s="8" t="s">
        <v>1160</v>
      </c>
      <c r="F21" s="9" t="s">
        <v>36</v>
      </c>
      <c r="G21" s="9" t="s">
        <v>199</v>
      </c>
      <c r="H21" s="9">
        <v>31006300</v>
      </c>
      <c r="I21" s="9" t="s">
        <v>1161</v>
      </c>
    </row>
    <row r="22" spans="1:9" ht="22.5">
      <c r="A22" s="8">
        <v>0</v>
      </c>
      <c r="B22" s="12">
        <v>2198.42</v>
      </c>
      <c r="C22" s="8">
        <v>21.98</v>
      </c>
      <c r="D22" s="12">
        <v>39800000</v>
      </c>
      <c r="E22" s="14" t="s">
        <v>1162</v>
      </c>
      <c r="F22" s="9" t="s">
        <v>36</v>
      </c>
      <c r="G22" s="9" t="s">
        <v>199</v>
      </c>
      <c r="H22" s="9">
        <v>31005400</v>
      </c>
      <c r="I22" s="9" t="s">
        <v>1163</v>
      </c>
    </row>
    <row r="23" spans="1:9" ht="22.5">
      <c r="A23" s="8">
        <v>0.03</v>
      </c>
      <c r="B23" s="12">
        <v>15510.29</v>
      </c>
      <c r="C23" s="8">
        <v>114.05</v>
      </c>
      <c r="D23" s="12">
        <v>58119600</v>
      </c>
      <c r="E23" s="14" t="s">
        <v>1164</v>
      </c>
      <c r="F23" s="9" t="s">
        <v>37</v>
      </c>
      <c r="G23" s="9" t="s">
        <v>199</v>
      </c>
      <c r="H23" s="9">
        <v>31002900</v>
      </c>
      <c r="I23" s="9" t="s">
        <v>1165</v>
      </c>
    </row>
    <row r="24" spans="1:9" ht="22.5">
      <c r="A24" s="8">
        <v>0.01</v>
      </c>
      <c r="B24" s="12">
        <v>4433.47</v>
      </c>
      <c r="C24" s="8">
        <v>73.89</v>
      </c>
      <c r="D24" s="12">
        <v>23880000</v>
      </c>
      <c r="E24" s="8" t="s">
        <v>1166</v>
      </c>
      <c r="F24" s="9" t="s">
        <v>36</v>
      </c>
      <c r="G24" s="9" t="s">
        <v>199</v>
      </c>
      <c r="H24" s="9">
        <v>31000300</v>
      </c>
      <c r="I24" s="9" t="s">
        <v>1167</v>
      </c>
    </row>
    <row r="25" spans="1:9" ht="22.5">
      <c r="A25" s="8">
        <v>0.01</v>
      </c>
      <c r="B25" s="12">
        <v>5058.01</v>
      </c>
      <c r="C25" s="8">
        <v>55.32</v>
      </c>
      <c r="D25" s="12">
        <v>36387150</v>
      </c>
      <c r="E25" s="14" t="s">
        <v>1158</v>
      </c>
      <c r="F25" s="9" t="s">
        <v>36</v>
      </c>
      <c r="G25" s="9" t="s">
        <v>199</v>
      </c>
      <c r="H25" s="9">
        <v>31007100</v>
      </c>
      <c r="I25" s="9" t="s">
        <v>1168</v>
      </c>
    </row>
    <row r="26" spans="1:9" ht="22.5">
      <c r="A26" s="8">
        <v>0</v>
      </c>
      <c r="B26" s="12">
        <v>1999.56</v>
      </c>
      <c r="C26" s="8">
        <v>37.03</v>
      </c>
      <c r="D26" s="12">
        <v>21492000</v>
      </c>
      <c r="E26" s="8" t="s">
        <v>1169</v>
      </c>
      <c r="F26" s="9" t="s">
        <v>36</v>
      </c>
      <c r="G26" s="9" t="s">
        <v>199</v>
      </c>
      <c r="H26" s="9">
        <v>31005800</v>
      </c>
      <c r="I26" s="9" t="s">
        <v>1170</v>
      </c>
    </row>
    <row r="27" spans="1:9" ht="22.5">
      <c r="A27" s="8">
        <v>0</v>
      </c>
      <c r="B27" s="12">
        <v>1152.31</v>
      </c>
      <c r="C27" s="8">
        <v>18.29</v>
      </c>
      <c r="D27" s="12">
        <v>25074000</v>
      </c>
      <c r="E27" s="14" t="s">
        <v>1171</v>
      </c>
      <c r="F27" s="9" t="s">
        <v>36</v>
      </c>
      <c r="G27" s="9" t="s">
        <v>199</v>
      </c>
      <c r="H27" s="9">
        <v>31004600</v>
      </c>
      <c r="I27" s="9" t="s">
        <v>1172</v>
      </c>
    </row>
    <row r="28" spans="1:9" ht="22.5">
      <c r="A28" s="8">
        <v>0</v>
      </c>
      <c r="B28" s="12">
        <v>-1173.22</v>
      </c>
      <c r="C28" s="8">
        <v>-19.55</v>
      </c>
      <c r="D28" s="12">
        <v>23880000</v>
      </c>
      <c r="E28" s="8" t="s">
        <v>1173</v>
      </c>
      <c r="F28" s="9" t="s">
        <v>36</v>
      </c>
      <c r="G28" s="9" t="s">
        <v>199</v>
      </c>
      <c r="H28" s="9">
        <v>31002600</v>
      </c>
      <c r="I28" s="9" t="s">
        <v>1174</v>
      </c>
    </row>
    <row r="29" spans="1:9" ht="22.5">
      <c r="A29" s="8">
        <v>0</v>
      </c>
      <c r="B29" s="8">
        <v>-345.75</v>
      </c>
      <c r="C29" s="8">
        <v>-6.92</v>
      </c>
      <c r="D29" s="12">
        <v>19900000</v>
      </c>
      <c r="E29" s="8" t="s">
        <v>1175</v>
      </c>
      <c r="F29" s="9" t="s">
        <v>36</v>
      </c>
      <c r="G29" s="9" t="s">
        <v>199</v>
      </c>
      <c r="H29" s="9">
        <v>31000700</v>
      </c>
      <c r="I29" s="9" t="s">
        <v>1176</v>
      </c>
    </row>
    <row r="30" spans="1:9" ht="22.5">
      <c r="A30" s="8">
        <v>-0.01</v>
      </c>
      <c r="B30" s="12">
        <v>-3783.75</v>
      </c>
      <c r="C30" s="8">
        <v>-60.54</v>
      </c>
      <c r="D30" s="12">
        <v>24875000</v>
      </c>
      <c r="E30" s="8" t="s">
        <v>1177</v>
      </c>
      <c r="F30" s="9" t="s">
        <v>36</v>
      </c>
      <c r="G30" s="9" t="s">
        <v>199</v>
      </c>
      <c r="H30" s="9">
        <v>31009900</v>
      </c>
      <c r="I30" s="9" t="s">
        <v>1178</v>
      </c>
    </row>
    <row r="31" spans="1:9">
      <c r="A31" s="8">
        <v>0.01</v>
      </c>
      <c r="B31" s="12">
        <v>6780</v>
      </c>
      <c r="C31" s="8">
        <v>100</v>
      </c>
      <c r="D31" s="12">
        <v>6780000</v>
      </c>
      <c r="E31" s="14" t="s">
        <v>606</v>
      </c>
      <c r="F31" s="9" t="s">
        <v>52</v>
      </c>
      <c r="G31" s="9" t="s">
        <v>199</v>
      </c>
      <c r="H31" s="9">
        <v>1000531</v>
      </c>
      <c r="I31" s="9" t="s">
        <v>1179</v>
      </c>
    </row>
    <row r="32" spans="1:9" ht="22.5">
      <c r="A32" s="8">
        <v>0</v>
      </c>
      <c r="B32" s="8">
        <v>384.61</v>
      </c>
      <c r="C32" s="8">
        <v>3.08</v>
      </c>
      <c r="D32" s="12">
        <v>49750000</v>
      </c>
      <c r="E32" s="14" t="s">
        <v>1180</v>
      </c>
      <c r="F32" s="9" t="s">
        <v>36</v>
      </c>
      <c r="G32" s="9" t="s">
        <v>199</v>
      </c>
      <c r="H32" s="9">
        <v>31001600</v>
      </c>
      <c r="I32" s="9" t="s">
        <v>1181</v>
      </c>
    </row>
    <row r="33" spans="1:9" ht="22.5">
      <c r="A33" s="8">
        <v>0.01</v>
      </c>
      <c r="B33" s="12">
        <v>5897.15</v>
      </c>
      <c r="C33" s="8">
        <v>100.81</v>
      </c>
      <c r="D33" s="12">
        <v>24999975</v>
      </c>
      <c r="E33" s="8" t="s">
        <v>1182</v>
      </c>
      <c r="F33" s="9" t="s">
        <v>37</v>
      </c>
      <c r="G33" s="9" t="s">
        <v>199</v>
      </c>
      <c r="H33" s="9">
        <v>31002800</v>
      </c>
      <c r="I33" s="9" t="s">
        <v>1183</v>
      </c>
    </row>
    <row r="34" spans="1:9" ht="22.5">
      <c r="A34" s="8">
        <v>0.01</v>
      </c>
      <c r="B34" s="12">
        <v>5924.9</v>
      </c>
      <c r="C34" s="8">
        <v>110.75</v>
      </c>
      <c r="D34" s="12">
        <v>22863225</v>
      </c>
      <c r="E34" s="8" t="s">
        <v>1154</v>
      </c>
      <c r="F34" s="9" t="s">
        <v>37</v>
      </c>
      <c r="G34" s="9" t="s">
        <v>199</v>
      </c>
      <c r="H34" s="9">
        <v>31000900</v>
      </c>
      <c r="I34" s="9" t="s">
        <v>1184</v>
      </c>
    </row>
    <row r="35" spans="1:9" ht="22.5">
      <c r="A35" s="8">
        <v>0.01</v>
      </c>
      <c r="B35" s="12">
        <v>6676.27</v>
      </c>
      <c r="C35" s="8">
        <v>115.11</v>
      </c>
      <c r="D35" s="12">
        <v>24786300</v>
      </c>
      <c r="E35" s="14" t="s">
        <v>1185</v>
      </c>
      <c r="F35" s="9" t="s">
        <v>37</v>
      </c>
      <c r="G35" s="9" t="s">
        <v>199</v>
      </c>
      <c r="H35" s="9">
        <v>31003000</v>
      </c>
      <c r="I35" s="9" t="s">
        <v>1186</v>
      </c>
    </row>
    <row r="36" spans="1:9" ht="22.5">
      <c r="A36" s="8">
        <v>0.01</v>
      </c>
      <c r="B36" s="12">
        <v>5881.91</v>
      </c>
      <c r="C36" s="8">
        <v>106.94</v>
      </c>
      <c r="D36" s="12">
        <v>23504250</v>
      </c>
      <c r="E36" s="8" t="s">
        <v>1187</v>
      </c>
      <c r="F36" s="9" t="s">
        <v>37</v>
      </c>
      <c r="G36" s="9" t="s">
        <v>199</v>
      </c>
      <c r="H36" s="9">
        <v>31001100</v>
      </c>
      <c r="I36" s="9" t="s">
        <v>1188</v>
      </c>
    </row>
    <row r="37" spans="1:9" ht="22.5">
      <c r="A37" s="8">
        <v>0.01</v>
      </c>
      <c r="B37" s="12">
        <v>4644.34</v>
      </c>
      <c r="C37" s="8">
        <v>103.21</v>
      </c>
      <c r="D37" s="12">
        <v>19230750</v>
      </c>
      <c r="E37" s="8" t="s">
        <v>1189</v>
      </c>
      <c r="F37" s="9" t="s">
        <v>37</v>
      </c>
      <c r="G37" s="9" t="s">
        <v>199</v>
      </c>
      <c r="H37" s="9">
        <v>31001300</v>
      </c>
      <c r="I37" s="9" t="s">
        <v>1190</v>
      </c>
    </row>
    <row r="38" spans="1:9" ht="22.5">
      <c r="A38" s="8">
        <v>0</v>
      </c>
      <c r="B38" s="12">
        <v>1854.66</v>
      </c>
      <c r="C38" s="8">
        <v>34.35</v>
      </c>
      <c r="D38" s="12">
        <v>21492000</v>
      </c>
      <c r="E38" s="8" t="s">
        <v>1191</v>
      </c>
      <c r="F38" s="9" t="s">
        <v>36</v>
      </c>
      <c r="G38" s="9" t="s">
        <v>199</v>
      </c>
      <c r="H38" s="9">
        <v>31006100</v>
      </c>
      <c r="I38" s="9" t="s">
        <v>1192</v>
      </c>
    </row>
    <row r="39" spans="1:9" ht="22.5">
      <c r="A39" s="8">
        <v>0</v>
      </c>
      <c r="B39" s="12">
        <v>2652.09</v>
      </c>
      <c r="C39" s="8">
        <v>68</v>
      </c>
      <c r="D39" s="12">
        <v>16666650</v>
      </c>
      <c r="E39" s="14" t="s">
        <v>1193</v>
      </c>
      <c r="F39" s="9" t="s">
        <v>37</v>
      </c>
      <c r="G39" s="9" t="s">
        <v>199</v>
      </c>
      <c r="H39" s="9">
        <v>31002200</v>
      </c>
      <c r="I39" s="9" t="s">
        <v>1194</v>
      </c>
    </row>
    <row r="40" spans="1:9" ht="22.5">
      <c r="A40" s="8">
        <v>0</v>
      </c>
      <c r="B40" s="8">
        <v>-835.03</v>
      </c>
      <c r="C40" s="8">
        <v>-18.149999999999999</v>
      </c>
      <c r="D40" s="12">
        <v>18308000</v>
      </c>
      <c r="E40" s="14" t="s">
        <v>1195</v>
      </c>
      <c r="F40" s="9" t="s">
        <v>36</v>
      </c>
      <c r="G40" s="9" t="s">
        <v>199</v>
      </c>
      <c r="H40" s="9">
        <v>31000114</v>
      </c>
      <c r="I40" s="9" t="s">
        <v>1196</v>
      </c>
    </row>
    <row r="41" spans="1:9" ht="22.5">
      <c r="A41" s="8">
        <v>0</v>
      </c>
      <c r="B41" s="12">
        <v>1744.15</v>
      </c>
      <c r="C41" s="8">
        <v>99.67</v>
      </c>
      <c r="D41" s="12">
        <v>6965000</v>
      </c>
      <c r="E41" s="8" t="s">
        <v>1197</v>
      </c>
      <c r="F41" s="9" t="s">
        <v>36</v>
      </c>
      <c r="G41" s="9" t="s">
        <v>199</v>
      </c>
      <c r="H41" s="9">
        <v>31006200</v>
      </c>
      <c r="I41" s="9" t="s">
        <v>1198</v>
      </c>
    </row>
    <row r="42" spans="1:9" ht="22.5">
      <c r="A42" s="8">
        <v>0</v>
      </c>
      <c r="B42" s="12">
        <v>2254.27</v>
      </c>
      <c r="C42" s="8">
        <v>45.09</v>
      </c>
      <c r="D42" s="12">
        <v>19900000</v>
      </c>
      <c r="E42" s="8" t="s">
        <v>1199</v>
      </c>
      <c r="F42" s="9" t="s">
        <v>36</v>
      </c>
      <c r="G42" s="9" t="s">
        <v>199</v>
      </c>
      <c r="H42" s="9">
        <v>31000111</v>
      </c>
      <c r="I42" s="9" t="s">
        <v>1200</v>
      </c>
    </row>
    <row r="43" spans="1:9" ht="22.5">
      <c r="A43" s="8">
        <v>0</v>
      </c>
      <c r="B43" s="12">
        <v>1777.9</v>
      </c>
      <c r="C43" s="8">
        <v>39.950000000000003</v>
      </c>
      <c r="D43" s="12">
        <v>17711000</v>
      </c>
      <c r="E43" s="8" t="s">
        <v>1201</v>
      </c>
      <c r="F43" s="9" t="s">
        <v>36</v>
      </c>
      <c r="G43" s="9" t="s">
        <v>199</v>
      </c>
      <c r="H43" s="9">
        <v>31004700</v>
      </c>
      <c r="I43" s="9" t="s">
        <v>1202</v>
      </c>
    </row>
    <row r="44" spans="1:9" ht="22.5">
      <c r="A44" s="8">
        <v>0.01</v>
      </c>
      <c r="B44" s="12">
        <v>4798.2</v>
      </c>
      <c r="C44" s="8">
        <v>47.98</v>
      </c>
      <c r="D44" s="12">
        <v>39800000</v>
      </c>
      <c r="E44" s="14" t="s">
        <v>1203</v>
      </c>
      <c r="F44" s="9" t="s">
        <v>36</v>
      </c>
      <c r="G44" s="9" t="s">
        <v>199</v>
      </c>
      <c r="H44" s="9">
        <v>31003300</v>
      </c>
      <c r="I44" s="9" t="s">
        <v>1204</v>
      </c>
    </row>
    <row r="45" spans="1:9" ht="22.5">
      <c r="A45" s="8">
        <v>0</v>
      </c>
      <c r="B45" s="12">
        <v>1907.17</v>
      </c>
      <c r="C45" s="8">
        <v>70.64</v>
      </c>
      <c r="D45" s="12">
        <v>10746000</v>
      </c>
      <c r="E45" s="14" t="s">
        <v>1205</v>
      </c>
      <c r="F45" s="9" t="s">
        <v>36</v>
      </c>
      <c r="G45" s="9" t="s">
        <v>199</v>
      </c>
      <c r="H45" s="9">
        <v>31005900</v>
      </c>
      <c r="I45" s="9" t="s">
        <v>1206</v>
      </c>
    </row>
    <row r="46" spans="1:9" ht="22.5">
      <c r="A46" s="8">
        <v>0</v>
      </c>
      <c r="B46" s="12">
        <v>2046.96</v>
      </c>
      <c r="C46" s="8">
        <v>20.47</v>
      </c>
      <c r="D46" s="12">
        <v>39800000</v>
      </c>
      <c r="E46" s="8" t="s">
        <v>1207</v>
      </c>
      <c r="F46" s="9" t="s">
        <v>36</v>
      </c>
      <c r="G46" s="9" t="s">
        <v>199</v>
      </c>
      <c r="H46" s="9">
        <v>31003900</v>
      </c>
      <c r="I46" s="9" t="s">
        <v>1208</v>
      </c>
    </row>
    <row r="47" spans="1:9" ht="22.5">
      <c r="A47" s="8">
        <v>-0.01</v>
      </c>
      <c r="B47" s="12">
        <v>-5366.12</v>
      </c>
      <c r="C47" s="8">
        <v>-54.2</v>
      </c>
      <c r="D47" s="12">
        <v>39402000</v>
      </c>
      <c r="E47" s="8" t="s">
        <v>1209</v>
      </c>
      <c r="F47" s="9" t="s">
        <v>36</v>
      </c>
      <c r="G47" s="9" t="s">
        <v>199</v>
      </c>
      <c r="H47" s="9">
        <v>31003600</v>
      </c>
      <c r="I47" s="9" t="s">
        <v>1210</v>
      </c>
    </row>
    <row r="48" spans="1:9" ht="22.5">
      <c r="A48" s="8">
        <v>0</v>
      </c>
      <c r="B48" s="8">
        <v>54.48</v>
      </c>
      <c r="C48" s="8">
        <v>-0.87</v>
      </c>
      <c r="D48" s="12">
        <v>-24875000</v>
      </c>
      <c r="E48" s="14" t="s">
        <v>1075</v>
      </c>
      <c r="F48" s="9" t="s">
        <v>36</v>
      </c>
      <c r="G48" s="9" t="s">
        <v>199</v>
      </c>
      <c r="H48" s="9">
        <v>76003500</v>
      </c>
      <c r="I48" s="9" t="s">
        <v>1211</v>
      </c>
    </row>
    <row r="49" spans="1:9">
      <c r="A49" s="6">
        <v>0.15</v>
      </c>
      <c r="B49" s="13">
        <v>89161.81</v>
      </c>
      <c r="C49" s="6"/>
      <c r="D49" s="13">
        <v>613827312.34000003</v>
      </c>
      <c r="E49" s="6"/>
      <c r="F49" s="7"/>
      <c r="G49" s="7"/>
      <c r="H49" s="7"/>
      <c r="I49" s="7" t="s">
        <v>539</v>
      </c>
    </row>
    <row r="50" spans="1:9">
      <c r="A50" s="6"/>
      <c r="B50" s="6"/>
      <c r="C50" s="6"/>
      <c r="D50" s="6"/>
      <c r="E50" s="6"/>
      <c r="F50" s="7"/>
      <c r="G50" s="7"/>
      <c r="H50" s="7"/>
      <c r="I50" s="7" t="s">
        <v>1142</v>
      </c>
    </row>
    <row r="51" spans="1:9">
      <c r="A51" s="8">
        <v>0</v>
      </c>
      <c r="B51" s="8">
        <v>0</v>
      </c>
      <c r="C51" s="8">
        <v>0</v>
      </c>
      <c r="D51" s="8">
        <v>0</v>
      </c>
      <c r="E51" s="8"/>
      <c r="F51" s="9">
        <v>0</v>
      </c>
      <c r="G51" s="9">
        <v>0</v>
      </c>
      <c r="H51" s="9">
        <v>0</v>
      </c>
      <c r="I51" s="9">
        <v>0</v>
      </c>
    </row>
    <row r="52" spans="1:9">
      <c r="A52" s="6">
        <v>0</v>
      </c>
      <c r="B52" s="6">
        <v>0</v>
      </c>
      <c r="C52" s="6"/>
      <c r="D52" s="6">
        <v>0</v>
      </c>
      <c r="E52" s="6"/>
      <c r="F52" s="7"/>
      <c r="G52" s="7"/>
      <c r="H52" s="7"/>
      <c r="I52" s="7" t="s">
        <v>1143</v>
      </c>
    </row>
    <row r="53" spans="1:9">
      <c r="A53" s="6"/>
      <c r="B53" s="6"/>
      <c r="C53" s="6"/>
      <c r="D53" s="6"/>
      <c r="E53" s="6"/>
      <c r="F53" s="7"/>
      <c r="G53" s="7"/>
      <c r="H53" s="7"/>
      <c r="I53" s="7" t="s">
        <v>540</v>
      </c>
    </row>
    <row r="54" spans="1:9" ht="22.5">
      <c r="A54" s="8">
        <v>0.01</v>
      </c>
      <c r="B54" s="12">
        <v>2906.36</v>
      </c>
      <c r="C54" s="8">
        <v>16.149999999999999</v>
      </c>
      <c r="D54" s="12">
        <v>18000000</v>
      </c>
      <c r="E54" s="14" t="s">
        <v>1212</v>
      </c>
      <c r="F54" s="9" t="s">
        <v>52</v>
      </c>
      <c r="G54" s="9" t="s">
        <v>199</v>
      </c>
      <c r="H54" s="9">
        <v>31002000</v>
      </c>
      <c r="I54" s="9" t="s">
        <v>1213</v>
      </c>
    </row>
    <row r="55" spans="1:9" ht="22.5">
      <c r="A55" s="8">
        <v>0</v>
      </c>
      <c r="B55" s="12">
        <v>2695</v>
      </c>
      <c r="C55" s="8">
        <v>14.97</v>
      </c>
      <c r="D55" s="12">
        <v>18000000</v>
      </c>
      <c r="E55" s="14" t="s">
        <v>1214</v>
      </c>
      <c r="F55" s="9" t="s">
        <v>52</v>
      </c>
      <c r="G55" s="9" t="s">
        <v>199</v>
      </c>
      <c r="H55" s="9">
        <v>31006400</v>
      </c>
      <c r="I55" s="9" t="s">
        <v>1215</v>
      </c>
    </row>
    <row r="56" spans="1:9">
      <c r="A56" s="8">
        <v>0</v>
      </c>
      <c r="B56" s="8">
        <v>-123.91</v>
      </c>
      <c r="C56" s="8">
        <v>-0.25</v>
      </c>
      <c r="D56" s="12">
        <v>50000000</v>
      </c>
      <c r="E56" s="8" t="s">
        <v>970</v>
      </c>
      <c r="F56" s="9" t="s">
        <v>52</v>
      </c>
      <c r="G56" s="9" t="s">
        <v>199</v>
      </c>
      <c r="H56" s="9">
        <v>31011500</v>
      </c>
      <c r="I56" s="9" t="s">
        <v>1216</v>
      </c>
    </row>
    <row r="57" spans="1:9">
      <c r="A57" s="6">
        <v>0.01</v>
      </c>
      <c r="B57" s="13">
        <v>5477.45</v>
      </c>
      <c r="C57" s="6"/>
      <c r="D57" s="13">
        <v>86000000</v>
      </c>
      <c r="E57" s="6"/>
      <c r="F57" s="7"/>
      <c r="G57" s="7"/>
      <c r="H57" s="7"/>
      <c r="I57" s="7" t="s">
        <v>541</v>
      </c>
    </row>
    <row r="58" spans="1:9">
      <c r="A58" s="6"/>
      <c r="B58" s="6"/>
      <c r="C58" s="6"/>
      <c r="D58" s="6"/>
      <c r="E58" s="6"/>
      <c r="F58" s="7"/>
      <c r="G58" s="7"/>
      <c r="H58" s="7"/>
      <c r="I58" s="7" t="s">
        <v>211</v>
      </c>
    </row>
    <row r="59" spans="1:9">
      <c r="A59" s="8">
        <v>0</v>
      </c>
      <c r="B59" s="12">
        <v>-1543.04</v>
      </c>
      <c r="C59" s="8">
        <v>-6.95</v>
      </c>
      <c r="D59" s="12">
        <v>22200000</v>
      </c>
      <c r="E59" s="14" t="s">
        <v>1217</v>
      </c>
      <c r="F59" s="9" t="s">
        <v>52</v>
      </c>
      <c r="G59" s="9" t="s">
        <v>199</v>
      </c>
      <c r="H59" s="9">
        <v>31008900</v>
      </c>
      <c r="I59" s="9" t="s">
        <v>1218</v>
      </c>
    </row>
    <row r="60" spans="1:9">
      <c r="A60" s="8">
        <v>0</v>
      </c>
      <c r="B60" s="12">
        <v>-1893.5</v>
      </c>
      <c r="C60" s="8">
        <v>-8.61</v>
      </c>
      <c r="D60" s="12">
        <v>22000000</v>
      </c>
      <c r="E60" s="8" t="s">
        <v>1219</v>
      </c>
      <c r="F60" s="9" t="s">
        <v>52</v>
      </c>
      <c r="G60" s="9" t="s">
        <v>199</v>
      </c>
      <c r="H60" s="9">
        <v>31007300</v>
      </c>
      <c r="I60" s="9" t="s">
        <v>1220</v>
      </c>
    </row>
    <row r="61" spans="1:9">
      <c r="A61" s="8">
        <v>0</v>
      </c>
      <c r="B61" s="12">
        <v>-2872.6</v>
      </c>
      <c r="C61" s="8">
        <v>-6.47</v>
      </c>
      <c r="D61" s="12">
        <v>44400000</v>
      </c>
      <c r="E61" s="8" t="s">
        <v>1221</v>
      </c>
      <c r="F61" s="9" t="s">
        <v>52</v>
      </c>
      <c r="G61" s="9" t="s">
        <v>199</v>
      </c>
      <c r="H61" s="9">
        <v>31009300</v>
      </c>
      <c r="I61" s="9" t="s">
        <v>1222</v>
      </c>
    </row>
    <row r="62" spans="1:9" ht="22.5">
      <c r="A62" s="8">
        <v>0</v>
      </c>
      <c r="B62" s="8">
        <v>-117.05</v>
      </c>
      <c r="C62" s="8">
        <v>-0.53</v>
      </c>
      <c r="D62" s="12">
        <v>22200000</v>
      </c>
      <c r="E62" s="8" t="s">
        <v>1062</v>
      </c>
      <c r="F62" s="9" t="s">
        <v>52</v>
      </c>
      <c r="G62" s="9" t="s">
        <v>199</v>
      </c>
      <c r="H62" s="9">
        <v>31010700</v>
      </c>
      <c r="I62" s="9" t="s">
        <v>1223</v>
      </c>
    </row>
    <row r="63" spans="1:9" ht="22.5">
      <c r="A63" s="8">
        <v>0</v>
      </c>
      <c r="B63" s="8">
        <v>-117.04</v>
      </c>
      <c r="C63" s="8">
        <v>-0.53</v>
      </c>
      <c r="D63" s="12">
        <v>22200000</v>
      </c>
      <c r="E63" s="8" t="s">
        <v>1224</v>
      </c>
      <c r="F63" s="9" t="s">
        <v>52</v>
      </c>
      <c r="G63" s="9" t="s">
        <v>199</v>
      </c>
      <c r="H63" s="9">
        <v>31010900</v>
      </c>
      <c r="I63" s="9" t="s">
        <v>1225</v>
      </c>
    </row>
    <row r="64" spans="1:9" ht="22.5">
      <c r="A64" s="8">
        <v>0</v>
      </c>
      <c r="B64" s="8">
        <v>600.6</v>
      </c>
      <c r="C64" s="8">
        <v>2.31</v>
      </c>
      <c r="D64" s="12">
        <v>26000000</v>
      </c>
      <c r="E64" s="8" t="s">
        <v>961</v>
      </c>
      <c r="F64" s="9" t="s">
        <v>52</v>
      </c>
      <c r="G64" s="9" t="s">
        <v>208</v>
      </c>
      <c r="H64" s="9">
        <v>20867</v>
      </c>
      <c r="I64" s="9" t="s">
        <v>1226</v>
      </c>
    </row>
    <row r="65" spans="1:9">
      <c r="A65" s="6">
        <v>-0.01</v>
      </c>
      <c r="B65" s="13">
        <v>-5942.63</v>
      </c>
      <c r="C65" s="6"/>
      <c r="D65" s="13">
        <v>159000000</v>
      </c>
      <c r="E65" s="6"/>
      <c r="F65" s="7"/>
      <c r="G65" s="7"/>
      <c r="H65" s="7"/>
      <c r="I65" s="7" t="s">
        <v>412</v>
      </c>
    </row>
    <row r="66" spans="1:9">
      <c r="A66" s="6">
        <v>0.15</v>
      </c>
      <c r="B66" s="13">
        <v>88696.63</v>
      </c>
      <c r="C66" s="6"/>
      <c r="D66" s="13">
        <v>858827312.34000003</v>
      </c>
      <c r="E66" s="6"/>
      <c r="F66" s="7"/>
      <c r="G66" s="7"/>
      <c r="H66" s="7"/>
      <c r="I66" s="7" t="s">
        <v>121</v>
      </c>
    </row>
    <row r="67" spans="1:9">
      <c r="A67" s="6"/>
      <c r="B67" s="6"/>
      <c r="C67" s="6"/>
      <c r="D67" s="6"/>
      <c r="E67" s="6"/>
      <c r="F67" s="7"/>
      <c r="G67" s="7"/>
      <c r="H67" s="7"/>
      <c r="I67" s="7" t="s">
        <v>122</v>
      </c>
    </row>
    <row r="68" spans="1:9">
      <c r="A68" s="6"/>
      <c r="B68" s="6"/>
      <c r="C68" s="6"/>
      <c r="D68" s="6"/>
      <c r="E68" s="6"/>
      <c r="F68" s="7"/>
      <c r="G68" s="7"/>
      <c r="H68" s="7"/>
      <c r="I68" s="7" t="s">
        <v>536</v>
      </c>
    </row>
    <row r="69" spans="1:9" ht="22.5">
      <c r="A69" s="8">
        <v>0</v>
      </c>
      <c r="B69" s="12">
        <v>2813.43</v>
      </c>
      <c r="C69" s="12">
        <v>7714.63</v>
      </c>
      <c r="D69" s="12">
        <v>36468.74</v>
      </c>
      <c r="E69" s="14" t="s">
        <v>1227</v>
      </c>
      <c r="F69" s="9" t="s">
        <v>36</v>
      </c>
      <c r="G69" s="9" t="s">
        <v>199</v>
      </c>
      <c r="H69" s="9">
        <v>31010100</v>
      </c>
      <c r="I69" s="9" t="s">
        <v>1228</v>
      </c>
    </row>
    <row r="70" spans="1:9" ht="22.5">
      <c r="A70" s="8">
        <v>0</v>
      </c>
      <c r="B70" s="8">
        <v>335.78</v>
      </c>
      <c r="C70" s="12">
        <v>1038.75</v>
      </c>
      <c r="D70" s="12">
        <v>32325.56</v>
      </c>
      <c r="E70" s="14" t="s">
        <v>1229</v>
      </c>
      <c r="F70" s="9" t="s">
        <v>36</v>
      </c>
      <c r="G70" s="9" t="s">
        <v>199</v>
      </c>
      <c r="H70" s="9">
        <v>31010500</v>
      </c>
      <c r="I70" s="9" t="s">
        <v>1230</v>
      </c>
    </row>
    <row r="71" spans="1:9" ht="22.5">
      <c r="A71" s="8">
        <v>0.01</v>
      </c>
      <c r="B71" s="12">
        <v>3886.85</v>
      </c>
      <c r="C71" s="12">
        <v>14869</v>
      </c>
      <c r="D71" s="12">
        <v>26140.639999999999</v>
      </c>
      <c r="E71" s="14" t="s">
        <v>592</v>
      </c>
      <c r="F71" s="9" t="s">
        <v>36</v>
      </c>
      <c r="G71" s="9" t="s">
        <v>199</v>
      </c>
      <c r="H71" s="9">
        <v>31009400</v>
      </c>
      <c r="I71" s="9" t="s">
        <v>1231</v>
      </c>
    </row>
    <row r="72" spans="1:9" ht="22.5">
      <c r="A72" s="8">
        <v>0</v>
      </c>
      <c r="B72" s="8">
        <v>-971.63</v>
      </c>
      <c r="C72" s="12">
        <v>-3077</v>
      </c>
      <c r="D72" s="12">
        <v>31577.32</v>
      </c>
      <c r="E72" s="8" t="s">
        <v>1232</v>
      </c>
      <c r="F72" s="9" t="s">
        <v>36</v>
      </c>
      <c r="G72" s="9" t="s">
        <v>199</v>
      </c>
      <c r="H72" s="9">
        <v>31010300</v>
      </c>
      <c r="I72" s="9" t="s">
        <v>1233</v>
      </c>
    </row>
    <row r="73" spans="1:9" ht="33.75">
      <c r="A73" s="8">
        <v>0</v>
      </c>
      <c r="B73" s="8">
        <v>-996.33</v>
      </c>
      <c r="C73" s="12">
        <v>-2529.2600000000002</v>
      </c>
      <c r="D73" s="12">
        <v>39392.050000000003</v>
      </c>
      <c r="E73" s="8" t="s">
        <v>1234</v>
      </c>
      <c r="F73" s="9" t="s">
        <v>36</v>
      </c>
      <c r="G73" s="9" t="s">
        <v>199</v>
      </c>
      <c r="H73" s="9">
        <v>31009700</v>
      </c>
      <c r="I73" s="9" t="s">
        <v>1235</v>
      </c>
    </row>
    <row r="74" spans="1:9" ht="22.5">
      <c r="A74" s="8">
        <v>0</v>
      </c>
      <c r="B74" s="8">
        <v>219.78</v>
      </c>
      <c r="C74" s="8">
        <v>477.29</v>
      </c>
      <c r="D74" s="12">
        <v>46047.13</v>
      </c>
      <c r="E74" s="14" t="s">
        <v>999</v>
      </c>
      <c r="F74" s="9" t="s">
        <v>36</v>
      </c>
      <c r="G74" s="9" t="s">
        <v>199</v>
      </c>
      <c r="H74" s="9">
        <v>31011200</v>
      </c>
      <c r="I74" s="9" t="s">
        <v>1236</v>
      </c>
    </row>
    <row r="75" spans="1:9" ht="22.5">
      <c r="A75" s="8">
        <v>0</v>
      </c>
      <c r="B75" s="12">
        <v>2127.6999999999998</v>
      </c>
      <c r="C75" s="12">
        <v>6564.44</v>
      </c>
      <c r="D75" s="12">
        <v>32412.44</v>
      </c>
      <c r="E75" s="14" t="s">
        <v>1237</v>
      </c>
      <c r="F75" s="9" t="s">
        <v>36</v>
      </c>
      <c r="G75" s="9" t="s">
        <v>199</v>
      </c>
      <c r="H75" s="9">
        <v>31010200</v>
      </c>
      <c r="I75" s="9" t="s">
        <v>1238</v>
      </c>
    </row>
    <row r="76" spans="1:9">
      <c r="A76" s="6">
        <v>0.01</v>
      </c>
      <c r="B76" s="13">
        <v>7415.58</v>
      </c>
      <c r="C76" s="6"/>
      <c r="D76" s="13">
        <v>244363.88</v>
      </c>
      <c r="E76" s="6"/>
      <c r="F76" s="7"/>
      <c r="G76" s="7"/>
      <c r="H76" s="7"/>
      <c r="I76" s="7" t="s">
        <v>537</v>
      </c>
    </row>
    <row r="77" spans="1:9">
      <c r="A77" s="6"/>
      <c r="B77" s="6"/>
      <c r="C77" s="6"/>
      <c r="D77" s="6"/>
      <c r="E77" s="6"/>
      <c r="F77" s="7"/>
      <c r="G77" s="7"/>
      <c r="H77" s="7"/>
      <c r="I77" s="7" t="s">
        <v>35</v>
      </c>
    </row>
    <row r="78" spans="1:9" ht="22.5">
      <c r="A78" s="8">
        <v>-0.01</v>
      </c>
      <c r="B78" s="12">
        <v>-4997.72</v>
      </c>
      <c r="C78" s="8">
        <v>-51.53</v>
      </c>
      <c r="D78" s="12">
        <v>38597709.140000001</v>
      </c>
      <c r="E78" s="8" t="s">
        <v>1239</v>
      </c>
      <c r="F78" s="9" t="s">
        <v>36</v>
      </c>
      <c r="G78" s="9" t="s">
        <v>199</v>
      </c>
      <c r="H78" s="9">
        <v>31010000</v>
      </c>
      <c r="I78" s="9" t="s">
        <v>1240</v>
      </c>
    </row>
    <row r="79" spans="1:9" ht="22.5">
      <c r="A79" s="8">
        <v>0</v>
      </c>
      <c r="B79" s="8">
        <v>375.46</v>
      </c>
      <c r="C79" s="8">
        <v>4.17</v>
      </c>
      <c r="D79" s="12">
        <v>35820000</v>
      </c>
      <c r="E79" s="8" t="s">
        <v>1241</v>
      </c>
      <c r="F79" s="9" t="s">
        <v>36</v>
      </c>
      <c r="G79" s="9" t="s">
        <v>199</v>
      </c>
      <c r="H79" s="9">
        <v>31003400</v>
      </c>
      <c r="I79" s="9" t="s">
        <v>1242</v>
      </c>
    </row>
    <row r="80" spans="1:9" ht="22.5">
      <c r="A80" s="8">
        <v>0</v>
      </c>
      <c r="B80" s="12">
        <v>2835.14</v>
      </c>
      <c r="C80" s="8">
        <v>70.88</v>
      </c>
      <c r="D80" s="12">
        <v>17094000</v>
      </c>
      <c r="E80" s="8" t="s">
        <v>1243</v>
      </c>
      <c r="F80" s="9" t="s">
        <v>37</v>
      </c>
      <c r="G80" s="9" t="s">
        <v>199</v>
      </c>
      <c r="H80" s="9">
        <v>31002100</v>
      </c>
      <c r="I80" s="9" t="s">
        <v>1244</v>
      </c>
    </row>
    <row r="81" spans="1:9" ht="22.5">
      <c r="A81" s="8">
        <v>0.01</v>
      </c>
      <c r="B81" s="12">
        <v>7582.83</v>
      </c>
      <c r="C81" s="8">
        <v>108.33</v>
      </c>
      <c r="D81" s="12">
        <v>29914500</v>
      </c>
      <c r="E81" s="8" t="s">
        <v>1243</v>
      </c>
      <c r="F81" s="9" t="s">
        <v>37</v>
      </c>
      <c r="G81" s="9" t="s">
        <v>199</v>
      </c>
      <c r="H81" s="9">
        <v>31001200</v>
      </c>
      <c r="I81" s="9" t="s">
        <v>1245</v>
      </c>
    </row>
    <row r="82" spans="1:9" ht="22.5">
      <c r="A82" s="8">
        <v>-0.01</v>
      </c>
      <c r="B82" s="12">
        <v>-3233.16</v>
      </c>
      <c r="C82" s="8">
        <v>-36.74</v>
      </c>
      <c r="D82" s="12">
        <v>35024000</v>
      </c>
      <c r="E82" s="8" t="s">
        <v>1246</v>
      </c>
      <c r="F82" s="9" t="s">
        <v>36</v>
      </c>
      <c r="G82" s="9" t="s">
        <v>199</v>
      </c>
      <c r="H82" s="9">
        <v>31003700</v>
      </c>
      <c r="I82" s="9" t="s">
        <v>1247</v>
      </c>
    </row>
    <row r="83" spans="1:9" ht="22.5">
      <c r="A83" s="8">
        <v>0.01</v>
      </c>
      <c r="B83" s="12">
        <v>5543.79</v>
      </c>
      <c r="C83" s="8">
        <v>61.6</v>
      </c>
      <c r="D83" s="12">
        <v>35820000</v>
      </c>
      <c r="E83" s="8" t="s">
        <v>1248</v>
      </c>
      <c r="F83" s="9" t="s">
        <v>36</v>
      </c>
      <c r="G83" s="9" t="s">
        <v>199</v>
      </c>
      <c r="H83" s="9">
        <v>31006700</v>
      </c>
      <c r="I83" s="9" t="s">
        <v>1249</v>
      </c>
    </row>
    <row r="84" spans="1:9" ht="22.5">
      <c r="A84" s="8">
        <v>0</v>
      </c>
      <c r="B84" s="12">
        <v>1954.24</v>
      </c>
      <c r="C84" s="8">
        <v>13.96</v>
      </c>
      <c r="D84" s="12">
        <v>55720000</v>
      </c>
      <c r="E84" s="8" t="s">
        <v>1250</v>
      </c>
      <c r="F84" s="9" t="s">
        <v>36</v>
      </c>
      <c r="G84" s="9" t="s">
        <v>199</v>
      </c>
      <c r="H84" s="9">
        <v>31007500</v>
      </c>
      <c r="I84" s="9" t="s">
        <v>1251</v>
      </c>
    </row>
    <row r="85" spans="1:9" ht="22.5">
      <c r="A85" s="8">
        <v>0.01</v>
      </c>
      <c r="B85" s="12">
        <v>3872.08</v>
      </c>
      <c r="C85" s="8">
        <v>99.28</v>
      </c>
      <c r="D85" s="12">
        <v>16666650</v>
      </c>
      <c r="E85" s="8" t="s">
        <v>1243</v>
      </c>
      <c r="F85" s="9" t="s">
        <v>37</v>
      </c>
      <c r="G85" s="9" t="s">
        <v>199</v>
      </c>
      <c r="H85" s="9">
        <v>31002700</v>
      </c>
      <c r="I85" s="9" t="s">
        <v>1252</v>
      </c>
    </row>
    <row r="86" spans="1:9" ht="22.5">
      <c r="A86" s="8">
        <v>0</v>
      </c>
      <c r="B86" s="8">
        <v>-506.99</v>
      </c>
      <c r="C86" s="8">
        <v>-6.34</v>
      </c>
      <c r="D86" s="12">
        <v>31840000</v>
      </c>
      <c r="E86" s="14" t="s">
        <v>1253</v>
      </c>
      <c r="F86" s="9" t="s">
        <v>36</v>
      </c>
      <c r="G86" s="9" t="s">
        <v>199</v>
      </c>
      <c r="H86" s="9">
        <v>31001700</v>
      </c>
      <c r="I86" s="9" t="s">
        <v>1254</v>
      </c>
    </row>
    <row r="87" spans="1:9">
      <c r="A87" s="8">
        <v>0.03</v>
      </c>
      <c r="B87" s="12">
        <v>17795.5</v>
      </c>
      <c r="C87" s="8">
        <v>100</v>
      </c>
      <c r="D87" s="12">
        <v>17795498.699999999</v>
      </c>
      <c r="E87" s="14" t="s">
        <v>1075</v>
      </c>
      <c r="F87" s="9" t="s">
        <v>36</v>
      </c>
      <c r="G87" s="9" t="s">
        <v>199</v>
      </c>
      <c r="H87" s="9">
        <v>1000526</v>
      </c>
      <c r="I87" s="9" t="s">
        <v>1255</v>
      </c>
    </row>
    <row r="88" spans="1:9" ht="22.5">
      <c r="A88" s="8">
        <v>-0.01</v>
      </c>
      <c r="B88" s="12">
        <v>-3947.04</v>
      </c>
      <c r="C88" s="8">
        <v>-27.63</v>
      </c>
      <c r="D88" s="12">
        <v>56860102.840000004</v>
      </c>
      <c r="E88" s="8" t="s">
        <v>1256</v>
      </c>
      <c r="F88" s="9" t="s">
        <v>36</v>
      </c>
      <c r="G88" s="9" t="s">
        <v>199</v>
      </c>
      <c r="H88" s="9">
        <v>31009500</v>
      </c>
      <c r="I88" s="9" t="s">
        <v>1257</v>
      </c>
    </row>
    <row r="89" spans="1:9" ht="22.5">
      <c r="A89" s="8">
        <v>-0.02</v>
      </c>
      <c r="B89" s="12">
        <v>-11377.93</v>
      </c>
      <c r="C89" s="8">
        <v>-60.68</v>
      </c>
      <c r="D89" s="12">
        <v>74625000</v>
      </c>
      <c r="E89" s="8" t="s">
        <v>1177</v>
      </c>
      <c r="F89" s="9" t="s">
        <v>36</v>
      </c>
      <c r="G89" s="9" t="s">
        <v>199</v>
      </c>
      <c r="H89" s="9">
        <v>31009800</v>
      </c>
      <c r="I89" s="9" t="s">
        <v>1258</v>
      </c>
    </row>
    <row r="90" spans="1:9" ht="22.5">
      <c r="A90" s="8">
        <v>0</v>
      </c>
      <c r="B90" s="12">
        <v>1594.55</v>
      </c>
      <c r="C90" s="8">
        <v>29.53</v>
      </c>
      <c r="D90" s="12">
        <v>21492000</v>
      </c>
      <c r="E90" s="14" t="s">
        <v>1259</v>
      </c>
      <c r="F90" s="9" t="s">
        <v>36</v>
      </c>
      <c r="G90" s="9" t="s">
        <v>199</v>
      </c>
      <c r="H90" s="9">
        <v>31006000</v>
      </c>
      <c r="I90" s="9" t="s">
        <v>1260</v>
      </c>
    </row>
    <row r="91" spans="1:9" ht="22.5">
      <c r="A91" s="8">
        <v>0.01</v>
      </c>
      <c r="B91" s="12">
        <v>4627.92</v>
      </c>
      <c r="C91" s="8">
        <v>51.42</v>
      </c>
      <c r="D91" s="12">
        <v>35820000</v>
      </c>
      <c r="E91" s="8" t="s">
        <v>1261</v>
      </c>
      <c r="F91" s="9" t="s">
        <v>36</v>
      </c>
      <c r="G91" s="9" t="s">
        <v>199</v>
      </c>
      <c r="H91" s="9">
        <v>31006500</v>
      </c>
      <c r="I91" s="9" t="s">
        <v>1262</v>
      </c>
    </row>
    <row r="92" spans="1:9" ht="22.5">
      <c r="A92" s="8">
        <v>0</v>
      </c>
      <c r="B92" s="8">
        <v>-415.79</v>
      </c>
      <c r="C92" s="8">
        <v>-16.63</v>
      </c>
      <c r="D92" s="12">
        <v>9950000</v>
      </c>
      <c r="E92" s="8" t="s">
        <v>1263</v>
      </c>
      <c r="F92" s="9" t="s">
        <v>36</v>
      </c>
      <c r="G92" s="9" t="s">
        <v>199</v>
      </c>
      <c r="H92" s="9">
        <v>31008400</v>
      </c>
      <c r="I92" s="9" t="s">
        <v>1264</v>
      </c>
    </row>
    <row r="93" spans="1:9" ht="22.5">
      <c r="A93" s="8">
        <v>0</v>
      </c>
      <c r="B93" s="12">
        <v>1502.83</v>
      </c>
      <c r="C93" s="8">
        <v>32.67</v>
      </c>
      <c r="D93" s="12">
        <v>18308000</v>
      </c>
      <c r="E93" s="14" t="s">
        <v>1265</v>
      </c>
      <c r="F93" s="9" t="s">
        <v>36</v>
      </c>
      <c r="G93" s="9" t="s">
        <v>199</v>
      </c>
      <c r="H93" s="9">
        <v>31004500</v>
      </c>
      <c r="I93" s="9" t="s">
        <v>1266</v>
      </c>
    </row>
    <row r="94" spans="1:9" ht="22.5">
      <c r="A94" s="8">
        <v>-0.01</v>
      </c>
      <c r="B94" s="12">
        <v>-4044.92</v>
      </c>
      <c r="C94" s="8">
        <v>39.270000000000003</v>
      </c>
      <c r="D94" s="12">
        <v>-40994000</v>
      </c>
      <c r="E94" s="8" t="s">
        <v>1267</v>
      </c>
      <c r="F94" s="9" t="s">
        <v>36</v>
      </c>
      <c r="G94" s="9" t="s">
        <v>199</v>
      </c>
      <c r="H94" s="9">
        <v>76002559</v>
      </c>
      <c r="I94" s="9" t="s">
        <v>1268</v>
      </c>
    </row>
    <row r="95" spans="1:9" ht="22.5">
      <c r="A95" s="8">
        <v>-0.01</v>
      </c>
      <c r="B95" s="12">
        <v>-5307.43</v>
      </c>
      <c r="C95" s="8">
        <v>42.46</v>
      </c>
      <c r="D95" s="12">
        <v>-49750000</v>
      </c>
      <c r="E95" s="14" t="s">
        <v>1269</v>
      </c>
      <c r="F95" s="9" t="s">
        <v>36</v>
      </c>
      <c r="G95" s="9" t="s">
        <v>199</v>
      </c>
      <c r="H95" s="9">
        <v>76002647</v>
      </c>
      <c r="I95" s="9" t="s">
        <v>1270</v>
      </c>
    </row>
    <row r="96" spans="1:9" ht="22.5">
      <c r="A96" s="8">
        <v>-0.02</v>
      </c>
      <c r="B96" s="12">
        <v>-9558.69</v>
      </c>
      <c r="C96" s="8">
        <v>40.5</v>
      </c>
      <c r="D96" s="12">
        <v>-93928000</v>
      </c>
      <c r="E96" s="8" t="s">
        <v>1271</v>
      </c>
      <c r="F96" s="9" t="s">
        <v>36</v>
      </c>
      <c r="G96" s="9" t="s">
        <v>199</v>
      </c>
      <c r="H96" s="9">
        <v>76002575</v>
      </c>
      <c r="I96" s="9" t="s">
        <v>1272</v>
      </c>
    </row>
    <row r="97" spans="1:9" ht="22.5">
      <c r="A97" s="8">
        <v>0</v>
      </c>
      <c r="B97" s="8">
        <v>-171.63</v>
      </c>
      <c r="C97" s="8">
        <v>1.18</v>
      </c>
      <c r="D97" s="12">
        <v>-57710000</v>
      </c>
      <c r="E97" s="8" t="s">
        <v>970</v>
      </c>
      <c r="F97" s="9" t="s">
        <v>36</v>
      </c>
      <c r="G97" s="9" t="s">
        <v>199</v>
      </c>
      <c r="H97" s="9">
        <v>76003580</v>
      </c>
      <c r="I97" s="9" t="s">
        <v>1273</v>
      </c>
    </row>
    <row r="98" spans="1:9" ht="22.5">
      <c r="A98" s="8">
        <v>0.05</v>
      </c>
      <c r="B98" s="12">
        <v>26134.37</v>
      </c>
      <c r="C98" s="8">
        <v>100</v>
      </c>
      <c r="D98" s="12">
        <v>26134372.5</v>
      </c>
      <c r="E98" s="14" t="s">
        <v>1274</v>
      </c>
      <c r="F98" s="9" t="s">
        <v>36</v>
      </c>
      <c r="G98" s="9" t="s">
        <v>199</v>
      </c>
      <c r="H98" s="9">
        <v>1000527</v>
      </c>
      <c r="I98" s="9" t="s">
        <v>1275</v>
      </c>
    </row>
    <row r="99" spans="1:9" ht="22.5">
      <c r="A99" s="8">
        <v>0</v>
      </c>
      <c r="B99" s="8">
        <v>-62.45</v>
      </c>
      <c r="C99" s="8">
        <v>0.83</v>
      </c>
      <c r="D99" s="12">
        <v>-29774380</v>
      </c>
      <c r="E99" s="8" t="s">
        <v>714</v>
      </c>
      <c r="F99" s="9" t="s">
        <v>36</v>
      </c>
      <c r="G99" s="9" t="s">
        <v>199</v>
      </c>
      <c r="H99" s="9">
        <v>76003596</v>
      </c>
      <c r="I99" s="9" t="s">
        <v>1276</v>
      </c>
    </row>
    <row r="100" spans="1:9" ht="22.5">
      <c r="A100" s="8">
        <v>0</v>
      </c>
      <c r="B100" s="12">
        <v>-2189.0700000000002</v>
      </c>
      <c r="C100" s="8">
        <v>27.36</v>
      </c>
      <c r="D100" s="12">
        <v>-31840000</v>
      </c>
      <c r="E100" s="8" t="s">
        <v>1277</v>
      </c>
      <c r="F100" s="9" t="s">
        <v>36</v>
      </c>
      <c r="G100" s="9" t="s">
        <v>199</v>
      </c>
      <c r="H100" s="9">
        <v>76002534</v>
      </c>
      <c r="I100" s="9" t="s">
        <v>1278</v>
      </c>
    </row>
    <row r="101" spans="1:9" ht="22.5">
      <c r="A101" s="8">
        <v>0</v>
      </c>
      <c r="B101" s="8">
        <v>-55.61</v>
      </c>
      <c r="C101" s="8">
        <v>0.34</v>
      </c>
      <c r="D101" s="12">
        <v>-65311800</v>
      </c>
      <c r="E101" s="8" t="s">
        <v>714</v>
      </c>
      <c r="F101" s="9" t="s">
        <v>36</v>
      </c>
      <c r="G101" s="9" t="s">
        <v>199</v>
      </c>
      <c r="H101" s="9">
        <v>76003588</v>
      </c>
      <c r="I101" s="9" t="s">
        <v>1279</v>
      </c>
    </row>
    <row r="102" spans="1:9" ht="22.5">
      <c r="A102" s="8">
        <v>0</v>
      </c>
      <c r="B102" s="8">
        <v>89.17</v>
      </c>
      <c r="C102" s="8">
        <v>-1.43</v>
      </c>
      <c r="D102" s="12">
        <v>-24875000</v>
      </c>
      <c r="E102" s="14" t="s">
        <v>1075</v>
      </c>
      <c r="F102" s="9" t="s">
        <v>36</v>
      </c>
      <c r="G102" s="9" t="s">
        <v>199</v>
      </c>
      <c r="H102" s="9">
        <v>76003508</v>
      </c>
      <c r="I102" s="9" t="s">
        <v>1280</v>
      </c>
    </row>
    <row r="103" spans="1:9" ht="22.5">
      <c r="A103" s="8">
        <v>0</v>
      </c>
      <c r="B103" s="8">
        <v>0.28999999999999998</v>
      </c>
      <c r="C103" s="8">
        <v>100</v>
      </c>
      <c r="D103" s="8">
        <v>286.56</v>
      </c>
      <c r="E103" s="8" t="s">
        <v>1281</v>
      </c>
      <c r="F103" s="9" t="s">
        <v>36</v>
      </c>
      <c r="G103" s="9" t="s">
        <v>199</v>
      </c>
      <c r="H103" s="9">
        <v>1000528</v>
      </c>
      <c r="I103" s="9" t="s">
        <v>1282</v>
      </c>
    </row>
    <row r="104" spans="1:9" ht="22.5">
      <c r="A104" s="8">
        <v>-0.02</v>
      </c>
      <c r="B104" s="12">
        <v>-10944.65</v>
      </c>
      <c r="C104" s="8">
        <v>100</v>
      </c>
      <c r="D104" s="12">
        <v>-10944646.890000001</v>
      </c>
      <c r="E104" s="8" t="s">
        <v>955</v>
      </c>
      <c r="F104" s="9" t="s">
        <v>36</v>
      </c>
      <c r="G104" s="9" t="s">
        <v>199</v>
      </c>
      <c r="H104" s="9">
        <v>1000530</v>
      </c>
      <c r="I104" s="9" t="s">
        <v>1283</v>
      </c>
    </row>
    <row r="105" spans="1:9" ht="22.5">
      <c r="A105" s="8">
        <v>-0.01</v>
      </c>
      <c r="B105" s="12">
        <v>-7204.84</v>
      </c>
      <c r="C105" s="8">
        <v>40.479999999999997</v>
      </c>
      <c r="D105" s="12">
        <v>-70844000</v>
      </c>
      <c r="E105" s="14" t="s">
        <v>1284</v>
      </c>
      <c r="F105" s="9" t="s">
        <v>36</v>
      </c>
      <c r="G105" s="9" t="s">
        <v>199</v>
      </c>
      <c r="H105" s="9">
        <v>76002591</v>
      </c>
      <c r="I105" s="9" t="s">
        <v>1285</v>
      </c>
    </row>
    <row r="106" spans="1:9" ht="22.5">
      <c r="A106" s="8">
        <v>0</v>
      </c>
      <c r="B106" s="12">
        <v>1887.56</v>
      </c>
      <c r="C106" s="8">
        <v>13.59</v>
      </c>
      <c r="D106" s="12">
        <v>13890181.49</v>
      </c>
      <c r="E106" s="14" t="s">
        <v>1286</v>
      </c>
      <c r="F106" s="9" t="s">
        <v>36</v>
      </c>
      <c r="G106" s="9" t="s">
        <v>199</v>
      </c>
      <c r="H106" s="9">
        <v>31008000</v>
      </c>
      <c r="I106" s="9" t="s">
        <v>1287</v>
      </c>
    </row>
    <row r="107" spans="1:9">
      <c r="A107" s="6">
        <v>0.02</v>
      </c>
      <c r="B107" s="13">
        <v>11777.82</v>
      </c>
      <c r="C107" s="6"/>
      <c r="D107" s="13">
        <v>95400474.340000004</v>
      </c>
      <c r="E107" s="6"/>
      <c r="F107" s="7"/>
      <c r="G107" s="7"/>
      <c r="H107" s="7"/>
      <c r="I107" s="7" t="s">
        <v>542</v>
      </c>
    </row>
    <row r="108" spans="1:9">
      <c r="A108" s="6"/>
      <c r="B108" s="6"/>
      <c r="C108" s="6"/>
      <c r="D108" s="6"/>
      <c r="E108" s="6"/>
      <c r="F108" s="7"/>
      <c r="G108" s="7"/>
      <c r="H108" s="7"/>
      <c r="I108" s="7" t="s">
        <v>540</v>
      </c>
    </row>
    <row r="109" spans="1:9" ht="22.5">
      <c r="A109" s="8">
        <v>0.01</v>
      </c>
      <c r="B109" s="12">
        <v>3158.23</v>
      </c>
      <c r="C109" s="8">
        <v>16.62</v>
      </c>
      <c r="D109" s="12">
        <v>19000000</v>
      </c>
      <c r="E109" s="14" t="s">
        <v>1288</v>
      </c>
      <c r="F109" s="9" t="s">
        <v>52</v>
      </c>
      <c r="G109" s="9" t="s">
        <v>199</v>
      </c>
      <c r="H109" s="9">
        <v>31004000</v>
      </c>
      <c r="I109" s="9" t="s">
        <v>1289</v>
      </c>
    </row>
    <row r="110" spans="1:9">
      <c r="A110" s="6">
        <v>0.01</v>
      </c>
      <c r="B110" s="13">
        <v>3158.23</v>
      </c>
      <c r="C110" s="6"/>
      <c r="D110" s="13">
        <v>19000000</v>
      </c>
      <c r="E110" s="6"/>
      <c r="F110" s="7"/>
      <c r="G110" s="7"/>
      <c r="H110" s="7"/>
      <c r="I110" s="7" t="s">
        <v>541</v>
      </c>
    </row>
    <row r="111" spans="1:9">
      <c r="A111" s="6"/>
      <c r="B111" s="6"/>
      <c r="C111" s="6"/>
      <c r="D111" s="6"/>
      <c r="E111" s="6"/>
      <c r="F111" s="7"/>
      <c r="G111" s="7"/>
      <c r="H111" s="7"/>
      <c r="I111" s="7" t="s">
        <v>211</v>
      </c>
    </row>
    <row r="112" spans="1:9" ht="22.5">
      <c r="A112" s="8">
        <v>-0.01</v>
      </c>
      <c r="B112" s="12">
        <v>-6607.94</v>
      </c>
      <c r="C112" s="8">
        <v>-10.01</v>
      </c>
      <c r="D112" s="12">
        <v>66000000</v>
      </c>
      <c r="E112" s="14" t="s">
        <v>574</v>
      </c>
      <c r="F112" s="9" t="s">
        <v>52</v>
      </c>
      <c r="G112" s="9" t="s">
        <v>199</v>
      </c>
      <c r="H112" s="9">
        <v>31007600</v>
      </c>
      <c r="I112" s="9" t="s">
        <v>1290</v>
      </c>
    </row>
    <row r="113" spans="1:10" ht="22.5">
      <c r="A113" s="8">
        <v>-0.01</v>
      </c>
      <c r="B113" s="12">
        <v>-4680.84</v>
      </c>
      <c r="C113" s="8">
        <v>-10.64</v>
      </c>
      <c r="D113" s="12">
        <v>44000000</v>
      </c>
      <c r="E113" s="8" t="s">
        <v>1291</v>
      </c>
      <c r="F113" s="9" t="s">
        <v>52</v>
      </c>
      <c r="G113" s="9" t="s">
        <v>199</v>
      </c>
      <c r="H113" s="9">
        <v>31007700</v>
      </c>
      <c r="I113" s="9" t="s">
        <v>1292</v>
      </c>
    </row>
    <row r="114" spans="1:10" ht="22.5">
      <c r="A114" s="8">
        <v>-0.02</v>
      </c>
      <c r="B114" s="12">
        <v>-8969.2000000000007</v>
      </c>
      <c r="C114" s="8">
        <v>-10.19</v>
      </c>
      <c r="D114" s="12">
        <v>88000000</v>
      </c>
      <c r="E114" s="8" t="s">
        <v>1293</v>
      </c>
      <c r="F114" s="9" t="s">
        <v>52</v>
      </c>
      <c r="G114" s="9" t="s">
        <v>199</v>
      </c>
      <c r="H114" s="9">
        <v>31007800</v>
      </c>
      <c r="I114" s="9" t="s">
        <v>1294</v>
      </c>
    </row>
    <row r="115" spans="1:10" ht="22.5">
      <c r="A115" s="8">
        <v>0</v>
      </c>
      <c r="B115" s="12">
        <v>-1952.37</v>
      </c>
      <c r="C115" s="8">
        <v>-3.52</v>
      </c>
      <c r="D115" s="12">
        <v>55500000</v>
      </c>
      <c r="E115" s="8" t="s">
        <v>1295</v>
      </c>
      <c r="F115" s="9" t="s">
        <v>52</v>
      </c>
      <c r="G115" s="9" t="s">
        <v>199</v>
      </c>
      <c r="H115" s="9">
        <v>31010400</v>
      </c>
      <c r="I115" s="9" t="s">
        <v>1296</v>
      </c>
    </row>
    <row r="116" spans="1:10" ht="22.5">
      <c r="A116" s="8">
        <v>-0.01</v>
      </c>
      <c r="B116" s="12">
        <v>-4489.9799999999996</v>
      </c>
      <c r="C116" s="8">
        <v>-10.79</v>
      </c>
      <c r="D116" s="12">
        <v>41600000</v>
      </c>
      <c r="E116" s="8" t="s">
        <v>1297</v>
      </c>
      <c r="F116" s="9" t="s">
        <v>52</v>
      </c>
      <c r="G116" s="9" t="s">
        <v>199</v>
      </c>
      <c r="H116" s="9">
        <v>31006800</v>
      </c>
      <c r="I116" s="9" t="s">
        <v>1298</v>
      </c>
    </row>
    <row r="117" spans="1:10" ht="22.5">
      <c r="A117" s="8">
        <v>-0.01</v>
      </c>
      <c r="B117" s="12">
        <v>-4041.81</v>
      </c>
      <c r="C117" s="8">
        <v>-8.2799999999999994</v>
      </c>
      <c r="D117" s="12">
        <v>48840000</v>
      </c>
      <c r="E117" s="14" t="s">
        <v>1299</v>
      </c>
      <c r="F117" s="9" t="s">
        <v>52</v>
      </c>
      <c r="G117" s="9" t="s">
        <v>199</v>
      </c>
      <c r="H117" s="9">
        <v>31009600</v>
      </c>
      <c r="I117" s="9" t="s">
        <v>1300</v>
      </c>
    </row>
    <row r="118" spans="1:10" ht="22.5">
      <c r="A118" s="8">
        <v>0</v>
      </c>
      <c r="B118" s="12">
        <v>-1966.28</v>
      </c>
      <c r="C118" s="8">
        <v>10.92</v>
      </c>
      <c r="D118" s="12">
        <v>-71640000</v>
      </c>
      <c r="E118" s="8" t="s">
        <v>1064</v>
      </c>
      <c r="F118" s="9" t="s">
        <v>36</v>
      </c>
      <c r="G118" s="9" t="s">
        <v>199</v>
      </c>
      <c r="H118" s="9">
        <v>76003460</v>
      </c>
      <c r="I118" s="9" t="s">
        <v>1301</v>
      </c>
    </row>
    <row r="119" spans="1:10" ht="22.5">
      <c r="A119" s="8">
        <v>0</v>
      </c>
      <c r="B119" s="12">
        <v>-1599.37</v>
      </c>
      <c r="C119" s="8">
        <v>-7.2</v>
      </c>
      <c r="D119" s="12">
        <v>22200000</v>
      </c>
      <c r="E119" s="14" t="s">
        <v>1217</v>
      </c>
      <c r="F119" s="9" t="s">
        <v>52</v>
      </c>
      <c r="G119" s="9" t="s">
        <v>199</v>
      </c>
      <c r="H119" s="9">
        <v>31008800</v>
      </c>
      <c r="I119" s="9" t="s">
        <v>1302</v>
      </c>
    </row>
    <row r="120" spans="1:10" ht="22.5">
      <c r="A120" s="8">
        <v>0</v>
      </c>
      <c r="B120" s="12">
        <v>-1798.7</v>
      </c>
      <c r="C120" s="8">
        <v>-9.61</v>
      </c>
      <c r="D120" s="12">
        <v>18710000</v>
      </c>
      <c r="E120" s="8" t="s">
        <v>1303</v>
      </c>
      <c r="F120" s="9" t="s">
        <v>52</v>
      </c>
      <c r="G120" s="9" t="s">
        <v>199</v>
      </c>
      <c r="H120" s="9">
        <v>31008100</v>
      </c>
      <c r="I120" s="9" t="s">
        <v>1304</v>
      </c>
    </row>
    <row r="121" spans="1:10" ht="22.5">
      <c r="A121" s="8">
        <v>0</v>
      </c>
      <c r="B121" s="8">
        <v>696.71</v>
      </c>
      <c r="C121" s="8">
        <v>-53.18</v>
      </c>
      <c r="D121" s="12">
        <v>-5598285</v>
      </c>
      <c r="E121" s="8" t="s">
        <v>1305</v>
      </c>
      <c r="F121" s="9" t="s">
        <v>37</v>
      </c>
      <c r="G121" s="9" t="s">
        <v>199</v>
      </c>
      <c r="H121" s="9">
        <v>76003144</v>
      </c>
      <c r="I121" s="9" t="s">
        <v>1306</v>
      </c>
    </row>
    <row r="122" spans="1:10" ht="22.5">
      <c r="A122" s="8">
        <v>0</v>
      </c>
      <c r="B122" s="8">
        <v>-265.52999999999997</v>
      </c>
      <c r="C122" s="8">
        <v>-0.6</v>
      </c>
      <c r="D122" s="12">
        <v>44400000</v>
      </c>
      <c r="E122" s="14" t="s">
        <v>1134</v>
      </c>
      <c r="F122" s="9" t="s">
        <v>52</v>
      </c>
      <c r="G122" s="9" t="s">
        <v>199</v>
      </c>
      <c r="H122" s="9">
        <v>31011000</v>
      </c>
      <c r="I122" s="9" t="s">
        <v>1307</v>
      </c>
    </row>
    <row r="123" spans="1:10" ht="22.5">
      <c r="A123" s="8">
        <v>0</v>
      </c>
      <c r="B123" s="8">
        <v>-274.38</v>
      </c>
      <c r="C123" s="8">
        <v>-0.62</v>
      </c>
      <c r="D123" s="12">
        <v>44400000</v>
      </c>
      <c r="E123" s="8" t="s">
        <v>1062</v>
      </c>
      <c r="F123" s="9" t="s">
        <v>52</v>
      </c>
      <c r="G123" s="9" t="s">
        <v>199</v>
      </c>
      <c r="H123" s="9">
        <v>31010800</v>
      </c>
      <c r="I123" s="9" t="s">
        <v>1308</v>
      </c>
    </row>
    <row r="124" spans="1:10">
      <c r="A124" s="6">
        <v>-0.06</v>
      </c>
      <c r="B124" s="13">
        <v>-35949.699999999997</v>
      </c>
      <c r="C124" s="6"/>
      <c r="D124" s="13">
        <v>396411715</v>
      </c>
      <c r="E124" s="6"/>
      <c r="F124" s="7"/>
      <c r="G124" s="7"/>
      <c r="H124" s="7"/>
      <c r="I124" s="7" t="s">
        <v>412</v>
      </c>
    </row>
    <row r="125" spans="1:10">
      <c r="A125" s="6">
        <v>-0.02</v>
      </c>
      <c r="B125" s="13">
        <v>-13598.08</v>
      </c>
      <c r="C125" s="6"/>
      <c r="D125" s="13">
        <v>511056553.22000003</v>
      </c>
      <c r="E125" s="6"/>
      <c r="F125" s="7"/>
      <c r="G125" s="7"/>
      <c r="H125" s="7"/>
      <c r="I125" s="7" t="s">
        <v>127</v>
      </c>
    </row>
    <row r="126" spans="1:10">
      <c r="A126" s="4">
        <v>0.13</v>
      </c>
      <c r="B126" s="11">
        <v>75098.55</v>
      </c>
      <c r="C126" s="4"/>
      <c r="D126" s="11">
        <v>1369883865.5599999</v>
      </c>
      <c r="E126" s="4"/>
      <c r="F126" s="5"/>
      <c r="G126" s="5"/>
      <c r="H126" s="5"/>
      <c r="I126" s="5" t="s">
        <v>547</v>
      </c>
    </row>
    <row r="127" spans="1:10" ht="154.15" customHeight="1"/>
    <row r="128" spans="1:10" ht="36" customHeight="1">
      <c r="A128" s="34" t="s">
        <v>32</v>
      </c>
      <c r="B128" s="32"/>
      <c r="C128" s="32"/>
      <c r="D128" s="32"/>
      <c r="E128" s="32"/>
      <c r="F128" s="32"/>
      <c r="G128" s="32"/>
      <c r="H128" s="32"/>
      <c r="I128" s="32"/>
      <c r="J128" s="32"/>
    </row>
  </sheetData>
  <mergeCells count="3">
    <mergeCell ref="A2:J2"/>
    <mergeCell ref="A4:J4"/>
    <mergeCell ref="A128:J128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4"/>
  <sheetViews>
    <sheetView showGridLines="0" workbookViewId="0">
      <selection activeCell="M45" sqref="M45"/>
    </sheetView>
  </sheetViews>
  <sheetFormatPr defaultRowHeight="12.75"/>
  <cols>
    <col min="1" max="2" width="9.42578125" customWidth="1"/>
    <col min="3" max="3" width="14.140625" customWidth="1"/>
    <col min="4" max="4" width="8.71093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1" t="s">
        <v>1309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3.6" customHeight="1"/>
    <row r="4" spans="1:17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130</v>
      </c>
      <c r="C7" s="1" t="s">
        <v>43</v>
      </c>
      <c r="D7" s="1" t="s">
        <v>132</v>
      </c>
      <c r="E7" s="1" t="s">
        <v>133</v>
      </c>
      <c r="F7" s="1" t="s">
        <v>44</v>
      </c>
      <c r="G7" s="1" t="s">
        <v>45</v>
      </c>
      <c r="H7" s="1" t="s">
        <v>35</v>
      </c>
      <c r="I7" s="1" t="s">
        <v>134</v>
      </c>
      <c r="J7" s="1" t="s">
        <v>549</v>
      </c>
      <c r="K7" s="1" t="s">
        <v>46</v>
      </c>
      <c r="L7" s="1" t="s">
        <v>47</v>
      </c>
      <c r="M7" s="1" t="s">
        <v>550</v>
      </c>
      <c r="N7" s="1" t="s">
        <v>48</v>
      </c>
      <c r="O7" s="1" t="s">
        <v>49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50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551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181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552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553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181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554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555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556</v>
      </c>
    </row>
    <row r="21" spans="1:15" ht="33.75">
      <c r="A21" s="8">
        <v>0.01</v>
      </c>
      <c r="B21" s="8">
        <v>0</v>
      </c>
      <c r="C21" s="12">
        <v>3174.37</v>
      </c>
      <c r="D21" s="8">
        <v>104.71</v>
      </c>
      <c r="E21" s="12">
        <v>3031586.88</v>
      </c>
      <c r="F21" s="8">
        <v>-0.02</v>
      </c>
      <c r="G21" s="8">
        <v>4.3</v>
      </c>
      <c r="H21" s="9" t="s">
        <v>52</v>
      </c>
      <c r="I21" s="8">
        <v>0.95</v>
      </c>
      <c r="J21" s="14" t="s">
        <v>1310</v>
      </c>
      <c r="K21" s="9" t="s">
        <v>218</v>
      </c>
      <c r="L21" s="9" t="s">
        <v>753</v>
      </c>
      <c r="M21" s="8" t="s">
        <v>1311</v>
      </c>
      <c r="N21" s="9">
        <v>1127083</v>
      </c>
      <c r="O21" s="9" t="s">
        <v>1312</v>
      </c>
    </row>
    <row r="22" spans="1:15" ht="22.5">
      <c r="A22" s="8">
        <v>0</v>
      </c>
      <c r="B22" s="8">
        <v>0</v>
      </c>
      <c r="C22" s="12">
        <v>1308.74</v>
      </c>
      <c r="D22" s="8">
        <v>104.01</v>
      </c>
      <c r="E22" s="12">
        <v>1258279.1100000001</v>
      </c>
      <c r="F22" s="8">
        <v>0.23</v>
      </c>
      <c r="G22" s="8">
        <v>4.2</v>
      </c>
      <c r="H22" s="9" t="s">
        <v>52</v>
      </c>
      <c r="I22" s="8">
        <v>0.54</v>
      </c>
      <c r="J22" s="8" t="s">
        <v>1313</v>
      </c>
      <c r="K22" s="9" t="s">
        <v>218</v>
      </c>
      <c r="L22" s="9" t="s">
        <v>753</v>
      </c>
      <c r="M22" s="8" t="s">
        <v>1311</v>
      </c>
      <c r="N22" s="9">
        <v>1124643</v>
      </c>
      <c r="O22" s="9" t="s">
        <v>1314</v>
      </c>
    </row>
    <row r="23" spans="1:15" ht="33.75">
      <c r="A23" s="6">
        <v>0.01</v>
      </c>
      <c r="B23" s="6"/>
      <c r="C23" s="13">
        <v>4483.1099999999997</v>
      </c>
      <c r="D23" s="6"/>
      <c r="E23" s="13">
        <v>4289865.99</v>
      </c>
      <c r="F23" s="6">
        <v>0.05</v>
      </c>
      <c r="G23" s="6"/>
      <c r="H23" s="7"/>
      <c r="I23" s="6">
        <v>0.83</v>
      </c>
      <c r="J23" s="6"/>
      <c r="K23" s="7"/>
      <c r="L23" s="7"/>
      <c r="M23" s="6"/>
      <c r="N23" s="7"/>
      <c r="O23" s="7" t="s">
        <v>557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558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559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560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561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562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563</v>
      </c>
    </row>
    <row r="33" spans="1:15" ht="22.5">
      <c r="A33" s="6">
        <v>0.01</v>
      </c>
      <c r="B33" s="6"/>
      <c r="C33" s="13">
        <v>4483.1099999999997</v>
      </c>
      <c r="D33" s="6"/>
      <c r="E33" s="13">
        <v>4289865.99</v>
      </c>
      <c r="F33" s="6">
        <v>0.05</v>
      </c>
      <c r="G33" s="6"/>
      <c r="H33" s="7"/>
      <c r="I33" s="6">
        <v>0.83</v>
      </c>
      <c r="J33" s="6"/>
      <c r="K33" s="7"/>
      <c r="L33" s="7"/>
      <c r="M33" s="6"/>
      <c r="N33" s="7"/>
      <c r="O33" s="7" t="s">
        <v>564</v>
      </c>
    </row>
    <row r="34" spans="1:15">
      <c r="A34" s="6">
        <v>0.01</v>
      </c>
      <c r="B34" s="6"/>
      <c r="C34" s="13">
        <v>4483.1099999999997</v>
      </c>
      <c r="D34" s="6"/>
      <c r="E34" s="13">
        <v>4289865.99</v>
      </c>
      <c r="F34" s="6">
        <v>0.05</v>
      </c>
      <c r="G34" s="6"/>
      <c r="H34" s="7"/>
      <c r="I34" s="6">
        <v>0.83</v>
      </c>
      <c r="J34" s="6"/>
      <c r="K34" s="7"/>
      <c r="L34" s="7"/>
      <c r="M34" s="6"/>
      <c r="N34" s="7"/>
      <c r="O34" s="7" t="s">
        <v>121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122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551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181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552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553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33.75">
      <c r="A43" s="8">
        <v>0.32</v>
      </c>
      <c r="B43" s="8">
        <v>0</v>
      </c>
      <c r="C43" s="12">
        <v>186981.85</v>
      </c>
      <c r="D43" s="8">
        <v>109.58</v>
      </c>
      <c r="E43" s="12">
        <v>170635017.59999999</v>
      </c>
      <c r="F43" s="8">
        <v>0</v>
      </c>
      <c r="G43" s="8">
        <v>0</v>
      </c>
      <c r="H43" s="9" t="s">
        <v>36</v>
      </c>
      <c r="I43" s="8">
        <v>0</v>
      </c>
      <c r="J43" s="8" t="s">
        <v>1315</v>
      </c>
      <c r="K43" s="9" t="s">
        <v>167</v>
      </c>
      <c r="L43" s="9" t="s">
        <v>223</v>
      </c>
      <c r="M43" s="8" t="s">
        <v>1316</v>
      </c>
      <c r="N43" s="9" t="s">
        <v>1317</v>
      </c>
      <c r="O43" s="9" t="s">
        <v>1318</v>
      </c>
    </row>
    <row r="44" spans="1:15" ht="45">
      <c r="A44" s="8">
        <v>0.1</v>
      </c>
      <c r="B44" s="8">
        <v>0</v>
      </c>
      <c r="C44" s="12">
        <v>57365.57</v>
      </c>
      <c r="D44" s="12">
        <v>987900</v>
      </c>
      <c r="E44" s="12">
        <v>5806.82</v>
      </c>
      <c r="F44" s="8">
        <v>0</v>
      </c>
      <c r="G44" s="8">
        <v>0</v>
      </c>
      <c r="H44" s="9" t="s">
        <v>36</v>
      </c>
      <c r="I44" s="8">
        <v>0</v>
      </c>
      <c r="J44" s="14" t="s">
        <v>1066</v>
      </c>
      <c r="K44" s="9" t="s">
        <v>167</v>
      </c>
      <c r="L44" s="9" t="s">
        <v>223</v>
      </c>
      <c r="M44" s="8" t="s">
        <v>1316</v>
      </c>
      <c r="N44" s="9">
        <v>70646922</v>
      </c>
      <c r="O44" s="9" t="s">
        <v>1319</v>
      </c>
    </row>
    <row r="45" spans="1:15">
      <c r="A45" s="6">
        <v>0.42</v>
      </c>
      <c r="B45" s="6"/>
      <c r="C45" s="13">
        <v>244347.43</v>
      </c>
      <c r="D45" s="6"/>
      <c r="E45" s="13">
        <v>170640824.41999999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181</v>
      </c>
    </row>
    <row r="46" spans="1:15">
      <c r="A46" s="6">
        <v>0.42</v>
      </c>
      <c r="B46" s="6"/>
      <c r="C46" s="13">
        <v>244347.43</v>
      </c>
      <c r="D46" s="6"/>
      <c r="E46" s="13">
        <v>170640824.41999999</v>
      </c>
      <c r="F46" s="6">
        <v>0</v>
      </c>
      <c r="G46" s="6"/>
      <c r="H46" s="7"/>
      <c r="I46" s="6">
        <v>0</v>
      </c>
      <c r="J46" s="6"/>
      <c r="K46" s="7"/>
      <c r="L46" s="7"/>
      <c r="M46" s="6"/>
      <c r="N46" s="7"/>
      <c r="O46" s="7" t="s">
        <v>554</v>
      </c>
    </row>
    <row r="47" spans="1:1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555</v>
      </c>
    </row>
    <row r="48" spans="1:15" ht="22.5">
      <c r="A48" s="6"/>
      <c r="B48" s="6"/>
      <c r="C48" s="6"/>
      <c r="D48" s="6"/>
      <c r="E48" s="6"/>
      <c r="F48" s="6"/>
      <c r="G48" s="6"/>
      <c r="H48" s="7"/>
      <c r="I48" s="6"/>
      <c r="J48" s="6"/>
      <c r="K48" s="7"/>
      <c r="L48" s="7"/>
      <c r="M48" s="6"/>
      <c r="N48" s="7"/>
      <c r="O48" s="7" t="s">
        <v>556</v>
      </c>
    </row>
    <row r="49" spans="1:17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/>
      <c r="K49" s="9"/>
      <c r="L49" s="9">
        <v>0</v>
      </c>
      <c r="M49" s="8"/>
      <c r="N49" s="9">
        <v>0</v>
      </c>
      <c r="O49" s="9">
        <v>0</v>
      </c>
    </row>
    <row r="50" spans="1:17" ht="33.75">
      <c r="A50" s="6">
        <v>0</v>
      </c>
      <c r="B50" s="6"/>
      <c r="C50" s="6">
        <v>0</v>
      </c>
      <c r="D50" s="6"/>
      <c r="E50" s="6">
        <v>0</v>
      </c>
      <c r="F50" s="6">
        <v>0</v>
      </c>
      <c r="G50" s="6"/>
      <c r="H50" s="7"/>
      <c r="I50" s="6">
        <v>0</v>
      </c>
      <c r="J50" s="6"/>
      <c r="K50" s="7"/>
      <c r="L50" s="7"/>
      <c r="M50" s="6"/>
      <c r="N50" s="7"/>
      <c r="O50" s="7" t="s">
        <v>557</v>
      </c>
    </row>
    <row r="51" spans="1:17" ht="22.5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6"/>
      <c r="N51" s="7"/>
      <c r="O51" s="7" t="s">
        <v>558</v>
      </c>
    </row>
    <row r="52" spans="1:17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/>
      <c r="K52" s="9"/>
      <c r="L52" s="9">
        <v>0</v>
      </c>
      <c r="M52" s="8"/>
      <c r="N52" s="9">
        <v>0</v>
      </c>
      <c r="O52" s="9">
        <v>0</v>
      </c>
    </row>
    <row r="53" spans="1:17" ht="33.75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6"/>
      <c r="K53" s="7"/>
      <c r="L53" s="7"/>
      <c r="M53" s="6"/>
      <c r="N53" s="7"/>
      <c r="O53" s="7" t="s">
        <v>559</v>
      </c>
    </row>
    <row r="54" spans="1:17" ht="22.5">
      <c r="A54" s="6"/>
      <c r="B54" s="6"/>
      <c r="C54" s="6"/>
      <c r="D54" s="6"/>
      <c r="E54" s="6"/>
      <c r="F54" s="6"/>
      <c r="G54" s="6"/>
      <c r="H54" s="7"/>
      <c r="I54" s="6"/>
      <c r="J54" s="6"/>
      <c r="K54" s="7"/>
      <c r="L54" s="7"/>
      <c r="M54" s="6"/>
      <c r="N54" s="7"/>
      <c r="O54" s="7" t="s">
        <v>560</v>
      </c>
    </row>
    <row r="55" spans="1:17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/>
      <c r="K55" s="9"/>
      <c r="L55" s="9">
        <v>0</v>
      </c>
      <c r="M55" s="8"/>
      <c r="N55" s="9">
        <v>0</v>
      </c>
      <c r="O55" s="9">
        <v>0</v>
      </c>
    </row>
    <row r="56" spans="1:17" ht="33.75">
      <c r="A56" s="6">
        <v>0</v>
      </c>
      <c r="B56" s="6"/>
      <c r="C56" s="6">
        <v>0</v>
      </c>
      <c r="D56" s="6"/>
      <c r="E56" s="6">
        <v>0</v>
      </c>
      <c r="F56" s="6">
        <v>0</v>
      </c>
      <c r="G56" s="6"/>
      <c r="H56" s="7"/>
      <c r="I56" s="6">
        <v>0</v>
      </c>
      <c r="J56" s="6"/>
      <c r="K56" s="7"/>
      <c r="L56" s="7"/>
      <c r="M56" s="6"/>
      <c r="N56" s="7"/>
      <c r="O56" s="7" t="s">
        <v>561</v>
      </c>
    </row>
    <row r="57" spans="1:17" ht="22.5">
      <c r="A57" s="6"/>
      <c r="B57" s="6"/>
      <c r="C57" s="6"/>
      <c r="D57" s="6"/>
      <c r="E57" s="6"/>
      <c r="F57" s="6"/>
      <c r="G57" s="6"/>
      <c r="H57" s="7"/>
      <c r="I57" s="6"/>
      <c r="J57" s="6"/>
      <c r="K57" s="7"/>
      <c r="L57" s="7"/>
      <c r="M57" s="6"/>
      <c r="N57" s="7"/>
      <c r="O57" s="7" t="s">
        <v>562</v>
      </c>
    </row>
    <row r="58" spans="1:17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/>
      <c r="K58" s="9"/>
      <c r="L58" s="9">
        <v>0</v>
      </c>
      <c r="M58" s="8"/>
      <c r="N58" s="9">
        <v>0</v>
      </c>
      <c r="O58" s="9">
        <v>0</v>
      </c>
    </row>
    <row r="59" spans="1:17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563</v>
      </c>
    </row>
    <row r="60" spans="1:17" ht="22.5">
      <c r="A60" s="6">
        <v>0</v>
      </c>
      <c r="B60" s="6"/>
      <c r="C60" s="6">
        <v>0</v>
      </c>
      <c r="D60" s="6"/>
      <c r="E60" s="6">
        <v>0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564</v>
      </c>
    </row>
    <row r="61" spans="1:17">
      <c r="A61" s="6">
        <v>0.42</v>
      </c>
      <c r="B61" s="6"/>
      <c r="C61" s="13">
        <v>244347.43</v>
      </c>
      <c r="D61" s="6"/>
      <c r="E61" s="13">
        <v>170640824.41999999</v>
      </c>
      <c r="F61" s="6">
        <v>0</v>
      </c>
      <c r="G61" s="6"/>
      <c r="H61" s="7"/>
      <c r="I61" s="6">
        <v>0</v>
      </c>
      <c r="J61" s="6"/>
      <c r="K61" s="7"/>
      <c r="L61" s="7"/>
      <c r="M61" s="6"/>
      <c r="N61" s="7"/>
      <c r="O61" s="7" t="s">
        <v>127</v>
      </c>
    </row>
    <row r="62" spans="1:17">
      <c r="A62" s="4">
        <v>0.43</v>
      </c>
      <c r="B62" s="4"/>
      <c r="C62" s="11">
        <v>248830.54</v>
      </c>
      <c r="D62" s="4"/>
      <c r="E62" s="11">
        <v>174930690.41</v>
      </c>
      <c r="F62" s="4">
        <v>0</v>
      </c>
      <c r="G62" s="4"/>
      <c r="H62" s="5"/>
      <c r="I62" s="4">
        <v>0.01</v>
      </c>
      <c r="J62" s="4"/>
      <c r="K62" s="5"/>
      <c r="L62" s="5"/>
      <c r="M62" s="4"/>
      <c r="N62" s="5"/>
      <c r="O62" s="5" t="s">
        <v>565</v>
      </c>
    </row>
    <row r="63" spans="1:17" ht="154.15" customHeight="1"/>
    <row r="64" spans="1:17" ht="36" customHeight="1">
      <c r="A64" s="34" t="s">
        <v>32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</row>
  </sheetData>
  <mergeCells count="3">
    <mergeCell ref="A2:Q2"/>
    <mergeCell ref="A4:Q4"/>
    <mergeCell ref="A64:Q6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93"/>
  <sheetViews>
    <sheetView showGridLines="0" workbookViewId="0">
      <selection activeCell="K118" sqref="K118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1" t="s">
        <v>1320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3.6" customHeight="1"/>
    <row r="4" spans="1:13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43</v>
      </c>
      <c r="C7" s="1" t="s">
        <v>132</v>
      </c>
      <c r="D7" s="1" t="s">
        <v>133</v>
      </c>
      <c r="E7" s="1" t="s">
        <v>44</v>
      </c>
      <c r="F7" s="1" t="s">
        <v>1321</v>
      </c>
      <c r="G7" s="1" t="s">
        <v>35</v>
      </c>
      <c r="H7" s="1" t="s">
        <v>134</v>
      </c>
      <c r="I7" s="1" t="s">
        <v>46</v>
      </c>
      <c r="J7" s="1" t="s">
        <v>47</v>
      </c>
      <c r="K7" s="1" t="s">
        <v>48</v>
      </c>
      <c r="L7" s="1" t="s">
        <v>49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50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1322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1323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1324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1325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1326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1327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1328</v>
      </c>
    </row>
    <row r="19" spans="1:12">
      <c r="A19" s="8">
        <v>0.01</v>
      </c>
      <c r="B19" s="12">
        <v>6423.31</v>
      </c>
      <c r="C19" s="8">
        <v>169.8</v>
      </c>
      <c r="D19" s="12">
        <v>3782868.68</v>
      </c>
      <c r="E19" s="8">
        <v>1.05</v>
      </c>
      <c r="F19" s="8">
        <v>5.17</v>
      </c>
      <c r="G19" s="9" t="s">
        <v>52</v>
      </c>
      <c r="H19" s="8">
        <v>6.31</v>
      </c>
      <c r="I19" s="9" t="s">
        <v>218</v>
      </c>
      <c r="J19" s="9" t="s">
        <v>748</v>
      </c>
      <c r="K19" s="9">
        <v>8070013</v>
      </c>
      <c r="L19" s="9" t="s">
        <v>1329</v>
      </c>
    </row>
    <row r="20" spans="1:12">
      <c r="A20" s="8">
        <v>0</v>
      </c>
      <c r="B20" s="8">
        <v>246.01</v>
      </c>
      <c r="C20" s="8">
        <v>169</v>
      </c>
      <c r="D20" s="12">
        <v>145567.31</v>
      </c>
      <c r="E20" s="8">
        <v>1.05</v>
      </c>
      <c r="F20" s="8">
        <v>5.17</v>
      </c>
      <c r="G20" s="9" t="s">
        <v>52</v>
      </c>
      <c r="H20" s="8">
        <v>6.31</v>
      </c>
      <c r="I20" s="9" t="s">
        <v>218</v>
      </c>
      <c r="J20" s="9" t="s">
        <v>748</v>
      </c>
      <c r="K20" s="9">
        <v>8070021</v>
      </c>
      <c r="L20" s="9" t="s">
        <v>1329</v>
      </c>
    </row>
    <row r="21" spans="1:12">
      <c r="A21" s="8">
        <v>0</v>
      </c>
      <c r="B21" s="12">
        <v>2794.04</v>
      </c>
      <c r="C21" s="8">
        <v>170.6</v>
      </c>
      <c r="D21" s="12">
        <v>1637771.13</v>
      </c>
      <c r="E21" s="8">
        <v>1.05</v>
      </c>
      <c r="F21" s="8">
        <v>5.17</v>
      </c>
      <c r="G21" s="9" t="s">
        <v>52</v>
      </c>
      <c r="H21" s="8">
        <v>6.31</v>
      </c>
      <c r="I21" s="9" t="s">
        <v>218</v>
      </c>
      <c r="J21" s="9" t="s">
        <v>748</v>
      </c>
      <c r="K21" s="9">
        <v>8070039</v>
      </c>
      <c r="L21" s="9" t="s">
        <v>1329</v>
      </c>
    </row>
    <row r="22" spans="1:12">
      <c r="A22" s="8">
        <v>0.01</v>
      </c>
      <c r="B22" s="12">
        <v>3168.83</v>
      </c>
      <c r="C22" s="8">
        <v>168.84</v>
      </c>
      <c r="D22" s="12">
        <v>1876827</v>
      </c>
      <c r="E22" s="8">
        <v>1.05</v>
      </c>
      <c r="F22" s="8">
        <v>5.17</v>
      </c>
      <c r="G22" s="9" t="s">
        <v>52</v>
      </c>
      <c r="H22" s="8">
        <v>6.31</v>
      </c>
      <c r="I22" s="9" t="s">
        <v>218</v>
      </c>
      <c r="J22" s="9" t="s">
        <v>748</v>
      </c>
      <c r="K22" s="9">
        <v>8070047</v>
      </c>
      <c r="L22" s="9" t="s">
        <v>1329</v>
      </c>
    </row>
    <row r="23" spans="1:12">
      <c r="A23" s="8">
        <v>0.01</v>
      </c>
      <c r="B23" s="12">
        <v>3698</v>
      </c>
      <c r="C23" s="8">
        <v>168.84</v>
      </c>
      <c r="D23" s="12">
        <v>2190238.73</v>
      </c>
      <c r="E23" s="8">
        <v>1.05</v>
      </c>
      <c r="F23" s="8">
        <v>5.17</v>
      </c>
      <c r="G23" s="9" t="s">
        <v>52</v>
      </c>
      <c r="H23" s="8">
        <v>6.31</v>
      </c>
      <c r="I23" s="9" t="s">
        <v>218</v>
      </c>
      <c r="J23" s="9" t="s">
        <v>748</v>
      </c>
      <c r="K23" s="9">
        <v>8070054</v>
      </c>
      <c r="L23" s="9" t="s">
        <v>1329</v>
      </c>
    </row>
    <row r="24" spans="1:12">
      <c r="A24" s="8">
        <v>0.01</v>
      </c>
      <c r="B24" s="12">
        <v>3749.06</v>
      </c>
      <c r="C24" s="8">
        <v>168.84</v>
      </c>
      <c r="D24" s="12">
        <v>2220478.67</v>
      </c>
      <c r="E24" s="8">
        <v>1.05</v>
      </c>
      <c r="F24" s="8">
        <v>5.17</v>
      </c>
      <c r="G24" s="9" t="s">
        <v>52</v>
      </c>
      <c r="H24" s="8">
        <v>6.31</v>
      </c>
      <c r="I24" s="9" t="s">
        <v>218</v>
      </c>
      <c r="J24" s="9" t="s">
        <v>748</v>
      </c>
      <c r="K24" s="9">
        <v>8070062</v>
      </c>
      <c r="L24" s="9" t="s">
        <v>1329</v>
      </c>
    </row>
    <row r="25" spans="1:12">
      <c r="A25" s="8">
        <v>0.01</v>
      </c>
      <c r="B25" s="12">
        <v>3548.96</v>
      </c>
      <c r="C25" s="8">
        <v>170.17</v>
      </c>
      <c r="D25" s="12">
        <v>2085539.33</v>
      </c>
      <c r="E25" s="8">
        <v>1.05</v>
      </c>
      <c r="F25" s="8">
        <v>5.17</v>
      </c>
      <c r="G25" s="9" t="s">
        <v>52</v>
      </c>
      <c r="H25" s="8">
        <v>6.31</v>
      </c>
      <c r="I25" s="9" t="s">
        <v>218</v>
      </c>
      <c r="J25" s="9" t="s">
        <v>748</v>
      </c>
      <c r="K25" s="9">
        <v>8070070</v>
      </c>
      <c r="L25" s="9" t="s">
        <v>1329</v>
      </c>
    </row>
    <row r="26" spans="1:12">
      <c r="A26" s="8">
        <v>0</v>
      </c>
      <c r="B26" s="8">
        <v>887.95</v>
      </c>
      <c r="C26" s="8">
        <v>167.64</v>
      </c>
      <c r="D26" s="12">
        <v>529675.41</v>
      </c>
      <c r="E26" s="8">
        <v>1.05</v>
      </c>
      <c r="F26" s="8">
        <v>5.17</v>
      </c>
      <c r="G26" s="9" t="s">
        <v>52</v>
      </c>
      <c r="H26" s="8">
        <v>6.31</v>
      </c>
      <c r="I26" s="9" t="s">
        <v>218</v>
      </c>
      <c r="J26" s="9" t="s">
        <v>748</v>
      </c>
      <c r="K26" s="9">
        <v>8070088</v>
      </c>
      <c r="L26" s="9" t="s">
        <v>1329</v>
      </c>
    </row>
    <row r="27" spans="1:12">
      <c r="A27" s="8">
        <v>0.02</v>
      </c>
      <c r="B27" s="12">
        <v>11395.51</v>
      </c>
      <c r="C27" s="8">
        <v>166</v>
      </c>
      <c r="D27" s="12">
        <v>6864763.3700000001</v>
      </c>
      <c r="E27" s="8">
        <v>1.05</v>
      </c>
      <c r="F27" s="8">
        <v>5.17</v>
      </c>
      <c r="G27" s="9" t="s">
        <v>52</v>
      </c>
      <c r="H27" s="8">
        <v>6.31</v>
      </c>
      <c r="I27" s="9" t="s">
        <v>218</v>
      </c>
      <c r="J27" s="9" t="s">
        <v>748</v>
      </c>
      <c r="K27" s="9">
        <v>8070096</v>
      </c>
      <c r="L27" s="9" t="s">
        <v>1329</v>
      </c>
    </row>
    <row r="28" spans="1:12">
      <c r="A28" s="8">
        <v>0.01</v>
      </c>
      <c r="B28" s="12">
        <v>7591.04</v>
      </c>
      <c r="C28" s="8">
        <v>166.49</v>
      </c>
      <c r="D28" s="12">
        <v>4559458.3899999997</v>
      </c>
      <c r="E28" s="8">
        <v>1.05</v>
      </c>
      <c r="F28" s="8">
        <v>5.17</v>
      </c>
      <c r="G28" s="9" t="s">
        <v>52</v>
      </c>
      <c r="H28" s="8">
        <v>6.31</v>
      </c>
      <c r="I28" s="9" t="s">
        <v>218</v>
      </c>
      <c r="J28" s="9" t="s">
        <v>748</v>
      </c>
      <c r="K28" s="9">
        <v>8070104</v>
      </c>
      <c r="L28" s="9" t="s">
        <v>1329</v>
      </c>
    </row>
    <row r="29" spans="1:12">
      <c r="A29" s="8">
        <v>0.01</v>
      </c>
      <c r="B29" s="12">
        <v>5530.2</v>
      </c>
      <c r="C29" s="8">
        <v>163.59</v>
      </c>
      <c r="D29" s="12">
        <v>3380524.87</v>
      </c>
      <c r="E29" s="8">
        <v>1.05</v>
      </c>
      <c r="F29" s="8">
        <v>5.17</v>
      </c>
      <c r="G29" s="9" t="s">
        <v>52</v>
      </c>
      <c r="H29" s="8">
        <v>6.31</v>
      </c>
      <c r="I29" s="9" t="s">
        <v>218</v>
      </c>
      <c r="J29" s="9" t="s">
        <v>748</v>
      </c>
      <c r="K29" s="9">
        <v>8070112</v>
      </c>
      <c r="L29" s="9" t="s">
        <v>1329</v>
      </c>
    </row>
    <row r="30" spans="1:12">
      <c r="A30" s="8">
        <v>0.01</v>
      </c>
      <c r="B30" s="12">
        <v>4178.0600000000004</v>
      </c>
      <c r="C30" s="8">
        <v>158.83000000000001</v>
      </c>
      <c r="D30" s="12">
        <v>2630523.25</v>
      </c>
      <c r="E30" s="8">
        <v>1.05</v>
      </c>
      <c r="F30" s="8">
        <v>5.17</v>
      </c>
      <c r="G30" s="9" t="s">
        <v>52</v>
      </c>
      <c r="H30" s="8">
        <v>6.31</v>
      </c>
      <c r="I30" s="9" t="s">
        <v>218</v>
      </c>
      <c r="J30" s="9" t="s">
        <v>748</v>
      </c>
      <c r="K30" s="9">
        <v>8070120</v>
      </c>
      <c r="L30" s="9" t="s">
        <v>1329</v>
      </c>
    </row>
    <row r="31" spans="1:12">
      <c r="A31" s="8">
        <v>0.01</v>
      </c>
      <c r="B31" s="12">
        <v>5116.51</v>
      </c>
      <c r="C31" s="8">
        <v>156.34</v>
      </c>
      <c r="D31" s="12">
        <v>3272679.22</v>
      </c>
      <c r="E31" s="8">
        <v>1.05</v>
      </c>
      <c r="F31" s="8">
        <v>5.17</v>
      </c>
      <c r="G31" s="9" t="s">
        <v>52</v>
      </c>
      <c r="H31" s="8">
        <v>6.31</v>
      </c>
      <c r="I31" s="9" t="s">
        <v>218</v>
      </c>
      <c r="J31" s="9" t="s">
        <v>748</v>
      </c>
      <c r="K31" s="9">
        <v>8070138</v>
      </c>
      <c r="L31" s="9" t="s">
        <v>1329</v>
      </c>
    </row>
    <row r="32" spans="1:12">
      <c r="A32" s="8">
        <v>0.01</v>
      </c>
      <c r="B32" s="12">
        <v>4917.93</v>
      </c>
      <c r="C32" s="8">
        <v>156.05000000000001</v>
      </c>
      <c r="D32" s="12">
        <v>3151507.85</v>
      </c>
      <c r="E32" s="8">
        <v>1.05</v>
      </c>
      <c r="F32" s="8">
        <v>5.17</v>
      </c>
      <c r="G32" s="9" t="s">
        <v>52</v>
      </c>
      <c r="H32" s="8">
        <v>6.31</v>
      </c>
      <c r="I32" s="9" t="s">
        <v>218</v>
      </c>
      <c r="J32" s="9" t="s">
        <v>748</v>
      </c>
      <c r="K32" s="9">
        <v>8070146</v>
      </c>
      <c r="L32" s="9" t="s">
        <v>1329</v>
      </c>
    </row>
    <row r="33" spans="1:12">
      <c r="A33" s="8">
        <v>0.01</v>
      </c>
      <c r="B33" s="12">
        <v>4320.0200000000004</v>
      </c>
      <c r="C33" s="8">
        <v>155.58000000000001</v>
      </c>
      <c r="D33" s="12">
        <v>2776721.32</v>
      </c>
      <c r="E33" s="8">
        <v>1.05</v>
      </c>
      <c r="F33" s="8">
        <v>5.17</v>
      </c>
      <c r="G33" s="9" t="s">
        <v>52</v>
      </c>
      <c r="H33" s="8">
        <v>6.31</v>
      </c>
      <c r="I33" s="9" t="s">
        <v>218</v>
      </c>
      <c r="J33" s="9" t="s">
        <v>748</v>
      </c>
      <c r="K33" s="9">
        <v>8070153</v>
      </c>
      <c r="L33" s="9" t="s">
        <v>1329</v>
      </c>
    </row>
    <row r="34" spans="1:12">
      <c r="A34" s="8">
        <v>0.01</v>
      </c>
      <c r="B34" s="12">
        <v>4500.95</v>
      </c>
      <c r="C34" s="8">
        <v>156.35</v>
      </c>
      <c r="D34" s="12">
        <v>2878764.41</v>
      </c>
      <c r="E34" s="8">
        <v>1.05</v>
      </c>
      <c r="F34" s="8">
        <v>5.17</v>
      </c>
      <c r="G34" s="9" t="s">
        <v>52</v>
      </c>
      <c r="H34" s="8">
        <v>6.31</v>
      </c>
      <c r="I34" s="9" t="s">
        <v>218</v>
      </c>
      <c r="J34" s="9" t="s">
        <v>748</v>
      </c>
      <c r="K34" s="9">
        <v>8070161</v>
      </c>
      <c r="L34" s="9" t="s">
        <v>1329</v>
      </c>
    </row>
    <row r="35" spans="1:12">
      <c r="A35" s="8">
        <v>0.01</v>
      </c>
      <c r="B35" s="12">
        <v>3227.73</v>
      </c>
      <c r="C35" s="8">
        <v>158.06</v>
      </c>
      <c r="D35" s="12">
        <v>2042089.27</v>
      </c>
      <c r="E35" s="8">
        <v>1.05</v>
      </c>
      <c r="F35" s="8">
        <v>5.17</v>
      </c>
      <c r="G35" s="9" t="s">
        <v>52</v>
      </c>
      <c r="H35" s="8">
        <v>6.31</v>
      </c>
      <c r="I35" s="9" t="s">
        <v>218</v>
      </c>
      <c r="J35" s="9" t="s">
        <v>748</v>
      </c>
      <c r="K35" s="9">
        <v>8070179</v>
      </c>
      <c r="L35" s="9" t="s">
        <v>1329</v>
      </c>
    </row>
    <row r="36" spans="1:12">
      <c r="A36" s="8">
        <v>0</v>
      </c>
      <c r="B36" s="12">
        <v>1958.92</v>
      </c>
      <c r="C36" s="8">
        <v>159.16999999999999</v>
      </c>
      <c r="D36" s="12">
        <v>1230711.21</v>
      </c>
      <c r="E36" s="8">
        <v>1.05</v>
      </c>
      <c r="F36" s="8">
        <v>5.17</v>
      </c>
      <c r="G36" s="9" t="s">
        <v>52</v>
      </c>
      <c r="H36" s="8">
        <v>6.31</v>
      </c>
      <c r="I36" s="9" t="s">
        <v>218</v>
      </c>
      <c r="J36" s="9" t="s">
        <v>748</v>
      </c>
      <c r="K36" s="9">
        <v>8070187</v>
      </c>
      <c r="L36" s="9" t="s">
        <v>1329</v>
      </c>
    </row>
    <row r="37" spans="1:12">
      <c r="A37" s="8">
        <v>0</v>
      </c>
      <c r="B37" s="12">
        <v>1975.73</v>
      </c>
      <c r="C37" s="8">
        <v>159.65</v>
      </c>
      <c r="D37" s="12">
        <v>1237535.3700000001</v>
      </c>
      <c r="E37" s="8">
        <v>1.05</v>
      </c>
      <c r="F37" s="8">
        <v>5.17</v>
      </c>
      <c r="G37" s="9" t="s">
        <v>52</v>
      </c>
      <c r="H37" s="8">
        <v>6.31</v>
      </c>
      <c r="I37" s="9" t="s">
        <v>218</v>
      </c>
      <c r="J37" s="9" t="s">
        <v>748</v>
      </c>
      <c r="K37" s="9">
        <v>8070195</v>
      </c>
      <c r="L37" s="9" t="s">
        <v>1329</v>
      </c>
    </row>
    <row r="38" spans="1:12">
      <c r="A38" s="8">
        <v>0.06</v>
      </c>
      <c r="B38" s="12">
        <v>32220.67</v>
      </c>
      <c r="C38" s="8">
        <v>120.85</v>
      </c>
      <c r="D38" s="12">
        <v>26661704.050000001</v>
      </c>
      <c r="E38" s="8">
        <v>0.55000000000000004</v>
      </c>
      <c r="F38" s="8">
        <v>3.76</v>
      </c>
      <c r="G38" s="9" t="s">
        <v>52</v>
      </c>
      <c r="H38" s="8">
        <v>5.31</v>
      </c>
      <c r="I38" s="9" t="s">
        <v>239</v>
      </c>
      <c r="J38" s="9" t="s">
        <v>210</v>
      </c>
      <c r="K38" s="9">
        <v>33407</v>
      </c>
      <c r="L38" s="9" t="s">
        <v>1330</v>
      </c>
    </row>
    <row r="39" spans="1:12">
      <c r="A39" s="8">
        <v>0</v>
      </c>
      <c r="B39" s="12">
        <v>1369.31</v>
      </c>
      <c r="C39" s="8">
        <v>119.37</v>
      </c>
      <c r="D39" s="12">
        <v>1147113.73</v>
      </c>
      <c r="E39" s="8">
        <v>0.55000000000000004</v>
      </c>
      <c r="F39" s="8">
        <v>3.76</v>
      </c>
      <c r="G39" s="9" t="s">
        <v>52</v>
      </c>
      <c r="H39" s="8">
        <v>5.31</v>
      </c>
      <c r="I39" s="9" t="s">
        <v>239</v>
      </c>
      <c r="J39" s="9" t="s">
        <v>210</v>
      </c>
      <c r="K39" s="9">
        <v>33571</v>
      </c>
      <c r="L39" s="9" t="s">
        <v>1330</v>
      </c>
    </row>
    <row r="40" spans="1:12">
      <c r="A40" s="8">
        <v>0.04</v>
      </c>
      <c r="B40" s="12">
        <v>21936.54</v>
      </c>
      <c r="C40" s="8">
        <v>150.80000000000001</v>
      </c>
      <c r="D40" s="12">
        <v>14546777.880000001</v>
      </c>
      <c r="E40" s="8">
        <v>1.02</v>
      </c>
      <c r="F40" s="8">
        <v>4.7</v>
      </c>
      <c r="G40" s="9" t="s">
        <v>52</v>
      </c>
      <c r="H40" s="8">
        <v>6.52</v>
      </c>
      <c r="I40" s="9" t="s">
        <v>218</v>
      </c>
      <c r="J40" s="9" t="s">
        <v>753</v>
      </c>
      <c r="K40" s="9">
        <v>6189</v>
      </c>
      <c r="L40" s="9" t="s">
        <v>1331</v>
      </c>
    </row>
    <row r="41" spans="1:12">
      <c r="A41" s="8">
        <v>0.03</v>
      </c>
      <c r="B41" s="12">
        <v>15520.99</v>
      </c>
      <c r="C41" s="8">
        <v>136.74</v>
      </c>
      <c r="D41" s="12">
        <v>11350730.57</v>
      </c>
      <c r="E41" s="8">
        <v>1.41</v>
      </c>
      <c r="F41" s="8">
        <v>5.36</v>
      </c>
      <c r="G41" s="9" t="s">
        <v>52</v>
      </c>
      <c r="H41" s="8">
        <v>7.59</v>
      </c>
      <c r="I41" s="9" t="s">
        <v>218</v>
      </c>
      <c r="J41" s="9" t="s">
        <v>753</v>
      </c>
      <c r="K41" s="9">
        <v>32581</v>
      </c>
      <c r="L41" s="9" t="s">
        <v>1332</v>
      </c>
    </row>
    <row r="42" spans="1:12">
      <c r="A42" s="8">
        <v>0.03</v>
      </c>
      <c r="B42" s="12">
        <v>18147.79</v>
      </c>
      <c r="C42" s="8">
        <v>135.1</v>
      </c>
      <c r="D42" s="12">
        <v>13432859.01</v>
      </c>
      <c r="E42" s="8">
        <v>1.19</v>
      </c>
      <c r="F42" s="8">
        <v>5.13</v>
      </c>
      <c r="G42" s="9" t="s">
        <v>52</v>
      </c>
      <c r="H42" s="8">
        <v>7.67</v>
      </c>
      <c r="I42" s="9" t="s">
        <v>218</v>
      </c>
      <c r="J42" s="9" t="s">
        <v>753</v>
      </c>
      <c r="K42" s="9">
        <v>32763</v>
      </c>
      <c r="L42" s="9" t="s">
        <v>1332</v>
      </c>
    </row>
    <row r="43" spans="1:12">
      <c r="A43" s="8">
        <v>0.05</v>
      </c>
      <c r="B43" s="12">
        <v>30007.98</v>
      </c>
      <c r="C43" s="8">
        <v>135.19999999999999</v>
      </c>
      <c r="D43" s="12">
        <v>22195250.609999999</v>
      </c>
      <c r="E43" s="8">
        <v>1.34</v>
      </c>
      <c r="F43" s="8">
        <v>4.9800000000000004</v>
      </c>
      <c r="G43" s="9" t="s">
        <v>52</v>
      </c>
      <c r="H43" s="8">
        <v>7.66</v>
      </c>
      <c r="I43" s="9" t="s">
        <v>218</v>
      </c>
      <c r="J43" s="9" t="s">
        <v>753</v>
      </c>
      <c r="K43" s="9">
        <v>32946</v>
      </c>
      <c r="L43" s="9" t="s">
        <v>1332</v>
      </c>
    </row>
    <row r="44" spans="1:12">
      <c r="A44" s="8">
        <v>0.01</v>
      </c>
      <c r="B44" s="12">
        <v>7848.35</v>
      </c>
      <c r="C44" s="8">
        <v>135.05000000000001</v>
      </c>
      <c r="D44" s="12">
        <v>5811441.7800000003</v>
      </c>
      <c r="E44" s="8">
        <v>0.96</v>
      </c>
      <c r="F44" s="8">
        <v>4.8499999999999996</v>
      </c>
      <c r="G44" s="9" t="s">
        <v>52</v>
      </c>
      <c r="H44" s="8">
        <v>7.75</v>
      </c>
      <c r="I44" s="9" t="s">
        <v>218</v>
      </c>
      <c r="J44" s="9" t="s">
        <v>753</v>
      </c>
      <c r="K44" s="9">
        <v>33373</v>
      </c>
      <c r="L44" s="9" t="s">
        <v>1332</v>
      </c>
    </row>
    <row r="45" spans="1:12">
      <c r="A45" s="8">
        <v>0.01</v>
      </c>
      <c r="B45" s="12">
        <v>5110.84</v>
      </c>
      <c r="C45" s="8">
        <v>135.19</v>
      </c>
      <c r="D45" s="12">
        <v>3780486.14</v>
      </c>
      <c r="E45" s="8">
        <v>0.95</v>
      </c>
      <c r="F45" s="8">
        <v>4.8499999999999996</v>
      </c>
      <c r="G45" s="9" t="s">
        <v>52</v>
      </c>
      <c r="H45" s="8">
        <v>7.75</v>
      </c>
      <c r="I45" s="9" t="s">
        <v>218</v>
      </c>
      <c r="J45" s="9" t="s">
        <v>753</v>
      </c>
      <c r="K45" s="9">
        <v>33498</v>
      </c>
      <c r="L45" s="9" t="s">
        <v>1332</v>
      </c>
    </row>
    <row r="46" spans="1:12">
      <c r="A46" s="8">
        <v>0.02</v>
      </c>
      <c r="B46" s="12">
        <v>13194.93</v>
      </c>
      <c r="C46" s="8">
        <v>134.61000000000001</v>
      </c>
      <c r="D46" s="12">
        <v>9802340.6799999997</v>
      </c>
      <c r="E46" s="8">
        <v>1.01</v>
      </c>
      <c r="F46" s="8">
        <v>4.8600000000000003</v>
      </c>
      <c r="G46" s="9" t="s">
        <v>52</v>
      </c>
      <c r="H46" s="8">
        <v>7.74</v>
      </c>
      <c r="I46" s="9" t="s">
        <v>218</v>
      </c>
      <c r="J46" s="9" t="s">
        <v>753</v>
      </c>
      <c r="K46" s="9">
        <v>33506</v>
      </c>
      <c r="L46" s="9" t="s">
        <v>1332</v>
      </c>
    </row>
    <row r="47" spans="1:12">
      <c r="A47" s="8">
        <v>0.02</v>
      </c>
      <c r="B47" s="12">
        <v>10186.25</v>
      </c>
      <c r="C47" s="8">
        <v>133.84</v>
      </c>
      <c r="D47" s="12">
        <v>7610765.2800000003</v>
      </c>
      <c r="E47" s="8">
        <v>0.94</v>
      </c>
      <c r="F47" s="8">
        <v>4.8499999999999996</v>
      </c>
      <c r="G47" s="9" t="s">
        <v>52</v>
      </c>
      <c r="H47" s="8">
        <v>7.76</v>
      </c>
      <c r="I47" s="9" t="s">
        <v>218</v>
      </c>
      <c r="J47" s="9" t="s">
        <v>753</v>
      </c>
      <c r="K47" s="9">
        <v>39040</v>
      </c>
      <c r="L47" s="9" t="s">
        <v>1332</v>
      </c>
    </row>
    <row r="48" spans="1:12">
      <c r="A48" s="8">
        <v>0.01</v>
      </c>
      <c r="B48" s="12">
        <v>3731.93</v>
      </c>
      <c r="C48" s="8">
        <v>125.42</v>
      </c>
      <c r="D48" s="12">
        <v>2975547</v>
      </c>
      <c r="E48" s="8">
        <v>1.73</v>
      </c>
      <c r="F48" s="8">
        <v>4.8499999999999996</v>
      </c>
      <c r="G48" s="9" t="s">
        <v>52</v>
      </c>
      <c r="H48" s="8">
        <v>7.59</v>
      </c>
      <c r="I48" s="9" t="s">
        <v>218</v>
      </c>
      <c r="J48" s="9" t="s">
        <v>753</v>
      </c>
      <c r="K48" s="9">
        <v>39354</v>
      </c>
      <c r="L48" s="9" t="s">
        <v>1332</v>
      </c>
    </row>
    <row r="49" spans="1:12">
      <c r="A49" s="8">
        <v>0.01</v>
      </c>
      <c r="B49" s="12">
        <v>3888.83</v>
      </c>
      <c r="C49" s="8">
        <v>132.91</v>
      </c>
      <c r="D49" s="12">
        <v>2925911.03</v>
      </c>
      <c r="E49" s="8">
        <v>1.71</v>
      </c>
      <c r="F49" s="8">
        <v>5.35</v>
      </c>
      <c r="G49" s="9" t="s">
        <v>52</v>
      </c>
      <c r="H49" s="8">
        <v>8.31</v>
      </c>
      <c r="I49" s="9" t="s">
        <v>218</v>
      </c>
      <c r="J49" s="9" t="s">
        <v>753</v>
      </c>
      <c r="K49" s="9">
        <v>34918</v>
      </c>
      <c r="L49" s="9" t="s">
        <v>1333</v>
      </c>
    </row>
    <row r="50" spans="1:12">
      <c r="A50" s="8">
        <v>0</v>
      </c>
      <c r="B50" s="8">
        <v>639.21</v>
      </c>
      <c r="C50" s="8">
        <v>106.64</v>
      </c>
      <c r="D50" s="12">
        <v>599412.36</v>
      </c>
      <c r="E50" s="8">
        <v>4.54</v>
      </c>
      <c r="F50" s="8">
        <v>5.35</v>
      </c>
      <c r="G50" s="9" t="s">
        <v>52</v>
      </c>
      <c r="H50" s="8">
        <v>7.63</v>
      </c>
      <c r="I50" s="9" t="s">
        <v>218</v>
      </c>
      <c r="J50" s="9" t="s">
        <v>753</v>
      </c>
      <c r="K50" s="9">
        <v>36640</v>
      </c>
      <c r="L50" s="9" t="s">
        <v>1333</v>
      </c>
    </row>
    <row r="51" spans="1:12">
      <c r="A51" s="8">
        <v>0.01</v>
      </c>
      <c r="B51" s="12">
        <v>4670.41</v>
      </c>
      <c r="C51" s="8">
        <v>132.91</v>
      </c>
      <c r="D51" s="12">
        <v>3513961.82</v>
      </c>
      <c r="E51" s="8">
        <v>1.71</v>
      </c>
      <c r="F51" s="8">
        <v>5.35</v>
      </c>
      <c r="G51" s="9" t="s">
        <v>52</v>
      </c>
      <c r="H51" s="8">
        <v>8.31</v>
      </c>
      <c r="I51" s="9" t="s">
        <v>218</v>
      </c>
      <c r="J51" s="9" t="s">
        <v>753</v>
      </c>
      <c r="K51" s="9">
        <v>34900</v>
      </c>
      <c r="L51" s="9" t="s">
        <v>1334</v>
      </c>
    </row>
    <row r="52" spans="1:12">
      <c r="A52" s="8">
        <v>0</v>
      </c>
      <c r="B52" s="8">
        <v>668.27</v>
      </c>
      <c r="C52" s="8">
        <v>106.64</v>
      </c>
      <c r="D52" s="12">
        <v>626658.4</v>
      </c>
      <c r="E52" s="8">
        <v>4.54</v>
      </c>
      <c r="F52" s="8">
        <v>5.35</v>
      </c>
      <c r="G52" s="9" t="s">
        <v>52</v>
      </c>
      <c r="H52" s="8">
        <v>7.63</v>
      </c>
      <c r="I52" s="9" t="s">
        <v>218</v>
      </c>
      <c r="J52" s="9" t="s">
        <v>753</v>
      </c>
      <c r="K52" s="9">
        <v>36608</v>
      </c>
      <c r="L52" s="9" t="s">
        <v>1334</v>
      </c>
    </row>
    <row r="53" spans="1:12">
      <c r="A53" s="8">
        <v>0.01</v>
      </c>
      <c r="B53" s="12">
        <v>5398.61</v>
      </c>
      <c r="C53" s="8">
        <v>132.91</v>
      </c>
      <c r="D53" s="12">
        <v>4061852.86</v>
      </c>
      <c r="E53" s="8">
        <v>1.71</v>
      </c>
      <c r="F53" s="8">
        <v>5.35</v>
      </c>
      <c r="G53" s="9" t="s">
        <v>52</v>
      </c>
      <c r="H53" s="8">
        <v>8.31</v>
      </c>
      <c r="I53" s="9" t="s">
        <v>218</v>
      </c>
      <c r="J53" s="9" t="s">
        <v>753</v>
      </c>
      <c r="K53" s="9">
        <v>34777</v>
      </c>
      <c r="L53" s="9" t="s">
        <v>1335</v>
      </c>
    </row>
    <row r="54" spans="1:12">
      <c r="A54" s="8">
        <v>0</v>
      </c>
      <c r="B54" s="8">
        <v>784.89</v>
      </c>
      <c r="C54" s="8">
        <v>106.64</v>
      </c>
      <c r="D54" s="12">
        <v>736023.06</v>
      </c>
      <c r="E54" s="8">
        <v>4.54</v>
      </c>
      <c r="F54" s="8">
        <v>5.35</v>
      </c>
      <c r="G54" s="9" t="s">
        <v>52</v>
      </c>
      <c r="H54" s="8">
        <v>7.63</v>
      </c>
      <c r="I54" s="9" t="s">
        <v>218</v>
      </c>
      <c r="J54" s="9" t="s">
        <v>753</v>
      </c>
      <c r="K54" s="9">
        <v>36632</v>
      </c>
      <c r="L54" s="9" t="s">
        <v>1335</v>
      </c>
    </row>
    <row r="55" spans="1:12">
      <c r="A55" s="8">
        <v>0</v>
      </c>
      <c r="B55" s="8">
        <v>668.27</v>
      </c>
      <c r="C55" s="8">
        <v>106.64</v>
      </c>
      <c r="D55" s="12">
        <v>626658.4</v>
      </c>
      <c r="E55" s="8">
        <v>4.54</v>
      </c>
      <c r="F55" s="8">
        <v>5.35</v>
      </c>
      <c r="G55" s="9" t="s">
        <v>52</v>
      </c>
      <c r="H55" s="8">
        <v>7.63</v>
      </c>
      <c r="I55" s="9" t="s">
        <v>218</v>
      </c>
      <c r="J55" s="9" t="s">
        <v>753</v>
      </c>
      <c r="K55" s="9">
        <v>36616</v>
      </c>
      <c r="L55" s="9" t="s">
        <v>1336</v>
      </c>
    </row>
    <row r="56" spans="1:12">
      <c r="A56" s="8">
        <v>0.01</v>
      </c>
      <c r="B56" s="12">
        <v>4423.93</v>
      </c>
      <c r="C56" s="8">
        <v>133.71</v>
      </c>
      <c r="D56" s="12">
        <v>3308598.04</v>
      </c>
      <c r="E56" s="8">
        <v>1.64</v>
      </c>
      <c r="F56" s="8">
        <v>5.35</v>
      </c>
      <c r="G56" s="9" t="s">
        <v>52</v>
      </c>
      <c r="H56" s="8">
        <v>8.33</v>
      </c>
      <c r="I56" s="9" t="s">
        <v>218</v>
      </c>
      <c r="J56" s="9" t="s">
        <v>753</v>
      </c>
      <c r="K56" s="9">
        <v>44115</v>
      </c>
      <c r="L56" s="9" t="s">
        <v>1336</v>
      </c>
    </row>
    <row r="57" spans="1:12">
      <c r="A57" s="8">
        <v>0</v>
      </c>
      <c r="B57" s="8">
        <v>522.99</v>
      </c>
      <c r="C57" s="8">
        <v>106.64</v>
      </c>
      <c r="D57" s="12">
        <v>490428.15</v>
      </c>
      <c r="E57" s="8">
        <v>4.54</v>
      </c>
      <c r="F57" s="8">
        <v>5.35</v>
      </c>
      <c r="G57" s="9" t="s">
        <v>52</v>
      </c>
      <c r="H57" s="8">
        <v>7.63</v>
      </c>
      <c r="I57" s="9" t="s">
        <v>218</v>
      </c>
      <c r="J57" s="9" t="s">
        <v>753</v>
      </c>
      <c r="K57" s="9">
        <v>36624</v>
      </c>
      <c r="L57" s="9" t="s">
        <v>1337</v>
      </c>
    </row>
    <row r="58" spans="1:12">
      <c r="A58" s="8">
        <v>0.01</v>
      </c>
      <c r="B58" s="12">
        <v>4163.7</v>
      </c>
      <c r="C58" s="8">
        <v>133.71</v>
      </c>
      <c r="D58" s="12">
        <v>3113975.05</v>
      </c>
      <c r="E58" s="8">
        <v>1.64</v>
      </c>
      <c r="F58" s="8">
        <v>5.35</v>
      </c>
      <c r="G58" s="9" t="s">
        <v>52</v>
      </c>
      <c r="H58" s="8">
        <v>8.33</v>
      </c>
      <c r="I58" s="9" t="s">
        <v>218</v>
      </c>
      <c r="J58" s="9" t="s">
        <v>753</v>
      </c>
      <c r="K58" s="9">
        <v>44123</v>
      </c>
      <c r="L58" s="9" t="s">
        <v>1337</v>
      </c>
    </row>
    <row r="59" spans="1:12">
      <c r="A59" s="8">
        <v>0.08</v>
      </c>
      <c r="B59" s="12">
        <v>48685.35</v>
      </c>
      <c r="C59" s="8">
        <v>97.86</v>
      </c>
      <c r="D59" s="12">
        <v>49750000</v>
      </c>
      <c r="E59" s="8">
        <v>4.6900000000000004</v>
      </c>
      <c r="F59" s="8">
        <v>4.26</v>
      </c>
      <c r="G59" s="9" t="s">
        <v>36</v>
      </c>
      <c r="H59" s="8">
        <v>7.29</v>
      </c>
      <c r="I59" s="9" t="s">
        <v>218</v>
      </c>
      <c r="J59" s="9" t="s">
        <v>753</v>
      </c>
      <c r="K59" s="9">
        <v>60615184</v>
      </c>
      <c r="L59" s="9" t="s">
        <v>1338</v>
      </c>
    </row>
    <row r="60" spans="1:12">
      <c r="A60" s="8">
        <v>0.01</v>
      </c>
      <c r="B60" s="12">
        <v>7019.09</v>
      </c>
      <c r="C60" s="8">
        <v>98.72</v>
      </c>
      <c r="D60" s="12">
        <v>7110102.5199999996</v>
      </c>
      <c r="E60" s="8">
        <v>4.71</v>
      </c>
      <c r="F60" s="8">
        <v>4.26</v>
      </c>
      <c r="G60" s="9" t="s">
        <v>36</v>
      </c>
      <c r="H60" s="8">
        <v>4.16</v>
      </c>
      <c r="I60" s="9" t="s">
        <v>218</v>
      </c>
      <c r="J60" s="9" t="s">
        <v>753</v>
      </c>
      <c r="K60" s="9">
        <v>60615192</v>
      </c>
      <c r="L60" s="9" t="s">
        <v>1338</v>
      </c>
    </row>
    <row r="61" spans="1:12">
      <c r="A61" s="8">
        <v>7.0000000000000007E-2</v>
      </c>
      <c r="B61" s="12">
        <v>38636.31</v>
      </c>
      <c r="C61" s="8">
        <v>100.1</v>
      </c>
      <c r="D61" s="12">
        <v>38597709.219999999</v>
      </c>
      <c r="E61" s="8">
        <v>4.3600000000000003</v>
      </c>
      <c r="F61" s="8">
        <v>4.26</v>
      </c>
      <c r="G61" s="9" t="s">
        <v>36</v>
      </c>
      <c r="H61" s="8">
        <v>4.17</v>
      </c>
      <c r="I61" s="9" t="s">
        <v>218</v>
      </c>
      <c r="J61" s="9" t="s">
        <v>753</v>
      </c>
      <c r="K61" s="9">
        <v>60615515</v>
      </c>
      <c r="L61" s="9" t="s">
        <v>1338</v>
      </c>
    </row>
    <row r="62" spans="1:12">
      <c r="A62" s="8">
        <v>0.04</v>
      </c>
      <c r="B62" s="12">
        <v>24271.22</v>
      </c>
      <c r="C62" s="8">
        <v>105.75</v>
      </c>
      <c r="D62" s="12">
        <v>22951504.359999999</v>
      </c>
      <c r="E62" s="8">
        <v>2.81</v>
      </c>
      <c r="F62" s="8">
        <v>3.5</v>
      </c>
      <c r="G62" s="9" t="s">
        <v>52</v>
      </c>
      <c r="H62" s="8">
        <v>7.94</v>
      </c>
      <c r="I62" s="9" t="s">
        <v>218</v>
      </c>
      <c r="J62" s="9" t="s">
        <v>753</v>
      </c>
      <c r="K62" s="9">
        <v>36723</v>
      </c>
      <c r="L62" s="9" t="s">
        <v>1339</v>
      </c>
    </row>
    <row r="63" spans="1:12">
      <c r="A63" s="8">
        <v>0.05</v>
      </c>
      <c r="B63" s="12">
        <v>26726.55</v>
      </c>
      <c r="C63" s="8">
        <v>113.73</v>
      </c>
      <c r="D63" s="12">
        <v>23500000</v>
      </c>
      <c r="E63" s="8">
        <v>1.99</v>
      </c>
      <c r="F63" s="8">
        <v>4.0999999999999996</v>
      </c>
      <c r="G63" s="9" t="s">
        <v>52</v>
      </c>
      <c r="H63" s="8">
        <v>5.46</v>
      </c>
      <c r="I63" s="9" t="s">
        <v>239</v>
      </c>
      <c r="J63" s="9" t="s">
        <v>168</v>
      </c>
      <c r="K63" s="9">
        <v>24802</v>
      </c>
      <c r="L63" s="9" t="s">
        <v>1340</v>
      </c>
    </row>
    <row r="64" spans="1:12">
      <c r="A64" s="8">
        <v>0.09</v>
      </c>
      <c r="B64" s="12">
        <v>50000</v>
      </c>
      <c r="C64" s="8">
        <v>100</v>
      </c>
      <c r="D64" s="12">
        <v>50000000</v>
      </c>
      <c r="E64" s="8">
        <v>4.29</v>
      </c>
      <c r="F64" s="8">
        <v>4.25</v>
      </c>
      <c r="G64" s="9" t="s">
        <v>52</v>
      </c>
      <c r="H64" s="8">
        <v>5.12</v>
      </c>
      <c r="I64" s="9" t="s">
        <v>239</v>
      </c>
      <c r="J64" s="9" t="s">
        <v>168</v>
      </c>
      <c r="K64" s="9">
        <v>20875</v>
      </c>
      <c r="L64" s="9" t="s">
        <v>1341</v>
      </c>
    </row>
    <row r="65" spans="1:12">
      <c r="A65" s="8">
        <v>7.0000000000000007E-2</v>
      </c>
      <c r="B65" s="12">
        <v>42835.45</v>
      </c>
      <c r="C65" s="8">
        <v>140.38</v>
      </c>
      <c r="D65" s="12">
        <v>30513928.379999999</v>
      </c>
      <c r="E65" s="8">
        <v>1.51</v>
      </c>
      <c r="F65" s="8">
        <v>5.5</v>
      </c>
      <c r="G65" s="9" t="s">
        <v>52</v>
      </c>
      <c r="H65" s="8">
        <v>7.6</v>
      </c>
      <c r="I65" s="9" t="s">
        <v>90</v>
      </c>
      <c r="J65" s="9" t="s">
        <v>168</v>
      </c>
      <c r="K65" s="9">
        <v>24554</v>
      </c>
      <c r="L65" s="9" t="s">
        <v>1342</v>
      </c>
    </row>
    <row r="66" spans="1:12">
      <c r="A66" s="8">
        <v>0.01</v>
      </c>
      <c r="B66" s="12">
        <v>4775.96</v>
      </c>
      <c r="C66" s="8">
        <v>140.78</v>
      </c>
      <c r="D66" s="12">
        <v>3392501.83</v>
      </c>
      <c r="E66" s="8">
        <v>1.02</v>
      </c>
      <c r="F66" s="8">
        <v>5.5</v>
      </c>
      <c r="G66" s="9" t="s">
        <v>52</v>
      </c>
      <c r="H66" s="8">
        <v>7.71</v>
      </c>
      <c r="I66" s="9" t="s">
        <v>90</v>
      </c>
      <c r="J66" s="9" t="s">
        <v>168</v>
      </c>
      <c r="K66" s="9">
        <v>24794</v>
      </c>
      <c r="L66" s="9" t="s">
        <v>1342</v>
      </c>
    </row>
    <row r="67" spans="1:12">
      <c r="A67" s="8">
        <v>0</v>
      </c>
      <c r="B67" s="12">
        <v>2114.89</v>
      </c>
      <c r="C67" s="8">
        <v>140.58000000000001</v>
      </c>
      <c r="D67" s="12">
        <v>1504405.88</v>
      </c>
      <c r="E67" s="8">
        <v>1.08</v>
      </c>
      <c r="F67" s="8">
        <v>5.5</v>
      </c>
      <c r="G67" s="9" t="s">
        <v>52</v>
      </c>
      <c r="H67" s="8">
        <v>7.7</v>
      </c>
      <c r="I67" s="9" t="s">
        <v>90</v>
      </c>
      <c r="J67" s="9" t="s">
        <v>168</v>
      </c>
      <c r="K67" s="9">
        <v>24828</v>
      </c>
      <c r="L67" s="9" t="s">
        <v>1342</v>
      </c>
    </row>
    <row r="68" spans="1:12">
      <c r="A68" s="8">
        <v>0</v>
      </c>
      <c r="B68" s="8">
        <v>597.95000000000005</v>
      </c>
      <c r="C68" s="8">
        <v>137.86000000000001</v>
      </c>
      <c r="D68" s="12">
        <v>433735.1</v>
      </c>
      <c r="E68" s="8">
        <v>1.19</v>
      </c>
      <c r="F68" s="8">
        <v>5.5</v>
      </c>
      <c r="G68" s="9" t="s">
        <v>52</v>
      </c>
      <c r="H68" s="8">
        <v>7.67</v>
      </c>
      <c r="I68" s="9" t="s">
        <v>90</v>
      </c>
      <c r="J68" s="9" t="s">
        <v>168</v>
      </c>
      <c r="K68" s="9">
        <v>24851</v>
      </c>
      <c r="L68" s="9" t="s">
        <v>1342</v>
      </c>
    </row>
    <row r="69" spans="1:12">
      <c r="A69" s="8">
        <v>0.01</v>
      </c>
      <c r="B69" s="12">
        <v>5206.3900000000003</v>
      </c>
      <c r="C69" s="8">
        <v>136.27000000000001</v>
      </c>
      <c r="D69" s="12">
        <v>3820645.38</v>
      </c>
      <c r="E69" s="8">
        <v>1.4</v>
      </c>
      <c r="F69" s="8">
        <v>5.5</v>
      </c>
      <c r="G69" s="9" t="s">
        <v>52</v>
      </c>
      <c r="H69" s="8">
        <v>7.63</v>
      </c>
      <c r="I69" s="9" t="s">
        <v>90</v>
      </c>
      <c r="J69" s="9" t="s">
        <v>168</v>
      </c>
      <c r="K69" s="9">
        <v>24869</v>
      </c>
      <c r="L69" s="9" t="s">
        <v>1342</v>
      </c>
    </row>
    <row r="70" spans="1:12">
      <c r="A70" s="8">
        <v>0</v>
      </c>
      <c r="B70" s="8">
        <v>684.8</v>
      </c>
      <c r="C70" s="8">
        <v>130.78</v>
      </c>
      <c r="D70" s="12">
        <v>523623.78</v>
      </c>
      <c r="E70" s="8">
        <v>1.96</v>
      </c>
      <c r="F70" s="8">
        <v>5.5</v>
      </c>
      <c r="G70" s="9" t="s">
        <v>52</v>
      </c>
      <c r="H70" s="8">
        <v>7.51</v>
      </c>
      <c r="I70" s="9" t="s">
        <v>90</v>
      </c>
      <c r="J70" s="9" t="s">
        <v>168</v>
      </c>
      <c r="K70" s="9">
        <v>28415</v>
      </c>
      <c r="L70" s="9" t="s">
        <v>1342</v>
      </c>
    </row>
    <row r="71" spans="1:12">
      <c r="A71" s="8">
        <v>0</v>
      </c>
      <c r="B71" s="12">
        <v>1125.67</v>
      </c>
      <c r="C71" s="8">
        <v>130.49</v>
      </c>
      <c r="D71" s="12">
        <v>862647.12</v>
      </c>
      <c r="E71" s="8">
        <v>1.99</v>
      </c>
      <c r="F71" s="8">
        <v>5.5</v>
      </c>
      <c r="G71" s="9" t="s">
        <v>52</v>
      </c>
      <c r="H71" s="8">
        <v>7.5</v>
      </c>
      <c r="I71" s="9" t="s">
        <v>90</v>
      </c>
      <c r="J71" s="9" t="s">
        <v>168</v>
      </c>
      <c r="K71" s="9">
        <v>28449</v>
      </c>
      <c r="L71" s="9" t="s">
        <v>1342</v>
      </c>
    </row>
    <row r="72" spans="1:12">
      <c r="A72" s="8">
        <v>0</v>
      </c>
      <c r="B72" s="8">
        <v>975.38</v>
      </c>
      <c r="C72" s="8">
        <v>128.75</v>
      </c>
      <c r="D72" s="12">
        <v>757573.03</v>
      </c>
      <c r="E72" s="8">
        <v>2.17</v>
      </c>
      <c r="F72" s="8">
        <v>5.5</v>
      </c>
      <c r="G72" s="9" t="s">
        <v>52</v>
      </c>
      <c r="H72" s="8">
        <v>7.46</v>
      </c>
      <c r="I72" s="9" t="s">
        <v>90</v>
      </c>
      <c r="J72" s="9" t="s">
        <v>168</v>
      </c>
      <c r="K72" s="9">
        <v>28464</v>
      </c>
      <c r="L72" s="9" t="s">
        <v>1342</v>
      </c>
    </row>
    <row r="73" spans="1:12">
      <c r="A73" s="8">
        <v>0.01</v>
      </c>
      <c r="B73" s="12">
        <v>3007.61</v>
      </c>
      <c r="C73" s="8">
        <v>127.34</v>
      </c>
      <c r="D73" s="12">
        <v>2361872.92</v>
      </c>
      <c r="E73" s="8">
        <v>2.3199999999999998</v>
      </c>
      <c r="F73" s="8">
        <v>5.5</v>
      </c>
      <c r="G73" s="9" t="s">
        <v>52</v>
      </c>
      <c r="H73" s="8">
        <v>7.43</v>
      </c>
      <c r="I73" s="9" t="s">
        <v>90</v>
      </c>
      <c r="J73" s="9" t="s">
        <v>168</v>
      </c>
      <c r="K73" s="9">
        <v>28498</v>
      </c>
      <c r="L73" s="9" t="s">
        <v>1342</v>
      </c>
    </row>
    <row r="74" spans="1:12">
      <c r="A74" s="8">
        <v>0</v>
      </c>
      <c r="B74" s="12">
        <v>1703.68</v>
      </c>
      <c r="C74" s="8">
        <v>143.33000000000001</v>
      </c>
      <c r="D74" s="12">
        <v>1188639.01</v>
      </c>
      <c r="E74" s="8">
        <v>1.01</v>
      </c>
      <c r="F74" s="8">
        <v>5.59</v>
      </c>
      <c r="G74" s="9" t="s">
        <v>52</v>
      </c>
      <c r="H74" s="8">
        <v>7.7</v>
      </c>
      <c r="I74" s="9" t="s">
        <v>90</v>
      </c>
      <c r="J74" s="9" t="s">
        <v>168</v>
      </c>
      <c r="K74" s="9">
        <v>33084</v>
      </c>
      <c r="L74" s="9" t="s">
        <v>1342</v>
      </c>
    </row>
    <row r="75" spans="1:12">
      <c r="A75" s="8">
        <v>0.01</v>
      </c>
      <c r="B75" s="12">
        <v>3715.49</v>
      </c>
      <c r="C75" s="8">
        <v>141.94999999999999</v>
      </c>
      <c r="D75" s="12">
        <v>2617465.46</v>
      </c>
      <c r="E75" s="8">
        <v>1.1200000000000001</v>
      </c>
      <c r="F75" s="8">
        <v>5.55</v>
      </c>
      <c r="G75" s="9" t="s">
        <v>52</v>
      </c>
      <c r="H75" s="8">
        <v>7.68</v>
      </c>
      <c r="I75" s="9" t="s">
        <v>90</v>
      </c>
      <c r="J75" s="9" t="s">
        <v>168</v>
      </c>
      <c r="K75" s="9">
        <v>33241</v>
      </c>
      <c r="L75" s="9" t="s">
        <v>1342</v>
      </c>
    </row>
    <row r="76" spans="1:12">
      <c r="A76" s="8">
        <v>0</v>
      </c>
      <c r="B76" s="12">
        <v>1755.58</v>
      </c>
      <c r="C76" s="8">
        <v>143.94</v>
      </c>
      <c r="D76" s="12">
        <v>1219659.47</v>
      </c>
      <c r="E76" s="8">
        <v>1.03</v>
      </c>
      <c r="F76" s="8">
        <v>5.66</v>
      </c>
      <c r="G76" s="9" t="s">
        <v>52</v>
      </c>
      <c r="H76" s="8">
        <v>7.68</v>
      </c>
      <c r="I76" s="9" t="s">
        <v>90</v>
      </c>
      <c r="J76" s="9" t="s">
        <v>168</v>
      </c>
      <c r="K76" s="9">
        <v>33266</v>
      </c>
      <c r="L76" s="9" t="s">
        <v>1342</v>
      </c>
    </row>
    <row r="77" spans="1:12">
      <c r="A77" s="8">
        <v>0.01</v>
      </c>
      <c r="B77" s="12">
        <v>6402.73</v>
      </c>
      <c r="C77" s="8">
        <v>142.36000000000001</v>
      </c>
      <c r="D77" s="12">
        <v>4497564.4800000004</v>
      </c>
      <c r="E77" s="8">
        <v>1.07</v>
      </c>
      <c r="F77" s="8">
        <v>5.53</v>
      </c>
      <c r="G77" s="9" t="s">
        <v>52</v>
      </c>
      <c r="H77" s="8">
        <v>7.69</v>
      </c>
      <c r="I77" s="9" t="s">
        <v>90</v>
      </c>
      <c r="J77" s="9" t="s">
        <v>168</v>
      </c>
      <c r="K77" s="9">
        <v>33290</v>
      </c>
      <c r="L77" s="9" t="s">
        <v>1342</v>
      </c>
    </row>
    <row r="78" spans="1:12">
      <c r="A78" s="8">
        <v>0</v>
      </c>
      <c r="B78" s="12">
        <v>2592.58</v>
      </c>
      <c r="C78" s="8">
        <v>140.62</v>
      </c>
      <c r="D78" s="12">
        <v>1843680.73</v>
      </c>
      <c r="E78" s="8">
        <v>1.04</v>
      </c>
      <c r="F78" s="8">
        <v>5.5</v>
      </c>
      <c r="G78" s="9" t="s">
        <v>52</v>
      </c>
      <c r="H78" s="8">
        <v>7.7</v>
      </c>
      <c r="I78" s="9" t="s">
        <v>90</v>
      </c>
      <c r="J78" s="9" t="s">
        <v>168</v>
      </c>
      <c r="K78" s="9">
        <v>33357</v>
      </c>
      <c r="L78" s="9" t="s">
        <v>1342</v>
      </c>
    </row>
    <row r="79" spans="1:12">
      <c r="A79" s="8">
        <v>0</v>
      </c>
      <c r="B79" s="12">
        <v>2637.29</v>
      </c>
      <c r="C79" s="8">
        <v>139.02000000000001</v>
      </c>
      <c r="D79" s="12">
        <v>1897056.08</v>
      </c>
      <c r="E79" s="8">
        <v>1.08</v>
      </c>
      <c r="F79" s="8">
        <v>5.5</v>
      </c>
      <c r="G79" s="9" t="s">
        <v>52</v>
      </c>
      <c r="H79" s="8">
        <v>7.7</v>
      </c>
      <c r="I79" s="9" t="s">
        <v>90</v>
      </c>
      <c r="J79" s="9" t="s">
        <v>168</v>
      </c>
      <c r="K79" s="9">
        <v>34488</v>
      </c>
      <c r="L79" s="9" t="s">
        <v>1342</v>
      </c>
    </row>
    <row r="80" spans="1:12">
      <c r="A80" s="8">
        <v>0</v>
      </c>
      <c r="B80" s="12">
        <v>2807.21</v>
      </c>
      <c r="C80" s="8">
        <v>133.22999999999999</v>
      </c>
      <c r="D80" s="12">
        <v>2107037.71</v>
      </c>
      <c r="E80" s="8">
        <v>1.71</v>
      </c>
      <c r="F80" s="8">
        <v>5.5</v>
      </c>
      <c r="G80" s="9" t="s">
        <v>52</v>
      </c>
      <c r="H80" s="8">
        <v>7.56</v>
      </c>
      <c r="I80" s="9" t="s">
        <v>90</v>
      </c>
      <c r="J80" s="9" t="s">
        <v>168</v>
      </c>
      <c r="K80" s="9">
        <v>34835</v>
      </c>
      <c r="L80" s="9" t="s">
        <v>1342</v>
      </c>
    </row>
    <row r="81" spans="1:12">
      <c r="A81" s="8">
        <v>0</v>
      </c>
      <c r="B81" s="12">
        <v>1889.48</v>
      </c>
      <c r="C81" s="8">
        <v>132.16</v>
      </c>
      <c r="D81" s="12">
        <v>1429691.62</v>
      </c>
      <c r="E81" s="8">
        <v>1.81</v>
      </c>
      <c r="F81" s="8">
        <v>5.5</v>
      </c>
      <c r="G81" s="9" t="s">
        <v>52</v>
      </c>
      <c r="H81" s="8">
        <v>7.54</v>
      </c>
      <c r="I81" s="9" t="s">
        <v>90</v>
      </c>
      <c r="J81" s="9" t="s">
        <v>168</v>
      </c>
      <c r="K81" s="9">
        <v>34850</v>
      </c>
      <c r="L81" s="9" t="s">
        <v>1342</v>
      </c>
    </row>
    <row r="82" spans="1:12">
      <c r="A82" s="8">
        <v>0</v>
      </c>
      <c r="B82" s="12">
        <v>1397.76</v>
      </c>
      <c r="C82" s="8">
        <v>134.22999999999999</v>
      </c>
      <c r="D82" s="12">
        <v>1041315.68</v>
      </c>
      <c r="E82" s="8">
        <v>1.63</v>
      </c>
      <c r="F82" s="8">
        <v>5.5</v>
      </c>
      <c r="G82" s="9" t="s">
        <v>52</v>
      </c>
      <c r="H82" s="8">
        <v>7.58</v>
      </c>
      <c r="I82" s="9" t="s">
        <v>90</v>
      </c>
      <c r="J82" s="9" t="s">
        <v>168</v>
      </c>
      <c r="K82" s="9">
        <v>44131</v>
      </c>
      <c r="L82" s="9" t="s">
        <v>1342</v>
      </c>
    </row>
    <row r="83" spans="1:12">
      <c r="A83" s="8">
        <v>0.01</v>
      </c>
      <c r="B83" s="12">
        <v>4345.79</v>
      </c>
      <c r="C83" s="8">
        <v>133.05000000000001</v>
      </c>
      <c r="D83" s="12">
        <v>3266285.19</v>
      </c>
      <c r="E83" s="8">
        <v>1.75</v>
      </c>
      <c r="F83" s="8">
        <v>5.5</v>
      </c>
      <c r="G83" s="9" t="s">
        <v>52</v>
      </c>
      <c r="H83" s="8">
        <v>7.55</v>
      </c>
      <c r="I83" s="9" t="s">
        <v>90</v>
      </c>
      <c r="J83" s="9" t="s">
        <v>168</v>
      </c>
      <c r="K83" s="9">
        <v>44164</v>
      </c>
      <c r="L83" s="9" t="s">
        <v>1342</v>
      </c>
    </row>
    <row r="84" spans="1:12">
      <c r="A84" s="8">
        <v>0</v>
      </c>
      <c r="B84" s="12">
        <v>2171.31</v>
      </c>
      <c r="C84" s="8">
        <v>125.64</v>
      </c>
      <c r="D84" s="12">
        <v>1728198.65</v>
      </c>
      <c r="E84" s="8">
        <v>2.5099999999999998</v>
      </c>
      <c r="F84" s="8">
        <v>5.5</v>
      </c>
      <c r="G84" s="9" t="s">
        <v>52</v>
      </c>
      <c r="H84" s="8">
        <v>7.39</v>
      </c>
      <c r="I84" s="9" t="s">
        <v>90</v>
      </c>
      <c r="J84" s="9" t="s">
        <v>168</v>
      </c>
      <c r="K84" s="9">
        <v>54015</v>
      </c>
      <c r="L84" s="9" t="s">
        <v>1342</v>
      </c>
    </row>
    <row r="85" spans="1:12">
      <c r="A85" s="8">
        <v>0</v>
      </c>
      <c r="B85" s="12">
        <v>1039.5899999999999</v>
      </c>
      <c r="C85" s="8">
        <v>123.37</v>
      </c>
      <c r="D85" s="12">
        <v>842663.66</v>
      </c>
      <c r="E85" s="8">
        <v>2.76</v>
      </c>
      <c r="F85" s="8">
        <v>5.5</v>
      </c>
      <c r="G85" s="9" t="s">
        <v>52</v>
      </c>
      <c r="H85" s="8">
        <v>7.34</v>
      </c>
      <c r="I85" s="9" t="s">
        <v>90</v>
      </c>
      <c r="J85" s="9" t="s">
        <v>168</v>
      </c>
      <c r="K85" s="9">
        <v>54023</v>
      </c>
      <c r="L85" s="9" t="s">
        <v>1342</v>
      </c>
    </row>
    <row r="86" spans="1:12">
      <c r="A86" s="8">
        <v>0</v>
      </c>
      <c r="B86" s="8">
        <v>265.85000000000002</v>
      </c>
      <c r="C86" s="8">
        <v>122.16</v>
      </c>
      <c r="D86" s="12">
        <v>217621.47</v>
      </c>
      <c r="E86" s="8">
        <v>2.9</v>
      </c>
      <c r="F86" s="8">
        <v>5.5</v>
      </c>
      <c r="G86" s="9" t="s">
        <v>52</v>
      </c>
      <c r="H86" s="8">
        <v>7.31</v>
      </c>
      <c r="I86" s="9" t="s">
        <v>90</v>
      </c>
      <c r="J86" s="9" t="s">
        <v>168</v>
      </c>
      <c r="K86" s="9">
        <v>54031</v>
      </c>
      <c r="L86" s="9" t="s">
        <v>1342</v>
      </c>
    </row>
    <row r="87" spans="1:12">
      <c r="A87" s="8">
        <v>0.01</v>
      </c>
      <c r="B87" s="12">
        <v>2951.74</v>
      </c>
      <c r="C87" s="8">
        <v>119.22</v>
      </c>
      <c r="D87" s="12">
        <v>2475880.61</v>
      </c>
      <c r="E87" s="8">
        <v>3.24</v>
      </c>
      <c r="F87" s="8">
        <v>5.5</v>
      </c>
      <c r="G87" s="9" t="s">
        <v>52</v>
      </c>
      <c r="H87" s="8">
        <v>7.24</v>
      </c>
      <c r="I87" s="9" t="s">
        <v>90</v>
      </c>
      <c r="J87" s="9" t="s">
        <v>168</v>
      </c>
      <c r="K87" s="9">
        <v>54049</v>
      </c>
      <c r="L87" s="9" t="s">
        <v>1342</v>
      </c>
    </row>
    <row r="88" spans="1:12">
      <c r="A88" s="8">
        <v>0</v>
      </c>
      <c r="B88" s="8">
        <v>554.79</v>
      </c>
      <c r="C88" s="8">
        <v>115.85</v>
      </c>
      <c r="D88" s="12">
        <v>478885.56</v>
      </c>
      <c r="E88" s="8">
        <v>3.66</v>
      </c>
      <c r="F88" s="8">
        <v>5.5</v>
      </c>
      <c r="G88" s="9" t="s">
        <v>52</v>
      </c>
      <c r="H88" s="8">
        <v>7.15</v>
      </c>
      <c r="I88" s="9" t="s">
        <v>90</v>
      </c>
      <c r="J88" s="9" t="s">
        <v>168</v>
      </c>
      <c r="K88" s="9">
        <v>54056</v>
      </c>
      <c r="L88" s="9" t="s">
        <v>1342</v>
      </c>
    </row>
    <row r="89" spans="1:12">
      <c r="A89" s="8">
        <v>0</v>
      </c>
      <c r="B89" s="8">
        <v>529.88</v>
      </c>
      <c r="C89" s="8">
        <v>114.96</v>
      </c>
      <c r="D89" s="12">
        <v>460923.85</v>
      </c>
      <c r="E89" s="8">
        <v>3.77</v>
      </c>
      <c r="F89" s="8">
        <v>5.5</v>
      </c>
      <c r="G89" s="9" t="s">
        <v>52</v>
      </c>
      <c r="H89" s="8">
        <v>7.13</v>
      </c>
      <c r="I89" s="9" t="s">
        <v>90</v>
      </c>
      <c r="J89" s="9" t="s">
        <v>168</v>
      </c>
      <c r="K89" s="9">
        <v>54064</v>
      </c>
      <c r="L89" s="9" t="s">
        <v>1342</v>
      </c>
    </row>
    <row r="90" spans="1:12">
      <c r="A90" s="8">
        <v>0</v>
      </c>
      <c r="B90" s="12">
        <v>1018.65</v>
      </c>
      <c r="C90" s="8">
        <v>110.97</v>
      </c>
      <c r="D90" s="12">
        <v>917949.09</v>
      </c>
      <c r="E90" s="8">
        <v>4.29</v>
      </c>
      <c r="F90" s="8">
        <v>5.5</v>
      </c>
      <c r="G90" s="9" t="s">
        <v>52</v>
      </c>
      <c r="H90" s="8">
        <v>7.02</v>
      </c>
      <c r="I90" s="9" t="s">
        <v>90</v>
      </c>
      <c r="J90" s="9" t="s">
        <v>168</v>
      </c>
      <c r="K90" s="9">
        <v>54072</v>
      </c>
      <c r="L90" s="9" t="s">
        <v>1342</v>
      </c>
    </row>
    <row r="91" spans="1:12">
      <c r="A91" s="8">
        <v>0</v>
      </c>
      <c r="B91" s="8">
        <v>598.83000000000004</v>
      </c>
      <c r="C91" s="8">
        <v>103.62</v>
      </c>
      <c r="D91" s="12">
        <v>577912.25</v>
      </c>
      <c r="E91" s="8">
        <v>5.33</v>
      </c>
      <c r="F91" s="8">
        <v>5.5</v>
      </c>
      <c r="G91" s="9" t="s">
        <v>52</v>
      </c>
      <c r="H91" s="8">
        <v>6.81</v>
      </c>
      <c r="I91" s="9" t="s">
        <v>90</v>
      </c>
      <c r="J91" s="9" t="s">
        <v>168</v>
      </c>
      <c r="K91" s="9">
        <v>54080</v>
      </c>
      <c r="L91" s="9" t="s">
        <v>1342</v>
      </c>
    </row>
    <row r="92" spans="1:12">
      <c r="A92" s="8">
        <v>0</v>
      </c>
      <c r="B92" s="8">
        <v>329.7</v>
      </c>
      <c r="C92" s="8">
        <v>101.47</v>
      </c>
      <c r="D92" s="12">
        <v>324927.78000000003</v>
      </c>
      <c r="E92" s="8">
        <v>5.65</v>
      </c>
      <c r="F92" s="8">
        <v>5.5</v>
      </c>
      <c r="G92" s="9" t="s">
        <v>52</v>
      </c>
      <c r="H92" s="8">
        <v>6.75</v>
      </c>
      <c r="I92" s="9" t="s">
        <v>90</v>
      </c>
      <c r="J92" s="9" t="s">
        <v>168</v>
      </c>
      <c r="K92" s="9">
        <v>54098</v>
      </c>
      <c r="L92" s="9" t="s">
        <v>1342</v>
      </c>
    </row>
    <row r="93" spans="1:12">
      <c r="A93" s="8">
        <v>0</v>
      </c>
      <c r="B93" s="12">
        <v>1031.3800000000001</v>
      </c>
      <c r="C93" s="8">
        <v>106.77</v>
      </c>
      <c r="D93" s="12">
        <v>965985.33</v>
      </c>
      <c r="E93" s="8">
        <v>4.87</v>
      </c>
      <c r="F93" s="8">
        <v>5.5</v>
      </c>
      <c r="G93" s="9" t="s">
        <v>52</v>
      </c>
      <c r="H93" s="8">
        <v>6.91</v>
      </c>
      <c r="I93" s="9" t="s">
        <v>90</v>
      </c>
      <c r="J93" s="9" t="s">
        <v>168</v>
      </c>
      <c r="K93" s="9">
        <v>54106</v>
      </c>
      <c r="L93" s="9" t="s">
        <v>1342</v>
      </c>
    </row>
    <row r="94" spans="1:12">
      <c r="A94" s="8">
        <v>0</v>
      </c>
      <c r="B94" s="8">
        <v>400.64</v>
      </c>
      <c r="C94" s="8">
        <v>105.67</v>
      </c>
      <c r="D94" s="12">
        <v>379145.63</v>
      </c>
      <c r="E94" s="8">
        <v>5.03</v>
      </c>
      <c r="F94" s="8">
        <v>5.5</v>
      </c>
      <c r="G94" s="9" t="s">
        <v>52</v>
      </c>
      <c r="H94" s="8">
        <v>6.87</v>
      </c>
      <c r="I94" s="9" t="s">
        <v>90</v>
      </c>
      <c r="J94" s="9" t="s">
        <v>168</v>
      </c>
      <c r="K94" s="9">
        <v>54114</v>
      </c>
      <c r="L94" s="9" t="s">
        <v>1342</v>
      </c>
    </row>
    <row r="95" spans="1:12">
      <c r="A95" s="8">
        <v>0</v>
      </c>
      <c r="B95" s="12">
        <v>2865.52</v>
      </c>
      <c r="C95" s="8">
        <v>113.54</v>
      </c>
      <c r="D95" s="12">
        <v>2523794</v>
      </c>
      <c r="E95" s="8">
        <v>3.81</v>
      </c>
      <c r="F95" s="8">
        <v>5.5</v>
      </c>
      <c r="G95" s="9" t="s">
        <v>52</v>
      </c>
      <c r="H95" s="8">
        <v>7.19</v>
      </c>
      <c r="I95" s="9" t="s">
        <v>90</v>
      </c>
      <c r="J95" s="9" t="s">
        <v>168</v>
      </c>
      <c r="K95" s="9">
        <v>54122</v>
      </c>
      <c r="L95" s="9" t="s">
        <v>1342</v>
      </c>
    </row>
    <row r="96" spans="1:12">
      <c r="A96" s="8">
        <v>0.01</v>
      </c>
      <c r="B96" s="12">
        <v>5400.33</v>
      </c>
      <c r="C96" s="8">
        <v>109.54</v>
      </c>
      <c r="D96" s="12">
        <v>4930006</v>
      </c>
      <c r="E96" s="8">
        <v>4.29</v>
      </c>
      <c r="F96" s="8">
        <v>5.5</v>
      </c>
      <c r="G96" s="9" t="s">
        <v>52</v>
      </c>
      <c r="H96" s="8">
        <v>7.11</v>
      </c>
      <c r="I96" s="9" t="s">
        <v>90</v>
      </c>
      <c r="J96" s="9" t="s">
        <v>168</v>
      </c>
      <c r="K96" s="9">
        <v>54130</v>
      </c>
      <c r="L96" s="9" t="s">
        <v>1342</v>
      </c>
    </row>
    <row r="97" spans="1:12">
      <c r="A97" s="8">
        <v>0.03</v>
      </c>
      <c r="B97" s="12">
        <v>16505.21</v>
      </c>
      <c r="C97" s="8">
        <v>136.36000000000001</v>
      </c>
      <c r="D97" s="12">
        <v>12104146</v>
      </c>
      <c r="E97" s="8">
        <v>3.06</v>
      </c>
      <c r="F97" s="8">
        <v>5.5</v>
      </c>
      <c r="G97" s="9" t="s">
        <v>52</v>
      </c>
      <c r="H97" s="8">
        <v>7.83</v>
      </c>
      <c r="I97" s="9" t="s">
        <v>218</v>
      </c>
      <c r="J97" s="9" t="s">
        <v>219</v>
      </c>
      <c r="K97" s="9">
        <v>34157</v>
      </c>
      <c r="L97" s="9" t="s">
        <v>1343</v>
      </c>
    </row>
    <row r="98" spans="1:12">
      <c r="A98" s="8">
        <v>0.02</v>
      </c>
      <c r="B98" s="12">
        <v>11089.1</v>
      </c>
      <c r="C98" s="8">
        <v>130.55000000000001</v>
      </c>
      <c r="D98" s="12">
        <v>8494137</v>
      </c>
      <c r="E98" s="8">
        <v>3.31</v>
      </c>
      <c r="F98" s="8">
        <v>5.5</v>
      </c>
      <c r="G98" s="9" t="s">
        <v>52</v>
      </c>
      <c r="H98" s="8">
        <v>7.78</v>
      </c>
      <c r="I98" s="9" t="s">
        <v>218</v>
      </c>
      <c r="J98" s="9" t="s">
        <v>219</v>
      </c>
      <c r="K98" s="9">
        <v>35352</v>
      </c>
      <c r="L98" s="9" t="s">
        <v>1343</v>
      </c>
    </row>
    <row r="99" spans="1:12">
      <c r="A99" s="8">
        <v>0.02</v>
      </c>
      <c r="B99" s="12">
        <v>8963.35</v>
      </c>
      <c r="C99" s="8">
        <v>114.08</v>
      </c>
      <c r="D99" s="12">
        <v>7857077</v>
      </c>
      <c r="E99" s="8">
        <v>4.53</v>
      </c>
      <c r="F99" s="8">
        <v>5.5</v>
      </c>
      <c r="G99" s="9" t="s">
        <v>52</v>
      </c>
      <c r="H99" s="8">
        <v>7.52</v>
      </c>
      <c r="I99" s="9" t="s">
        <v>218</v>
      </c>
      <c r="J99" s="9" t="s">
        <v>219</v>
      </c>
      <c r="K99" s="9">
        <v>36004</v>
      </c>
      <c r="L99" s="9" t="s">
        <v>1343</v>
      </c>
    </row>
    <row r="100" spans="1:12">
      <c r="A100" s="8">
        <v>0</v>
      </c>
      <c r="B100" s="12">
        <v>2016.75</v>
      </c>
      <c r="C100" s="8">
        <v>103.23</v>
      </c>
      <c r="D100" s="12">
        <v>1953652</v>
      </c>
      <c r="E100" s="8">
        <v>5.75</v>
      </c>
      <c r="F100" s="8">
        <v>5.5</v>
      </c>
      <c r="G100" s="9" t="s">
        <v>52</v>
      </c>
      <c r="H100" s="8">
        <v>7.28</v>
      </c>
      <c r="I100" s="9" t="s">
        <v>218</v>
      </c>
      <c r="J100" s="9" t="s">
        <v>219</v>
      </c>
      <c r="K100" s="9">
        <v>36046</v>
      </c>
      <c r="L100" s="9" t="s">
        <v>1343</v>
      </c>
    </row>
    <row r="101" spans="1:12">
      <c r="A101" s="8">
        <v>0.01</v>
      </c>
      <c r="B101" s="12">
        <v>7302.7</v>
      </c>
      <c r="C101" s="8">
        <v>106.14</v>
      </c>
      <c r="D101" s="12">
        <v>6880251</v>
      </c>
      <c r="E101" s="8">
        <v>5.22</v>
      </c>
      <c r="F101" s="8">
        <v>5.5</v>
      </c>
      <c r="G101" s="9" t="s">
        <v>52</v>
      </c>
      <c r="H101" s="8">
        <v>7.38</v>
      </c>
      <c r="I101" s="9" t="s">
        <v>218</v>
      </c>
      <c r="J101" s="9" t="s">
        <v>219</v>
      </c>
      <c r="K101" s="9">
        <v>36087</v>
      </c>
      <c r="L101" s="9" t="s">
        <v>1343</v>
      </c>
    </row>
    <row r="102" spans="1:12">
      <c r="A102" s="8">
        <v>0.01</v>
      </c>
      <c r="B102" s="12">
        <v>3206.5</v>
      </c>
      <c r="C102" s="8">
        <v>104.86</v>
      </c>
      <c r="D102" s="12">
        <v>3057889</v>
      </c>
      <c r="E102" s="8">
        <v>5.2</v>
      </c>
      <c r="F102" s="8">
        <v>5.5</v>
      </c>
      <c r="G102" s="9" t="s">
        <v>52</v>
      </c>
      <c r="H102" s="8">
        <v>7.39</v>
      </c>
      <c r="I102" s="9" t="s">
        <v>218</v>
      </c>
      <c r="J102" s="9" t="s">
        <v>219</v>
      </c>
      <c r="K102" s="9">
        <v>36327</v>
      </c>
      <c r="L102" s="9" t="s">
        <v>1343</v>
      </c>
    </row>
    <row r="103" spans="1:12">
      <c r="A103" s="8">
        <v>0.03</v>
      </c>
      <c r="B103" s="12">
        <v>18089.009999999998</v>
      </c>
      <c r="C103" s="8">
        <v>130.25</v>
      </c>
      <c r="D103" s="12">
        <v>13887914</v>
      </c>
      <c r="E103" s="8">
        <v>3.16</v>
      </c>
      <c r="F103" s="8">
        <v>5.5</v>
      </c>
      <c r="G103" s="9" t="s">
        <v>52</v>
      </c>
      <c r="H103" s="8">
        <v>7.81</v>
      </c>
      <c r="I103" s="9" t="s">
        <v>218</v>
      </c>
      <c r="J103" s="9" t="s">
        <v>219</v>
      </c>
      <c r="K103" s="9">
        <v>53553</v>
      </c>
      <c r="L103" s="9" t="s">
        <v>1343</v>
      </c>
    </row>
    <row r="104" spans="1:12">
      <c r="A104" s="8">
        <v>0.03</v>
      </c>
      <c r="B104" s="12">
        <v>14913.48</v>
      </c>
      <c r="C104" s="8">
        <v>127.69</v>
      </c>
      <c r="D104" s="12">
        <v>11679439</v>
      </c>
      <c r="E104" s="8">
        <v>3.36</v>
      </c>
      <c r="F104" s="8">
        <v>5.5</v>
      </c>
      <c r="G104" s="9" t="s">
        <v>52</v>
      </c>
      <c r="H104" s="8">
        <v>7.77</v>
      </c>
      <c r="I104" s="9" t="s">
        <v>218</v>
      </c>
      <c r="J104" s="9" t="s">
        <v>219</v>
      </c>
      <c r="K104" s="9">
        <v>53561</v>
      </c>
      <c r="L104" s="9" t="s">
        <v>1343</v>
      </c>
    </row>
    <row r="105" spans="1:12">
      <c r="A105" s="8">
        <v>0.03</v>
      </c>
      <c r="B105" s="12">
        <v>18909.099999999999</v>
      </c>
      <c r="C105" s="8">
        <v>121.98</v>
      </c>
      <c r="D105" s="12">
        <v>15501801</v>
      </c>
      <c r="E105" s="8">
        <v>3.8</v>
      </c>
      <c r="F105" s="8">
        <v>5.5</v>
      </c>
      <c r="G105" s="9" t="s">
        <v>52</v>
      </c>
      <c r="H105" s="8">
        <v>7.67</v>
      </c>
      <c r="I105" s="9" t="s">
        <v>218</v>
      </c>
      <c r="J105" s="9" t="s">
        <v>219</v>
      </c>
      <c r="K105" s="9">
        <v>53603</v>
      </c>
      <c r="L105" s="9" t="s">
        <v>1343</v>
      </c>
    </row>
    <row r="106" spans="1:12">
      <c r="A106" s="8">
        <v>0.02</v>
      </c>
      <c r="B106" s="12">
        <v>13961.6</v>
      </c>
      <c r="C106" s="8">
        <v>118.25</v>
      </c>
      <c r="D106" s="12">
        <v>11806851</v>
      </c>
      <c r="E106" s="8">
        <v>4.09</v>
      </c>
      <c r="F106" s="8">
        <v>5.5</v>
      </c>
      <c r="G106" s="9" t="s">
        <v>52</v>
      </c>
      <c r="H106" s="8">
        <v>7.61</v>
      </c>
      <c r="I106" s="9" t="s">
        <v>218</v>
      </c>
      <c r="J106" s="9" t="s">
        <v>219</v>
      </c>
      <c r="K106" s="9">
        <v>53645</v>
      </c>
      <c r="L106" s="9" t="s">
        <v>1343</v>
      </c>
    </row>
    <row r="107" spans="1:12">
      <c r="A107" s="8">
        <v>0</v>
      </c>
      <c r="B107" s="12">
        <v>2046.05</v>
      </c>
      <c r="C107" s="8">
        <v>109.49</v>
      </c>
      <c r="D107" s="12">
        <v>1868710</v>
      </c>
      <c r="E107" s="8">
        <v>4.46</v>
      </c>
      <c r="F107" s="8">
        <v>5.5</v>
      </c>
      <c r="G107" s="9" t="s">
        <v>52</v>
      </c>
      <c r="H107" s="8">
        <v>7.54</v>
      </c>
      <c r="I107" s="9" t="s">
        <v>218</v>
      </c>
      <c r="J107" s="9" t="s">
        <v>219</v>
      </c>
      <c r="K107" s="9">
        <v>53678</v>
      </c>
      <c r="L107" s="9" t="s">
        <v>1343</v>
      </c>
    </row>
    <row r="108" spans="1:12">
      <c r="A108" s="8">
        <v>7.0000000000000007E-2</v>
      </c>
      <c r="B108" s="12">
        <v>42760.03</v>
      </c>
      <c r="C108" s="8">
        <v>100.76</v>
      </c>
      <c r="D108" s="12">
        <v>42437500</v>
      </c>
      <c r="E108" s="8">
        <v>3.37</v>
      </c>
      <c r="F108" s="8">
        <v>3.45</v>
      </c>
      <c r="G108" s="9" t="s">
        <v>52</v>
      </c>
      <c r="H108" s="8">
        <v>6.58</v>
      </c>
      <c r="I108" s="9" t="s">
        <v>239</v>
      </c>
      <c r="J108" s="9" t="s">
        <v>168</v>
      </c>
      <c r="K108" s="9">
        <v>21097</v>
      </c>
      <c r="L108" s="9" t="s">
        <v>1344</v>
      </c>
    </row>
    <row r="109" spans="1:12">
      <c r="A109" s="8">
        <v>0.01</v>
      </c>
      <c r="B109" s="12">
        <v>8445.2900000000009</v>
      </c>
      <c r="C109" s="8">
        <v>102.16</v>
      </c>
      <c r="D109" s="12">
        <v>8266733.1100000003</v>
      </c>
      <c r="E109" s="8">
        <v>1.03</v>
      </c>
      <c r="F109" s="8">
        <v>4</v>
      </c>
      <c r="G109" s="9" t="s">
        <v>52</v>
      </c>
      <c r="H109" s="8">
        <v>0.66</v>
      </c>
      <c r="I109" s="9" t="s">
        <v>239</v>
      </c>
      <c r="J109" s="9" t="s">
        <v>223</v>
      </c>
      <c r="K109" s="9">
        <v>28035</v>
      </c>
      <c r="L109" s="9" t="s">
        <v>1345</v>
      </c>
    </row>
    <row r="110" spans="1:12">
      <c r="A110" s="8">
        <v>0.03</v>
      </c>
      <c r="B110" s="12">
        <v>14798.3</v>
      </c>
      <c r="C110" s="8">
        <v>101.01</v>
      </c>
      <c r="D110" s="12">
        <v>14650329.640000001</v>
      </c>
      <c r="E110" s="8">
        <v>2.89</v>
      </c>
      <c r="F110" s="8">
        <v>3.6</v>
      </c>
      <c r="G110" s="9" t="s">
        <v>52</v>
      </c>
      <c r="H110" s="8">
        <v>1.2</v>
      </c>
      <c r="I110" s="9" t="s">
        <v>239</v>
      </c>
      <c r="J110" s="9" t="s">
        <v>223</v>
      </c>
      <c r="K110" s="9">
        <v>36814</v>
      </c>
      <c r="L110" s="9" t="s">
        <v>1345</v>
      </c>
    </row>
    <row r="111" spans="1:12">
      <c r="A111" s="8">
        <v>0.01</v>
      </c>
      <c r="B111" s="12">
        <v>8309.68</v>
      </c>
      <c r="C111" s="8">
        <v>120.36</v>
      </c>
      <c r="D111" s="12">
        <v>6904024.7999999998</v>
      </c>
      <c r="E111" s="8">
        <v>0.73</v>
      </c>
      <c r="F111" s="8">
        <v>5.25</v>
      </c>
      <c r="G111" s="9" t="s">
        <v>52</v>
      </c>
      <c r="H111" s="8">
        <v>3.49</v>
      </c>
      <c r="I111" s="9" t="s">
        <v>239</v>
      </c>
      <c r="J111" s="9" t="s">
        <v>223</v>
      </c>
      <c r="K111" s="9">
        <v>24703</v>
      </c>
      <c r="L111" s="9" t="s">
        <v>1346</v>
      </c>
    </row>
    <row r="112" spans="1:12">
      <c r="A112" s="8">
        <v>0</v>
      </c>
      <c r="B112" s="12">
        <v>2744.35</v>
      </c>
      <c r="C112" s="8">
        <v>101.28</v>
      </c>
      <c r="D112" s="12">
        <v>2709667</v>
      </c>
      <c r="E112" s="8">
        <v>2.97</v>
      </c>
      <c r="F112" s="8">
        <v>3.1</v>
      </c>
      <c r="G112" s="9" t="s">
        <v>52</v>
      </c>
      <c r="H112" s="8">
        <v>6.12</v>
      </c>
      <c r="I112" s="9" t="s">
        <v>239</v>
      </c>
      <c r="J112" s="9" t="s">
        <v>223</v>
      </c>
      <c r="K112" s="9">
        <v>76216</v>
      </c>
      <c r="L112" s="9" t="s">
        <v>1346</v>
      </c>
    </row>
    <row r="113" spans="1:12">
      <c r="A113" s="8">
        <v>0.02</v>
      </c>
      <c r="B113" s="12">
        <v>13569.88</v>
      </c>
      <c r="C113" s="8">
        <v>120.36</v>
      </c>
      <c r="D113" s="12">
        <v>11274407.74</v>
      </c>
      <c r="E113" s="8">
        <v>0.73</v>
      </c>
      <c r="F113" s="8">
        <v>5.25</v>
      </c>
      <c r="G113" s="9" t="s">
        <v>52</v>
      </c>
      <c r="H113" s="8">
        <v>3.49</v>
      </c>
      <c r="I113" s="9" t="s">
        <v>239</v>
      </c>
      <c r="J113" s="9" t="s">
        <v>223</v>
      </c>
      <c r="K113" s="9">
        <v>24711</v>
      </c>
      <c r="L113" s="9" t="s">
        <v>1347</v>
      </c>
    </row>
    <row r="114" spans="1:12">
      <c r="A114" s="8">
        <v>0</v>
      </c>
      <c r="B114" s="12">
        <v>2236.44</v>
      </c>
      <c r="C114" s="8">
        <v>120.36</v>
      </c>
      <c r="D114" s="12">
        <v>1858123.9</v>
      </c>
      <c r="E114" s="8">
        <v>0.73</v>
      </c>
      <c r="F114" s="8">
        <v>5.25</v>
      </c>
      <c r="G114" s="9" t="s">
        <v>52</v>
      </c>
      <c r="H114" s="8">
        <v>3.49</v>
      </c>
      <c r="I114" s="9" t="s">
        <v>239</v>
      </c>
      <c r="J114" s="9" t="s">
        <v>223</v>
      </c>
      <c r="K114" s="9">
        <v>24661</v>
      </c>
      <c r="L114" s="9" t="s">
        <v>1348</v>
      </c>
    </row>
    <row r="115" spans="1:12">
      <c r="A115" s="8">
        <v>0.02</v>
      </c>
      <c r="B115" s="12">
        <v>10428.530000000001</v>
      </c>
      <c r="C115" s="8">
        <v>101.28</v>
      </c>
      <c r="D115" s="12">
        <v>10296734</v>
      </c>
      <c r="E115" s="8">
        <v>2.97</v>
      </c>
      <c r="F115" s="8">
        <v>3.1</v>
      </c>
      <c r="G115" s="9" t="s">
        <v>52</v>
      </c>
      <c r="H115" s="8">
        <v>6.12</v>
      </c>
      <c r="I115" s="9" t="s">
        <v>239</v>
      </c>
      <c r="J115" s="9" t="s">
        <v>223</v>
      </c>
      <c r="K115" s="9">
        <v>27631</v>
      </c>
      <c r="L115" s="9" t="s">
        <v>1348</v>
      </c>
    </row>
    <row r="116" spans="1:12">
      <c r="A116" s="8">
        <v>0.04</v>
      </c>
      <c r="B116" s="12">
        <v>20495.5</v>
      </c>
      <c r="C116" s="8">
        <v>116.46</v>
      </c>
      <c r="D116" s="12">
        <v>17598750</v>
      </c>
      <c r="E116" s="8">
        <v>1.56</v>
      </c>
      <c r="F116" s="8">
        <v>4.5999999999999996</v>
      </c>
      <c r="G116" s="9" t="s">
        <v>52</v>
      </c>
      <c r="H116" s="8">
        <v>4.68</v>
      </c>
      <c r="I116" s="9" t="s">
        <v>90</v>
      </c>
      <c r="J116" s="9" t="s">
        <v>223</v>
      </c>
      <c r="K116" s="9">
        <v>33878</v>
      </c>
      <c r="L116" s="9" t="s">
        <v>1349</v>
      </c>
    </row>
    <row r="117" spans="1:12">
      <c r="A117" s="8">
        <v>0.08</v>
      </c>
      <c r="B117" s="12">
        <v>46428.06</v>
      </c>
      <c r="C117" s="8">
        <v>136.44999999999999</v>
      </c>
      <c r="D117" s="12">
        <v>34025693.780000001</v>
      </c>
      <c r="E117" s="8">
        <v>2.09</v>
      </c>
      <c r="F117" s="8">
        <v>5.01</v>
      </c>
      <c r="G117" s="9" t="s">
        <v>52</v>
      </c>
      <c r="H117" s="8">
        <v>9.24</v>
      </c>
      <c r="I117" s="9" t="s">
        <v>218</v>
      </c>
      <c r="J117" s="9" t="s">
        <v>800</v>
      </c>
      <c r="K117" s="9">
        <v>32540</v>
      </c>
      <c r="L117" s="9" t="s">
        <v>1350</v>
      </c>
    </row>
    <row r="118" spans="1:12">
      <c r="A118" s="8">
        <v>7.0000000000000007E-2</v>
      </c>
      <c r="B118" s="12">
        <v>41308</v>
      </c>
      <c r="C118" s="8">
        <v>103.27</v>
      </c>
      <c r="D118" s="12">
        <v>40000000</v>
      </c>
      <c r="E118" s="8">
        <v>3.04</v>
      </c>
      <c r="F118" s="8">
        <v>3.75</v>
      </c>
      <c r="G118" s="9" t="s">
        <v>52</v>
      </c>
      <c r="H118" s="8">
        <v>4.8899999999999997</v>
      </c>
      <c r="I118" s="9" t="s">
        <v>218</v>
      </c>
      <c r="J118" s="9" t="s">
        <v>800</v>
      </c>
      <c r="K118" s="16">
        <v>31088</v>
      </c>
      <c r="L118" s="16" t="s">
        <v>1474</v>
      </c>
    </row>
    <row r="119" spans="1:12">
      <c r="A119" s="8">
        <v>0.05</v>
      </c>
      <c r="B119" s="12">
        <v>26734.83</v>
      </c>
      <c r="C119" s="8">
        <v>117.86</v>
      </c>
      <c r="D119" s="12">
        <v>22683544.32</v>
      </c>
      <c r="E119" s="8">
        <v>1.22</v>
      </c>
      <c r="F119" s="8">
        <v>4.5</v>
      </c>
      <c r="G119" s="9" t="s">
        <v>52</v>
      </c>
      <c r="H119" s="8">
        <v>4.84</v>
      </c>
      <c r="I119" s="9" t="s">
        <v>239</v>
      </c>
      <c r="J119" s="9" t="s">
        <v>249</v>
      </c>
      <c r="K119" s="9">
        <v>28365</v>
      </c>
      <c r="L119" s="9" t="s">
        <v>1351</v>
      </c>
    </row>
    <row r="120" spans="1:12">
      <c r="A120" s="8">
        <v>0.03</v>
      </c>
      <c r="B120" s="12">
        <v>15750.06</v>
      </c>
      <c r="C120" s="8">
        <v>113.71</v>
      </c>
      <c r="D120" s="12">
        <v>13851081.550000001</v>
      </c>
      <c r="E120" s="8">
        <v>2.2599999999999998</v>
      </c>
      <c r="F120" s="8">
        <v>4.4000000000000004</v>
      </c>
      <c r="G120" s="9" t="s">
        <v>52</v>
      </c>
      <c r="H120" s="8">
        <v>5.34</v>
      </c>
      <c r="I120" s="9" t="s">
        <v>218</v>
      </c>
      <c r="J120" s="9" t="s">
        <v>225</v>
      </c>
      <c r="K120" s="9">
        <v>8144</v>
      </c>
      <c r="L120" s="9" t="s">
        <v>1352</v>
      </c>
    </row>
    <row r="121" spans="1:12">
      <c r="A121" s="8">
        <v>0.03</v>
      </c>
      <c r="B121" s="12">
        <v>16094.67</v>
      </c>
      <c r="C121" s="8">
        <v>113.69</v>
      </c>
      <c r="D121" s="12">
        <v>14156628.300000001</v>
      </c>
      <c r="E121" s="8">
        <v>2.2599999999999998</v>
      </c>
      <c r="F121" s="8">
        <v>4.4000000000000004</v>
      </c>
      <c r="G121" s="9" t="s">
        <v>52</v>
      </c>
      <c r="H121" s="8">
        <v>5.34</v>
      </c>
      <c r="I121" s="9" t="s">
        <v>218</v>
      </c>
      <c r="J121" s="9" t="s">
        <v>225</v>
      </c>
      <c r="K121" s="9">
        <v>8151</v>
      </c>
      <c r="L121" s="9" t="s">
        <v>1352</v>
      </c>
    </row>
    <row r="122" spans="1:12">
      <c r="A122" s="8">
        <v>0.01</v>
      </c>
      <c r="B122" s="12">
        <v>6976.16</v>
      </c>
      <c r="C122" s="8">
        <v>114.04</v>
      </c>
      <c r="D122" s="12">
        <v>6117290.1500000004</v>
      </c>
      <c r="E122" s="8">
        <v>2.2599999999999998</v>
      </c>
      <c r="F122" s="8">
        <v>4.4000000000000004</v>
      </c>
      <c r="G122" s="9" t="s">
        <v>52</v>
      </c>
      <c r="H122" s="8">
        <v>5.34</v>
      </c>
      <c r="I122" s="9" t="s">
        <v>218</v>
      </c>
      <c r="J122" s="9" t="s">
        <v>225</v>
      </c>
      <c r="K122" s="9">
        <v>8169</v>
      </c>
      <c r="L122" s="9" t="s">
        <v>1352</v>
      </c>
    </row>
    <row r="123" spans="1:12">
      <c r="A123" s="8">
        <v>0.01</v>
      </c>
      <c r="B123" s="12">
        <v>6226.8</v>
      </c>
      <c r="C123" s="8">
        <v>102.56</v>
      </c>
      <c r="D123" s="12">
        <v>6071371.2599999998</v>
      </c>
      <c r="E123" s="8">
        <v>4.41</v>
      </c>
      <c r="F123" s="8">
        <v>4.5999999999999996</v>
      </c>
      <c r="G123" s="9" t="s">
        <v>52</v>
      </c>
      <c r="H123" s="8">
        <v>6.13</v>
      </c>
      <c r="I123" s="9" t="s">
        <v>218</v>
      </c>
      <c r="J123" s="9" t="s">
        <v>225</v>
      </c>
      <c r="K123" s="9">
        <v>21246</v>
      </c>
      <c r="L123" s="9" t="s">
        <v>1353</v>
      </c>
    </row>
    <row r="124" spans="1:12">
      <c r="A124" s="8">
        <v>0.01</v>
      </c>
      <c r="B124" s="12">
        <v>5049.42</v>
      </c>
      <c r="C124" s="8">
        <v>111.21</v>
      </c>
      <c r="D124" s="12">
        <v>4540439.95</v>
      </c>
      <c r="E124" s="8">
        <v>2.93</v>
      </c>
      <c r="F124" s="8">
        <v>4.5999999999999996</v>
      </c>
      <c r="G124" s="9" t="s">
        <v>52</v>
      </c>
      <c r="H124" s="8">
        <v>5.85</v>
      </c>
      <c r="I124" s="9" t="s">
        <v>218</v>
      </c>
      <c r="J124" s="9" t="s">
        <v>225</v>
      </c>
      <c r="K124" s="9">
        <v>35683</v>
      </c>
      <c r="L124" s="9" t="s">
        <v>1353</v>
      </c>
    </row>
    <row r="125" spans="1:12">
      <c r="A125" s="8">
        <v>0.04</v>
      </c>
      <c r="B125" s="12">
        <v>22995.18</v>
      </c>
      <c r="C125" s="8">
        <v>98.56</v>
      </c>
      <c r="D125" s="12">
        <v>23331143.84</v>
      </c>
      <c r="E125" s="8">
        <v>5.61</v>
      </c>
      <c r="F125" s="8">
        <v>4.8499999999999996</v>
      </c>
      <c r="G125" s="9" t="s">
        <v>52</v>
      </c>
      <c r="H125" s="8">
        <v>2</v>
      </c>
      <c r="I125" s="9" t="s">
        <v>218</v>
      </c>
      <c r="J125" s="9" t="s">
        <v>1354</v>
      </c>
      <c r="K125" s="9">
        <v>36129</v>
      </c>
      <c r="L125" s="9" t="s">
        <v>1355</v>
      </c>
    </row>
    <row r="126" spans="1:12">
      <c r="A126" s="8">
        <v>0.05</v>
      </c>
      <c r="B126" s="12">
        <v>30557.18</v>
      </c>
      <c r="C126" s="8">
        <v>96.18</v>
      </c>
      <c r="D126" s="12">
        <v>31770821.920000002</v>
      </c>
      <c r="E126" s="8">
        <v>8.41</v>
      </c>
      <c r="F126" s="8">
        <v>7.75</v>
      </c>
      <c r="G126" s="9" t="s">
        <v>52</v>
      </c>
      <c r="H126" s="8">
        <v>6.26</v>
      </c>
      <c r="I126" s="9" t="s">
        <v>218</v>
      </c>
      <c r="J126" s="9" t="s">
        <v>1354</v>
      </c>
      <c r="K126" s="9">
        <v>36137</v>
      </c>
      <c r="L126" s="9" t="s">
        <v>1355</v>
      </c>
    </row>
    <row r="127" spans="1:12">
      <c r="A127" s="8">
        <v>0.01</v>
      </c>
      <c r="B127" s="12">
        <v>8384.74</v>
      </c>
      <c r="C127" s="8">
        <v>111.41</v>
      </c>
      <c r="D127" s="12">
        <v>7526022.2400000002</v>
      </c>
      <c r="E127" s="8">
        <v>-0.08</v>
      </c>
      <c r="F127" s="8">
        <v>3.61</v>
      </c>
      <c r="G127" s="9" t="s">
        <v>52</v>
      </c>
      <c r="H127" s="8">
        <v>0.7</v>
      </c>
      <c r="I127" s="9" t="s">
        <v>53</v>
      </c>
      <c r="J127" s="9">
        <v>0</v>
      </c>
      <c r="K127" s="9">
        <v>33704</v>
      </c>
      <c r="L127" s="9" t="s">
        <v>1356</v>
      </c>
    </row>
    <row r="128" spans="1:12">
      <c r="A128" s="8">
        <v>0</v>
      </c>
      <c r="B128" s="8">
        <v>256.72000000000003</v>
      </c>
      <c r="C128" s="8">
        <v>99.88</v>
      </c>
      <c r="D128" s="12">
        <v>257023.73</v>
      </c>
      <c r="E128" s="8">
        <v>2.92</v>
      </c>
      <c r="F128" s="8">
        <v>2.6</v>
      </c>
      <c r="G128" s="9" t="s">
        <v>52</v>
      </c>
      <c r="H128" s="8">
        <v>0.7</v>
      </c>
      <c r="I128" s="9" t="s">
        <v>53</v>
      </c>
      <c r="J128" s="9">
        <v>0</v>
      </c>
      <c r="K128" s="9">
        <v>37101</v>
      </c>
      <c r="L128" s="9" t="s">
        <v>1356</v>
      </c>
    </row>
    <row r="129" spans="1:12">
      <c r="A129" s="8">
        <v>0</v>
      </c>
      <c r="B129" s="8">
        <v>230.19</v>
      </c>
      <c r="C129" s="8">
        <v>100.08</v>
      </c>
      <c r="D129" s="12">
        <v>230003.34</v>
      </c>
      <c r="E129" s="8">
        <v>2.09</v>
      </c>
      <c r="F129" s="8">
        <v>2.1</v>
      </c>
      <c r="G129" s="9" t="s">
        <v>52</v>
      </c>
      <c r="H129" s="8">
        <v>0.7</v>
      </c>
      <c r="I129" s="9" t="s">
        <v>53</v>
      </c>
      <c r="J129" s="9">
        <v>0</v>
      </c>
      <c r="K129" s="9">
        <v>37168</v>
      </c>
      <c r="L129" s="9" t="s">
        <v>1356</v>
      </c>
    </row>
    <row r="130" spans="1:12">
      <c r="A130" s="8">
        <v>0</v>
      </c>
      <c r="B130" s="8">
        <v>198.74</v>
      </c>
      <c r="C130" s="8">
        <v>100.26</v>
      </c>
      <c r="D130" s="12">
        <v>198222.86</v>
      </c>
      <c r="E130" s="8">
        <v>1.83</v>
      </c>
      <c r="F130" s="8">
        <v>2.1</v>
      </c>
      <c r="G130" s="9" t="s">
        <v>52</v>
      </c>
      <c r="H130" s="8">
        <v>0.7</v>
      </c>
      <c r="I130" s="9" t="s">
        <v>53</v>
      </c>
      <c r="J130" s="9">
        <v>0</v>
      </c>
      <c r="K130" s="9">
        <v>37408</v>
      </c>
      <c r="L130" s="9" t="s">
        <v>1356</v>
      </c>
    </row>
    <row r="131" spans="1:12">
      <c r="A131" s="8">
        <v>0</v>
      </c>
      <c r="B131" s="8">
        <v>192.19</v>
      </c>
      <c r="C131" s="8">
        <v>100.11</v>
      </c>
      <c r="D131" s="12">
        <v>191979.93</v>
      </c>
      <c r="E131" s="8">
        <v>1.89</v>
      </c>
      <c r="F131" s="8">
        <v>1.95</v>
      </c>
      <c r="G131" s="9" t="s">
        <v>52</v>
      </c>
      <c r="H131" s="8">
        <v>0.7</v>
      </c>
      <c r="I131" s="9" t="s">
        <v>53</v>
      </c>
      <c r="J131" s="9">
        <v>0</v>
      </c>
      <c r="K131" s="9">
        <v>37416</v>
      </c>
      <c r="L131" s="9" t="s">
        <v>1356</v>
      </c>
    </row>
    <row r="132" spans="1:12">
      <c r="A132" s="8">
        <v>0.03</v>
      </c>
      <c r="B132" s="12">
        <v>16177.25</v>
      </c>
      <c r="C132" s="8">
        <v>106.35</v>
      </c>
      <c r="D132" s="12">
        <v>15211331.810000001</v>
      </c>
      <c r="E132" s="8">
        <v>0.08</v>
      </c>
      <c r="F132" s="8">
        <v>2.85</v>
      </c>
      <c r="G132" s="9" t="s">
        <v>52</v>
      </c>
      <c r="H132" s="8">
        <v>0.7</v>
      </c>
      <c r="I132" s="9" t="s">
        <v>53</v>
      </c>
      <c r="J132" s="9">
        <v>0</v>
      </c>
      <c r="K132" s="9">
        <v>39180</v>
      </c>
      <c r="L132" s="9" t="s">
        <v>1356</v>
      </c>
    </row>
    <row r="133" spans="1:12">
      <c r="A133" s="8">
        <v>0.01</v>
      </c>
      <c r="B133" s="12">
        <v>4919.71</v>
      </c>
      <c r="C133" s="8">
        <v>104.55</v>
      </c>
      <c r="D133" s="12">
        <v>4705606.3</v>
      </c>
      <c r="E133" s="8">
        <v>1.25</v>
      </c>
      <c r="F133" s="8">
        <v>2.85</v>
      </c>
      <c r="G133" s="9" t="s">
        <v>52</v>
      </c>
      <c r="H133" s="8">
        <v>0.7</v>
      </c>
      <c r="I133" s="9" t="s">
        <v>53</v>
      </c>
      <c r="J133" s="9">
        <v>0</v>
      </c>
      <c r="K133" s="9">
        <v>39263</v>
      </c>
      <c r="L133" s="9" t="s">
        <v>1356</v>
      </c>
    </row>
    <row r="134" spans="1:12">
      <c r="A134" s="8">
        <v>0.01</v>
      </c>
      <c r="B134" s="12">
        <v>8379.32</v>
      </c>
      <c r="C134" s="8">
        <v>100.02</v>
      </c>
      <c r="D134" s="12">
        <v>8377640.9100000001</v>
      </c>
      <c r="E134" s="8">
        <v>2.71</v>
      </c>
      <c r="F134" s="8">
        <v>2.6</v>
      </c>
      <c r="G134" s="9" t="s">
        <v>52</v>
      </c>
      <c r="H134" s="8">
        <v>0.7</v>
      </c>
      <c r="I134" s="9" t="s">
        <v>53</v>
      </c>
      <c r="J134" s="9">
        <v>0</v>
      </c>
      <c r="K134" s="9">
        <v>39610</v>
      </c>
      <c r="L134" s="9" t="s">
        <v>1356</v>
      </c>
    </row>
    <row r="135" spans="1:12">
      <c r="A135" s="8">
        <v>0.04</v>
      </c>
      <c r="B135" s="12">
        <v>21929.24</v>
      </c>
      <c r="C135" s="8">
        <v>112.17</v>
      </c>
      <c r="D135" s="12">
        <v>19550000</v>
      </c>
      <c r="E135" s="8">
        <v>2.4500000000000002</v>
      </c>
      <c r="F135" s="8">
        <v>4.25</v>
      </c>
      <c r="G135" s="9" t="s">
        <v>52</v>
      </c>
      <c r="H135" s="8">
        <v>6.48</v>
      </c>
      <c r="I135" s="9" t="s">
        <v>53</v>
      </c>
      <c r="J135" s="9">
        <v>0</v>
      </c>
      <c r="K135" s="9">
        <v>45138</v>
      </c>
      <c r="L135" s="9" t="s">
        <v>1357</v>
      </c>
    </row>
    <row r="136" spans="1:12">
      <c r="A136" s="8">
        <v>0</v>
      </c>
      <c r="B136" s="12">
        <v>2167.12</v>
      </c>
      <c r="C136" s="8">
        <v>118.04</v>
      </c>
      <c r="D136" s="12">
        <v>1835920</v>
      </c>
      <c r="E136" s="8">
        <v>1.41</v>
      </c>
      <c r="F136" s="8">
        <v>2.7</v>
      </c>
      <c r="G136" s="9" t="s">
        <v>52</v>
      </c>
      <c r="H136" s="8">
        <v>11.13</v>
      </c>
      <c r="I136" s="9" t="s">
        <v>53</v>
      </c>
      <c r="J136" s="9">
        <v>0</v>
      </c>
      <c r="K136" s="9">
        <v>34470</v>
      </c>
      <c r="L136" s="9" t="s">
        <v>1358</v>
      </c>
    </row>
    <row r="137" spans="1:12">
      <c r="A137" s="8">
        <v>0.01</v>
      </c>
      <c r="B137" s="12">
        <v>4447.68</v>
      </c>
      <c r="C137" s="8">
        <v>112.24</v>
      </c>
      <c r="D137" s="12">
        <v>3962653</v>
      </c>
      <c r="E137" s="8">
        <v>1.85</v>
      </c>
      <c r="F137" s="8">
        <v>2.7</v>
      </c>
      <c r="G137" s="9" t="s">
        <v>52</v>
      </c>
      <c r="H137" s="8">
        <v>10.95</v>
      </c>
      <c r="I137" s="9" t="s">
        <v>53</v>
      </c>
      <c r="J137" s="9">
        <v>0</v>
      </c>
      <c r="K137" s="9">
        <v>37044</v>
      </c>
      <c r="L137" s="9" t="s">
        <v>1358</v>
      </c>
    </row>
    <row r="138" spans="1:12">
      <c r="A138" s="8">
        <v>0.01</v>
      </c>
      <c r="B138" s="12">
        <v>4799.25</v>
      </c>
      <c r="C138" s="8">
        <v>109.03</v>
      </c>
      <c r="D138" s="12">
        <v>4401767</v>
      </c>
      <c r="E138" s="8">
        <v>2.1</v>
      </c>
      <c r="F138" s="8">
        <v>2.7</v>
      </c>
      <c r="G138" s="9" t="s">
        <v>52</v>
      </c>
      <c r="H138" s="8">
        <v>10.86</v>
      </c>
      <c r="I138" s="9" t="s">
        <v>53</v>
      </c>
      <c r="J138" s="9">
        <v>0</v>
      </c>
      <c r="K138" s="9">
        <v>37085</v>
      </c>
      <c r="L138" s="9" t="s">
        <v>1358</v>
      </c>
    </row>
    <row r="139" spans="1:12">
      <c r="A139" s="8">
        <v>0.01</v>
      </c>
      <c r="B139" s="12">
        <v>5082.46</v>
      </c>
      <c r="C139" s="8">
        <v>112.17</v>
      </c>
      <c r="D139" s="12">
        <v>4531036</v>
      </c>
      <c r="E139" s="8">
        <v>1.56</v>
      </c>
      <c r="F139" s="8">
        <v>2.4500000000000002</v>
      </c>
      <c r="G139" s="9" t="s">
        <v>52</v>
      </c>
      <c r="H139" s="8">
        <v>11.16</v>
      </c>
      <c r="I139" s="9" t="s">
        <v>53</v>
      </c>
      <c r="J139" s="9">
        <v>0</v>
      </c>
      <c r="K139" s="9">
        <v>37093</v>
      </c>
      <c r="L139" s="9" t="s">
        <v>1358</v>
      </c>
    </row>
    <row r="140" spans="1:12">
      <c r="A140" s="8">
        <v>0.01</v>
      </c>
      <c r="B140" s="12">
        <v>3572.07</v>
      </c>
      <c r="C140" s="8">
        <v>107.69</v>
      </c>
      <c r="D140" s="12">
        <v>3316994</v>
      </c>
      <c r="E140" s="8">
        <v>1.66</v>
      </c>
      <c r="F140" s="8">
        <v>2.2000000000000002</v>
      </c>
      <c r="G140" s="9" t="s">
        <v>52</v>
      </c>
      <c r="H140" s="8">
        <v>11.24</v>
      </c>
      <c r="I140" s="9" t="s">
        <v>53</v>
      </c>
      <c r="J140" s="9">
        <v>0</v>
      </c>
      <c r="K140" s="9">
        <v>37150</v>
      </c>
      <c r="L140" s="9" t="s">
        <v>1358</v>
      </c>
    </row>
    <row r="141" spans="1:12">
      <c r="A141" s="8">
        <v>0.01</v>
      </c>
      <c r="B141" s="12">
        <v>4031.52</v>
      </c>
      <c r="C141" s="8">
        <v>109.89</v>
      </c>
      <c r="D141" s="12">
        <v>3668689</v>
      </c>
      <c r="E141" s="8">
        <v>1.48</v>
      </c>
      <c r="F141" s="8">
        <v>2.2000000000000002</v>
      </c>
      <c r="G141" s="9" t="s">
        <v>52</v>
      </c>
      <c r="H141" s="8">
        <v>11.29</v>
      </c>
      <c r="I141" s="9" t="s">
        <v>53</v>
      </c>
      <c r="J141" s="9">
        <v>0</v>
      </c>
      <c r="K141" s="9">
        <v>37184</v>
      </c>
      <c r="L141" s="9" t="s">
        <v>1358</v>
      </c>
    </row>
    <row r="142" spans="1:12">
      <c r="A142" s="8">
        <v>0.01</v>
      </c>
      <c r="B142" s="12">
        <v>4063.9</v>
      </c>
      <c r="C142" s="8">
        <v>106.93</v>
      </c>
      <c r="D142" s="12">
        <v>3800524</v>
      </c>
      <c r="E142" s="8">
        <v>1.69</v>
      </c>
      <c r="F142" s="8">
        <v>2.2000000000000002</v>
      </c>
      <c r="G142" s="9" t="s">
        <v>52</v>
      </c>
      <c r="H142" s="8">
        <v>11.16</v>
      </c>
      <c r="I142" s="9" t="s">
        <v>53</v>
      </c>
      <c r="J142" s="9">
        <v>0</v>
      </c>
      <c r="K142" s="9">
        <v>37226</v>
      </c>
      <c r="L142" s="9" t="s">
        <v>1358</v>
      </c>
    </row>
    <row r="143" spans="1:12">
      <c r="A143" s="8">
        <v>0.01</v>
      </c>
      <c r="B143" s="12">
        <v>4324.33</v>
      </c>
      <c r="C143" s="8">
        <v>107.85</v>
      </c>
      <c r="D143" s="12">
        <v>4009575</v>
      </c>
      <c r="E143" s="8">
        <v>1.59</v>
      </c>
      <c r="F143" s="8">
        <v>2.2000000000000002</v>
      </c>
      <c r="G143" s="9" t="s">
        <v>52</v>
      </c>
      <c r="H143" s="8">
        <v>11.2</v>
      </c>
      <c r="I143" s="9" t="s">
        <v>53</v>
      </c>
      <c r="J143" s="9">
        <v>0</v>
      </c>
      <c r="K143" s="9">
        <v>37234</v>
      </c>
      <c r="L143" s="9" t="s">
        <v>1358</v>
      </c>
    </row>
    <row r="144" spans="1:12">
      <c r="A144" s="8">
        <v>0.01</v>
      </c>
      <c r="B144" s="12">
        <v>4372.5</v>
      </c>
      <c r="C144" s="8">
        <v>114.38</v>
      </c>
      <c r="D144" s="12">
        <v>3822786</v>
      </c>
      <c r="E144" s="8">
        <v>1.05</v>
      </c>
      <c r="F144" s="8">
        <v>2.2000000000000002</v>
      </c>
      <c r="G144" s="9" t="s">
        <v>52</v>
      </c>
      <c r="H144" s="8">
        <v>11.4</v>
      </c>
      <c r="I144" s="9" t="s">
        <v>53</v>
      </c>
      <c r="J144" s="9">
        <v>0</v>
      </c>
      <c r="K144" s="9">
        <v>37283</v>
      </c>
      <c r="L144" s="9" t="s">
        <v>1358</v>
      </c>
    </row>
    <row r="145" spans="1:12">
      <c r="A145" s="8">
        <v>0.01</v>
      </c>
      <c r="B145" s="12">
        <v>5230.7</v>
      </c>
      <c r="C145" s="8">
        <v>112.92</v>
      </c>
      <c r="D145" s="12">
        <v>4632215</v>
      </c>
      <c r="E145" s="8">
        <v>1.1499999999999999</v>
      </c>
      <c r="F145" s="8">
        <v>2.2000000000000002</v>
      </c>
      <c r="G145" s="9" t="s">
        <v>52</v>
      </c>
      <c r="H145" s="8">
        <v>11.36</v>
      </c>
      <c r="I145" s="9" t="s">
        <v>53</v>
      </c>
      <c r="J145" s="9">
        <v>0</v>
      </c>
      <c r="K145" s="9">
        <v>37317</v>
      </c>
      <c r="L145" s="9" t="s">
        <v>1358</v>
      </c>
    </row>
    <row r="146" spans="1:12">
      <c r="A146" s="8">
        <v>0.01</v>
      </c>
      <c r="B146" s="12">
        <v>4360.2299999999996</v>
      </c>
      <c r="C146" s="8">
        <v>105.57</v>
      </c>
      <c r="D146" s="12">
        <v>4130178</v>
      </c>
      <c r="E146" s="8">
        <v>1.74</v>
      </c>
      <c r="F146" s="8">
        <v>2.2000000000000002</v>
      </c>
      <c r="G146" s="9" t="s">
        <v>52</v>
      </c>
      <c r="H146" s="8">
        <v>11.15</v>
      </c>
      <c r="I146" s="9" t="s">
        <v>53</v>
      </c>
      <c r="J146" s="9">
        <v>0</v>
      </c>
      <c r="K146" s="9">
        <v>37358</v>
      </c>
      <c r="L146" s="9" t="s">
        <v>1358</v>
      </c>
    </row>
    <row r="147" spans="1:12">
      <c r="A147" s="8">
        <v>0.01</v>
      </c>
      <c r="B147" s="12">
        <v>4256.1899999999996</v>
      </c>
      <c r="C147" s="8">
        <v>100.52</v>
      </c>
      <c r="D147" s="12">
        <v>4234173</v>
      </c>
      <c r="E147" s="8">
        <v>2.02</v>
      </c>
      <c r="F147" s="8">
        <v>2.0499999999999998</v>
      </c>
      <c r="G147" s="9" t="s">
        <v>52</v>
      </c>
      <c r="H147" s="8">
        <v>11.09</v>
      </c>
      <c r="I147" s="9" t="s">
        <v>53</v>
      </c>
      <c r="J147" s="9">
        <v>0</v>
      </c>
      <c r="K147" s="9">
        <v>37374</v>
      </c>
      <c r="L147" s="9" t="s">
        <v>1358</v>
      </c>
    </row>
    <row r="148" spans="1:12">
      <c r="A148" s="8">
        <v>0.01</v>
      </c>
      <c r="B148" s="12">
        <v>6680.01</v>
      </c>
      <c r="C148" s="8">
        <v>105.46</v>
      </c>
      <c r="D148" s="12">
        <v>6334166.7800000003</v>
      </c>
      <c r="E148" s="8">
        <v>3.93</v>
      </c>
      <c r="F148" s="8">
        <v>4.5</v>
      </c>
      <c r="G148" s="9" t="s">
        <v>52</v>
      </c>
      <c r="H148" s="8">
        <v>10.98</v>
      </c>
      <c r="I148" s="9" t="s">
        <v>53</v>
      </c>
      <c r="J148" s="9">
        <v>0</v>
      </c>
      <c r="K148" s="9">
        <v>36228</v>
      </c>
      <c r="L148" s="9" t="s">
        <v>1359</v>
      </c>
    </row>
    <row r="149" spans="1:12">
      <c r="A149" s="8">
        <v>0</v>
      </c>
      <c r="B149" s="12">
        <v>1357.4</v>
      </c>
      <c r="C149" s="8">
        <v>109.23</v>
      </c>
      <c r="D149" s="12">
        <v>1242695.78</v>
      </c>
      <c r="E149" s="8">
        <v>3.74</v>
      </c>
      <c r="F149" s="8">
        <v>4.5</v>
      </c>
      <c r="G149" s="9" t="s">
        <v>52</v>
      </c>
      <c r="H149" s="8">
        <v>11.02</v>
      </c>
      <c r="I149" s="9" t="s">
        <v>53</v>
      </c>
      <c r="J149" s="9">
        <v>0</v>
      </c>
      <c r="K149" s="9">
        <v>36251</v>
      </c>
      <c r="L149" s="9" t="s">
        <v>1359</v>
      </c>
    </row>
    <row r="150" spans="1:12">
      <c r="A150" s="8">
        <v>0.01</v>
      </c>
      <c r="B150" s="12">
        <v>6747.46</v>
      </c>
      <c r="C150" s="8">
        <v>100.74</v>
      </c>
      <c r="D150" s="12">
        <v>6697896</v>
      </c>
      <c r="E150" s="8">
        <v>2.56</v>
      </c>
      <c r="F150" s="8">
        <v>2.75</v>
      </c>
      <c r="G150" s="9" t="s">
        <v>52</v>
      </c>
      <c r="H150" s="8">
        <v>0.08</v>
      </c>
      <c r="I150" s="9" t="s">
        <v>53</v>
      </c>
      <c r="J150" s="9">
        <v>0</v>
      </c>
      <c r="K150" s="9">
        <v>80465</v>
      </c>
      <c r="L150" s="9" t="s">
        <v>1359</v>
      </c>
    </row>
    <row r="151" spans="1:12">
      <c r="A151" s="6">
        <v>1.99</v>
      </c>
      <c r="B151" s="13">
        <v>1154473.97</v>
      </c>
      <c r="C151" s="6"/>
      <c r="D151" s="13">
        <v>986330531.46000004</v>
      </c>
      <c r="E151" s="6">
        <v>2.58</v>
      </c>
      <c r="F151" s="6"/>
      <c r="G151" s="7"/>
      <c r="H151" s="6">
        <v>6.37</v>
      </c>
      <c r="I151" s="7"/>
      <c r="J151" s="7"/>
      <c r="K151" s="7"/>
      <c r="L151" s="7" t="s">
        <v>1360</v>
      </c>
    </row>
    <row r="152" spans="1:12">
      <c r="A152" s="6"/>
      <c r="B152" s="6"/>
      <c r="C152" s="6"/>
      <c r="D152" s="6"/>
      <c r="E152" s="6"/>
      <c r="F152" s="6"/>
      <c r="G152" s="7"/>
      <c r="H152" s="6"/>
      <c r="I152" s="7"/>
      <c r="J152" s="7"/>
      <c r="K152" s="7"/>
      <c r="L152" s="7" t="s">
        <v>1361</v>
      </c>
    </row>
    <row r="153" spans="1:12">
      <c r="A153" s="8">
        <v>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9">
        <v>0</v>
      </c>
      <c r="H153" s="8">
        <v>0</v>
      </c>
      <c r="I153" s="9"/>
      <c r="J153" s="9">
        <v>0</v>
      </c>
      <c r="K153" s="9">
        <v>0</v>
      </c>
      <c r="L153" s="9">
        <v>0</v>
      </c>
    </row>
    <row r="154" spans="1:12">
      <c r="A154" s="6">
        <v>0</v>
      </c>
      <c r="B154" s="6">
        <v>0</v>
      </c>
      <c r="C154" s="6"/>
      <c r="D154" s="6">
        <v>0</v>
      </c>
      <c r="E154" s="6">
        <v>0</v>
      </c>
      <c r="F154" s="6"/>
      <c r="G154" s="7"/>
      <c r="H154" s="6">
        <v>0</v>
      </c>
      <c r="I154" s="7"/>
      <c r="J154" s="7"/>
      <c r="K154" s="7"/>
      <c r="L154" s="7" t="s">
        <v>1362</v>
      </c>
    </row>
    <row r="155" spans="1:12">
      <c r="A155" s="6"/>
      <c r="B155" s="6"/>
      <c r="C155" s="6"/>
      <c r="D155" s="6"/>
      <c r="E155" s="6"/>
      <c r="F155" s="6"/>
      <c r="G155" s="7"/>
      <c r="H155" s="6"/>
      <c r="I155" s="7"/>
      <c r="J155" s="7"/>
      <c r="K155" s="7"/>
      <c r="L155" s="7" t="s">
        <v>1363</v>
      </c>
    </row>
    <row r="156" spans="1:12">
      <c r="A156" s="8">
        <v>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9">
        <v>0</v>
      </c>
      <c r="H156" s="8">
        <v>0</v>
      </c>
      <c r="I156" s="9"/>
      <c r="J156" s="9">
        <v>0</v>
      </c>
      <c r="K156" s="9">
        <v>0</v>
      </c>
      <c r="L156" s="9">
        <v>0</v>
      </c>
    </row>
    <row r="157" spans="1:12">
      <c r="A157" s="8">
        <v>0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9">
        <v>0</v>
      </c>
      <c r="H157" s="8">
        <v>0</v>
      </c>
      <c r="I157" s="9"/>
      <c r="J157" s="9">
        <v>0</v>
      </c>
      <c r="K157" s="9">
        <v>0</v>
      </c>
      <c r="L157" s="9">
        <v>0</v>
      </c>
    </row>
    <row r="158" spans="1:12">
      <c r="A158" s="6">
        <v>0</v>
      </c>
      <c r="B158" s="6">
        <v>0</v>
      </c>
      <c r="C158" s="6"/>
      <c r="D158" s="6">
        <v>0</v>
      </c>
      <c r="E158" s="6">
        <v>0</v>
      </c>
      <c r="F158" s="6"/>
      <c r="G158" s="7"/>
      <c r="H158" s="6">
        <v>0</v>
      </c>
      <c r="I158" s="7"/>
      <c r="J158" s="7"/>
      <c r="K158" s="7"/>
      <c r="L158" s="7" t="s">
        <v>1364</v>
      </c>
    </row>
    <row r="159" spans="1:12">
      <c r="A159" s="6"/>
      <c r="B159" s="6"/>
      <c r="C159" s="6"/>
      <c r="D159" s="6"/>
      <c r="E159" s="6"/>
      <c r="F159" s="6"/>
      <c r="G159" s="7"/>
      <c r="H159" s="6"/>
      <c r="I159" s="7"/>
      <c r="J159" s="7"/>
      <c r="K159" s="7"/>
      <c r="L159" s="7" t="s">
        <v>1365</v>
      </c>
    </row>
    <row r="160" spans="1:12">
      <c r="A160" s="8">
        <v>0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9">
        <v>0</v>
      </c>
      <c r="H160" s="8">
        <v>0</v>
      </c>
      <c r="I160" s="9"/>
      <c r="J160" s="9">
        <v>0</v>
      </c>
      <c r="K160" s="9">
        <v>0</v>
      </c>
      <c r="L160" s="9">
        <v>0</v>
      </c>
    </row>
    <row r="161" spans="1:12">
      <c r="A161" s="6">
        <v>0</v>
      </c>
      <c r="B161" s="6">
        <v>0</v>
      </c>
      <c r="C161" s="6"/>
      <c r="D161" s="6">
        <v>0</v>
      </c>
      <c r="E161" s="6">
        <v>0</v>
      </c>
      <c r="F161" s="6"/>
      <c r="G161" s="7"/>
      <c r="H161" s="6">
        <v>0</v>
      </c>
      <c r="I161" s="7"/>
      <c r="J161" s="7"/>
      <c r="K161" s="7"/>
      <c r="L161" s="7" t="s">
        <v>1366</v>
      </c>
    </row>
    <row r="162" spans="1:12">
      <c r="A162" s="6"/>
      <c r="B162" s="6"/>
      <c r="C162" s="6"/>
      <c r="D162" s="6"/>
      <c r="E162" s="6"/>
      <c r="F162" s="6"/>
      <c r="G162" s="7"/>
      <c r="H162" s="6"/>
      <c r="I162" s="7"/>
      <c r="J162" s="7"/>
      <c r="K162" s="7"/>
      <c r="L162" s="7" t="s">
        <v>1367</v>
      </c>
    </row>
    <row r="163" spans="1:12">
      <c r="A163" s="8">
        <v>0.12</v>
      </c>
      <c r="B163" s="12">
        <v>67789.38</v>
      </c>
      <c r="C163" s="8">
        <v>114.53</v>
      </c>
      <c r="D163" s="12">
        <v>59189189.189999998</v>
      </c>
      <c r="E163" s="8">
        <v>1.35</v>
      </c>
      <c r="F163" s="8">
        <v>3.58</v>
      </c>
      <c r="G163" s="9" t="s">
        <v>52</v>
      </c>
      <c r="H163" s="8">
        <v>5.28</v>
      </c>
      <c r="I163" s="9" t="s">
        <v>90</v>
      </c>
      <c r="J163" s="9" t="s">
        <v>91</v>
      </c>
      <c r="K163" s="9">
        <v>33662</v>
      </c>
      <c r="L163" s="9" t="s">
        <v>1341</v>
      </c>
    </row>
    <row r="164" spans="1:12">
      <c r="A164" s="8">
        <v>0.14000000000000001</v>
      </c>
      <c r="B164" s="12">
        <v>82983.039999999994</v>
      </c>
      <c r="C164" s="8">
        <v>108.92</v>
      </c>
      <c r="D164" s="12">
        <v>76187150</v>
      </c>
      <c r="E164" s="8">
        <v>4.29</v>
      </c>
      <c r="F164" s="8">
        <v>5.52</v>
      </c>
      <c r="G164" s="9" t="s">
        <v>36</v>
      </c>
      <c r="H164" s="8">
        <v>5.49</v>
      </c>
      <c r="I164" s="9" t="s">
        <v>239</v>
      </c>
      <c r="J164" s="9" t="s">
        <v>168</v>
      </c>
      <c r="K164" s="9">
        <v>60311842</v>
      </c>
      <c r="L164" s="9" t="s">
        <v>1368</v>
      </c>
    </row>
    <row r="165" spans="1:12">
      <c r="A165" s="8">
        <v>7.0000000000000007E-2</v>
      </c>
      <c r="B165" s="12">
        <v>40824.410000000003</v>
      </c>
      <c r="C165" s="8">
        <v>103.61</v>
      </c>
      <c r="D165" s="12">
        <v>39402000</v>
      </c>
      <c r="E165" s="8">
        <v>1.8</v>
      </c>
      <c r="F165" s="8">
        <v>5.37</v>
      </c>
      <c r="G165" s="9" t="s">
        <v>36</v>
      </c>
      <c r="H165" s="8">
        <v>0.99</v>
      </c>
      <c r="I165" s="9" t="s">
        <v>90</v>
      </c>
      <c r="J165" s="9" t="s">
        <v>168</v>
      </c>
      <c r="K165" s="9">
        <v>9988494</v>
      </c>
      <c r="L165" s="9" t="s">
        <v>1369</v>
      </c>
    </row>
    <row r="166" spans="1:12">
      <c r="A166" s="8">
        <v>0.03</v>
      </c>
      <c r="B166" s="12">
        <v>15644.69</v>
      </c>
      <c r="C166" s="8">
        <v>115.53</v>
      </c>
      <c r="D166" s="12">
        <v>13541666.65</v>
      </c>
      <c r="E166" s="8">
        <v>0.55000000000000004</v>
      </c>
      <c r="F166" s="8">
        <v>5.25</v>
      </c>
      <c r="G166" s="9" t="s">
        <v>52</v>
      </c>
      <c r="H166" s="8">
        <v>3.09</v>
      </c>
      <c r="I166" s="9" t="s">
        <v>218</v>
      </c>
      <c r="J166" s="9" t="s">
        <v>219</v>
      </c>
      <c r="K166" s="9">
        <v>25841</v>
      </c>
      <c r="L166" s="9" t="s">
        <v>1370</v>
      </c>
    </row>
    <row r="167" spans="1:12">
      <c r="A167" s="8">
        <v>0.05</v>
      </c>
      <c r="B167" s="12">
        <v>27421.75</v>
      </c>
      <c r="C167" s="8">
        <v>115.46</v>
      </c>
      <c r="D167" s="12">
        <v>23750000</v>
      </c>
      <c r="E167" s="8">
        <v>0.56000000000000005</v>
      </c>
      <c r="F167" s="8">
        <v>4.8</v>
      </c>
      <c r="G167" s="9" t="s">
        <v>52</v>
      </c>
      <c r="H167" s="8">
        <v>3.1</v>
      </c>
      <c r="I167" s="9" t="s">
        <v>218</v>
      </c>
      <c r="J167" s="9" t="s">
        <v>219</v>
      </c>
      <c r="K167" s="9">
        <v>6112106</v>
      </c>
      <c r="L167" s="9" t="s">
        <v>1370</v>
      </c>
    </row>
    <row r="168" spans="1:12">
      <c r="A168" s="8">
        <v>0.03</v>
      </c>
      <c r="B168" s="12">
        <v>19352.32</v>
      </c>
      <c r="C168" s="8">
        <v>116.32</v>
      </c>
      <c r="D168" s="12">
        <v>16637142.859999999</v>
      </c>
      <c r="E168" s="8">
        <v>0.65</v>
      </c>
      <c r="F168" s="8">
        <v>4.5</v>
      </c>
      <c r="G168" s="9" t="s">
        <v>52</v>
      </c>
      <c r="H168" s="8">
        <v>3.06</v>
      </c>
      <c r="I168" s="9" t="s">
        <v>218</v>
      </c>
      <c r="J168" s="9" t="s">
        <v>800</v>
      </c>
      <c r="K168" s="9">
        <v>32631</v>
      </c>
      <c r="L168" s="9" t="s">
        <v>1371</v>
      </c>
    </row>
    <row r="169" spans="1:12">
      <c r="A169" s="8">
        <v>0.05</v>
      </c>
      <c r="B169" s="12">
        <v>27710</v>
      </c>
      <c r="C169" s="8">
        <v>105.71</v>
      </c>
      <c r="D169" s="12">
        <v>26213224.440000001</v>
      </c>
      <c r="E169" s="8">
        <v>2.82</v>
      </c>
      <c r="F169" s="8">
        <v>4.0999999999999996</v>
      </c>
      <c r="G169" s="9" t="s">
        <v>52</v>
      </c>
      <c r="H169" s="8">
        <v>2.94</v>
      </c>
      <c r="I169" s="9" t="s">
        <v>239</v>
      </c>
      <c r="J169" s="9" t="s">
        <v>228</v>
      </c>
      <c r="K169" s="9">
        <v>26385</v>
      </c>
      <c r="L169" s="9" t="s">
        <v>1372</v>
      </c>
    </row>
    <row r="170" spans="1:12">
      <c r="A170" s="8">
        <v>0</v>
      </c>
      <c r="B170" s="12">
        <v>1029.25</v>
      </c>
      <c r="C170" s="8">
        <v>100.08</v>
      </c>
      <c r="D170" s="12">
        <v>1028425.23</v>
      </c>
      <c r="E170" s="8">
        <v>4.58</v>
      </c>
      <c r="F170" s="8">
        <v>4.3</v>
      </c>
      <c r="G170" s="9" t="s">
        <v>36</v>
      </c>
      <c r="H170" s="8">
        <v>0.24</v>
      </c>
      <c r="I170" s="9" t="s">
        <v>90</v>
      </c>
      <c r="J170" s="9" t="s">
        <v>274</v>
      </c>
      <c r="K170" s="9">
        <v>10012256</v>
      </c>
      <c r="L170" s="9" t="s">
        <v>1373</v>
      </c>
    </row>
    <row r="171" spans="1:12">
      <c r="A171" s="8">
        <v>0.03</v>
      </c>
      <c r="B171" s="12">
        <v>16158.63</v>
      </c>
      <c r="C171" s="8">
        <v>98.2</v>
      </c>
      <c r="D171" s="12">
        <v>16454811.74</v>
      </c>
      <c r="E171" s="8">
        <v>5.93</v>
      </c>
      <c r="F171" s="8">
        <v>5.13</v>
      </c>
      <c r="G171" s="9" t="s">
        <v>36</v>
      </c>
      <c r="H171" s="8">
        <v>3.2</v>
      </c>
      <c r="I171" s="9" t="s">
        <v>90</v>
      </c>
      <c r="J171" s="9" t="s">
        <v>274</v>
      </c>
      <c r="K171" s="9">
        <v>9982372</v>
      </c>
      <c r="L171" s="9" t="s">
        <v>1373</v>
      </c>
    </row>
    <row r="172" spans="1:12">
      <c r="A172" s="8">
        <v>0.01</v>
      </c>
      <c r="B172" s="12">
        <v>8079.31</v>
      </c>
      <c r="C172" s="8">
        <v>98.2</v>
      </c>
      <c r="D172" s="12">
        <v>8227406.1699999999</v>
      </c>
      <c r="E172" s="8">
        <v>5.94</v>
      </c>
      <c r="F172" s="8">
        <v>5.14</v>
      </c>
      <c r="G172" s="9" t="s">
        <v>36</v>
      </c>
      <c r="H172" s="8">
        <v>3.2</v>
      </c>
      <c r="I172" s="9" t="s">
        <v>90</v>
      </c>
      <c r="J172" s="9" t="s">
        <v>274</v>
      </c>
      <c r="K172" s="9">
        <v>9982414</v>
      </c>
      <c r="L172" s="9" t="s">
        <v>1373</v>
      </c>
    </row>
    <row r="173" spans="1:12">
      <c r="A173" s="6">
        <v>0.53</v>
      </c>
      <c r="B173" s="13">
        <v>306992.78000000003</v>
      </c>
      <c r="C173" s="6"/>
      <c r="D173" s="13">
        <v>280631016.29000002</v>
      </c>
      <c r="E173" s="6">
        <v>2.56</v>
      </c>
      <c r="F173" s="6"/>
      <c r="G173" s="7"/>
      <c r="H173" s="6">
        <v>3.93</v>
      </c>
      <c r="I173" s="7"/>
      <c r="J173" s="7"/>
      <c r="K173" s="7"/>
      <c r="L173" s="7" t="s">
        <v>1374</v>
      </c>
    </row>
    <row r="174" spans="1:12">
      <c r="A174" s="6">
        <v>2.52</v>
      </c>
      <c r="B174" s="13">
        <v>1461466.75</v>
      </c>
      <c r="C174" s="6"/>
      <c r="D174" s="13">
        <v>1266961547.75</v>
      </c>
      <c r="E174" s="6">
        <v>2.58</v>
      </c>
      <c r="F174" s="6"/>
      <c r="G174" s="7"/>
      <c r="H174" s="6">
        <v>5.86</v>
      </c>
      <c r="I174" s="7"/>
      <c r="J174" s="7"/>
      <c r="K174" s="7"/>
      <c r="L174" s="7" t="s">
        <v>121</v>
      </c>
    </row>
    <row r="175" spans="1:12">
      <c r="A175" s="6"/>
      <c r="B175" s="6"/>
      <c r="C175" s="6"/>
      <c r="D175" s="6"/>
      <c r="E175" s="6"/>
      <c r="F175" s="6"/>
      <c r="G175" s="7"/>
      <c r="H175" s="6"/>
      <c r="I175" s="7"/>
      <c r="J175" s="7"/>
      <c r="K175" s="7"/>
      <c r="L175" s="7" t="s">
        <v>122</v>
      </c>
    </row>
    <row r="176" spans="1:12" ht="22.5">
      <c r="A176" s="6"/>
      <c r="B176" s="6"/>
      <c r="C176" s="6"/>
      <c r="D176" s="6"/>
      <c r="E176" s="6"/>
      <c r="F176" s="6"/>
      <c r="G176" s="7"/>
      <c r="H176" s="6"/>
      <c r="I176" s="7"/>
      <c r="J176" s="7"/>
      <c r="K176" s="7"/>
      <c r="L176" s="7" t="s">
        <v>1375</v>
      </c>
    </row>
    <row r="177" spans="1:12">
      <c r="A177" s="8">
        <v>0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9">
        <v>0</v>
      </c>
      <c r="H177" s="8">
        <v>0</v>
      </c>
      <c r="I177" s="9"/>
      <c r="J177" s="9">
        <v>0</v>
      </c>
      <c r="K177" s="9">
        <v>0</v>
      </c>
      <c r="L177" s="9">
        <v>0</v>
      </c>
    </row>
    <row r="178" spans="1:12" ht="22.5">
      <c r="A178" s="6">
        <v>0</v>
      </c>
      <c r="B178" s="6">
        <v>0</v>
      </c>
      <c r="C178" s="6"/>
      <c r="D178" s="6">
        <v>0</v>
      </c>
      <c r="E178" s="6">
        <v>0</v>
      </c>
      <c r="F178" s="6"/>
      <c r="G178" s="7"/>
      <c r="H178" s="6">
        <v>0</v>
      </c>
      <c r="I178" s="7"/>
      <c r="J178" s="7"/>
      <c r="K178" s="7"/>
      <c r="L178" s="7" t="s">
        <v>1376</v>
      </c>
    </row>
    <row r="179" spans="1:12">
      <c r="A179" s="6"/>
      <c r="B179" s="6"/>
      <c r="C179" s="6"/>
      <c r="D179" s="6"/>
      <c r="E179" s="6"/>
      <c r="F179" s="6"/>
      <c r="G179" s="7"/>
      <c r="H179" s="6"/>
      <c r="I179" s="7"/>
      <c r="J179" s="7"/>
      <c r="K179" s="7"/>
      <c r="L179" s="7" t="s">
        <v>1326</v>
      </c>
    </row>
    <row r="180" spans="1:12">
      <c r="A180" s="8">
        <v>0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9">
        <v>0</v>
      </c>
      <c r="H180" s="8">
        <v>0</v>
      </c>
      <c r="I180" s="9"/>
      <c r="J180" s="9">
        <v>0</v>
      </c>
      <c r="K180" s="9">
        <v>0</v>
      </c>
      <c r="L180" s="9">
        <v>0</v>
      </c>
    </row>
    <row r="181" spans="1:12">
      <c r="A181" s="6">
        <v>0</v>
      </c>
      <c r="B181" s="6">
        <v>0</v>
      </c>
      <c r="C181" s="6"/>
      <c r="D181" s="6">
        <v>0</v>
      </c>
      <c r="E181" s="6">
        <v>0</v>
      </c>
      <c r="F181" s="6"/>
      <c r="G181" s="7"/>
      <c r="H181" s="6">
        <v>0</v>
      </c>
      <c r="I181" s="7"/>
      <c r="J181" s="7"/>
      <c r="K181" s="7"/>
      <c r="L181" s="7" t="s">
        <v>1327</v>
      </c>
    </row>
    <row r="182" spans="1:12">
      <c r="A182" s="6"/>
      <c r="B182" s="6"/>
      <c r="C182" s="6"/>
      <c r="D182" s="6"/>
      <c r="E182" s="6"/>
      <c r="F182" s="6"/>
      <c r="G182" s="7"/>
      <c r="H182" s="6"/>
      <c r="I182" s="7"/>
      <c r="J182" s="7"/>
      <c r="K182" s="7"/>
      <c r="L182" s="7" t="s">
        <v>1328</v>
      </c>
    </row>
    <row r="183" spans="1:12">
      <c r="A183" s="8">
        <v>0.08</v>
      </c>
      <c r="B183" s="12">
        <v>45621.25</v>
      </c>
      <c r="C183" s="8">
        <v>101.89</v>
      </c>
      <c r="D183" s="12">
        <v>44775000</v>
      </c>
      <c r="E183" s="8">
        <v>5.85</v>
      </c>
      <c r="F183" s="8">
        <v>6</v>
      </c>
      <c r="G183" s="9" t="s">
        <v>36</v>
      </c>
      <c r="H183" s="8">
        <v>8.48</v>
      </c>
      <c r="I183" s="9" t="s">
        <v>239</v>
      </c>
      <c r="J183" s="9" t="s">
        <v>168</v>
      </c>
      <c r="K183" s="9">
        <v>60362142</v>
      </c>
      <c r="L183" s="9" t="s">
        <v>1377</v>
      </c>
    </row>
    <row r="184" spans="1:12">
      <c r="A184" s="8">
        <v>0.1</v>
      </c>
      <c r="B184" s="12">
        <v>55759.3</v>
      </c>
      <c r="C184" s="8">
        <v>101.89</v>
      </c>
      <c r="D184" s="12">
        <v>54725000</v>
      </c>
      <c r="E184" s="8">
        <v>5.85</v>
      </c>
      <c r="F184" s="8">
        <v>6</v>
      </c>
      <c r="G184" s="9" t="s">
        <v>36</v>
      </c>
      <c r="H184" s="8">
        <v>8.48</v>
      </c>
      <c r="I184" s="9" t="s">
        <v>239</v>
      </c>
      <c r="J184" s="9" t="s">
        <v>168</v>
      </c>
      <c r="K184" s="9">
        <v>60362134</v>
      </c>
      <c r="L184" s="9" t="s">
        <v>1378</v>
      </c>
    </row>
    <row r="185" spans="1:12">
      <c r="A185" s="8">
        <v>0.05</v>
      </c>
      <c r="B185" s="12">
        <v>29421.56</v>
      </c>
      <c r="C185" s="8">
        <v>99.06</v>
      </c>
      <c r="D185" s="12">
        <v>29700750</v>
      </c>
      <c r="E185" s="8">
        <v>5.31</v>
      </c>
      <c r="F185" s="8">
        <v>5</v>
      </c>
      <c r="G185" s="9" t="s">
        <v>36</v>
      </c>
      <c r="H185" s="8">
        <v>4.51</v>
      </c>
      <c r="I185" s="9" t="s">
        <v>167</v>
      </c>
      <c r="J185" s="9" t="s">
        <v>1379</v>
      </c>
      <c r="K185" s="9">
        <v>60365475</v>
      </c>
      <c r="L185" s="9" t="s">
        <v>1380</v>
      </c>
    </row>
    <row r="186" spans="1:12">
      <c r="A186" s="6">
        <v>0.23</v>
      </c>
      <c r="B186" s="13">
        <v>130802.11</v>
      </c>
      <c r="C186" s="6"/>
      <c r="D186" s="13">
        <v>129200750</v>
      </c>
      <c r="E186" s="6">
        <v>5.73</v>
      </c>
      <c r="F186" s="6"/>
      <c r="G186" s="7"/>
      <c r="H186" s="6">
        <v>7.59</v>
      </c>
      <c r="I186" s="7"/>
      <c r="J186" s="7"/>
      <c r="K186" s="7"/>
      <c r="L186" s="7" t="s">
        <v>1360</v>
      </c>
    </row>
    <row r="187" spans="1:12">
      <c r="A187" s="6"/>
      <c r="B187" s="6"/>
      <c r="C187" s="6"/>
      <c r="D187" s="6"/>
      <c r="E187" s="6"/>
      <c r="F187" s="6"/>
      <c r="G187" s="7"/>
      <c r="H187" s="6"/>
      <c r="I187" s="7"/>
      <c r="J187" s="7"/>
      <c r="K187" s="7"/>
      <c r="L187" s="7" t="s">
        <v>1367</v>
      </c>
    </row>
    <row r="188" spans="1:12">
      <c r="A188" s="8">
        <v>0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9">
        <v>0</v>
      </c>
      <c r="H188" s="8">
        <v>0</v>
      </c>
      <c r="I188" s="9"/>
      <c r="J188" s="9">
        <v>0</v>
      </c>
      <c r="K188" s="9">
        <v>0</v>
      </c>
      <c r="L188" s="9">
        <v>0</v>
      </c>
    </row>
    <row r="189" spans="1:12">
      <c r="A189" s="6">
        <v>0</v>
      </c>
      <c r="B189" s="6">
        <v>0</v>
      </c>
      <c r="C189" s="6"/>
      <c r="D189" s="6">
        <v>0</v>
      </c>
      <c r="E189" s="6">
        <v>0</v>
      </c>
      <c r="F189" s="6"/>
      <c r="G189" s="7"/>
      <c r="H189" s="6">
        <v>0</v>
      </c>
      <c r="I189" s="7"/>
      <c r="J189" s="7"/>
      <c r="K189" s="7"/>
      <c r="L189" s="7" t="s">
        <v>1374</v>
      </c>
    </row>
    <row r="190" spans="1:12">
      <c r="A190" s="6">
        <v>0.23</v>
      </c>
      <c r="B190" s="13">
        <v>130802.11</v>
      </c>
      <c r="C190" s="6"/>
      <c r="D190" s="13">
        <v>129200750</v>
      </c>
      <c r="E190" s="6">
        <v>5.73</v>
      </c>
      <c r="F190" s="6"/>
      <c r="G190" s="7"/>
      <c r="H190" s="6">
        <v>7.59</v>
      </c>
      <c r="I190" s="7"/>
      <c r="J190" s="7"/>
      <c r="K190" s="7"/>
      <c r="L190" s="7" t="s">
        <v>127</v>
      </c>
    </row>
    <row r="191" spans="1:12">
      <c r="A191" s="4">
        <v>2.74</v>
      </c>
      <c r="B191" s="11">
        <v>1592268.86</v>
      </c>
      <c r="C191" s="4"/>
      <c r="D191" s="11">
        <v>1396162297.75</v>
      </c>
      <c r="E191" s="4">
        <v>2.84</v>
      </c>
      <c r="F191" s="4"/>
      <c r="G191" s="5"/>
      <c r="H191" s="4">
        <v>6</v>
      </c>
      <c r="I191" s="5"/>
      <c r="J191" s="5"/>
      <c r="K191" s="5"/>
      <c r="L191" s="5" t="s">
        <v>1381</v>
      </c>
    </row>
    <row r="192" spans="1:12" ht="154.15" customHeight="1"/>
    <row r="193" spans="1:13" ht="36" customHeight="1">
      <c r="A193" s="34" t="s">
        <v>32</v>
      </c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</sheetData>
  <mergeCells count="3">
    <mergeCell ref="A2:M2"/>
    <mergeCell ref="A4:M4"/>
    <mergeCell ref="A193:M19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71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1" t="s">
        <v>1382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3.6" customHeight="1"/>
    <row r="4" spans="1:13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43</v>
      </c>
      <c r="C7" s="1" t="s">
        <v>132</v>
      </c>
      <c r="D7" s="1" t="s">
        <v>133</v>
      </c>
      <c r="E7" s="1" t="s">
        <v>44</v>
      </c>
      <c r="F7" s="1" t="s">
        <v>1383</v>
      </c>
      <c r="G7" s="1" t="s">
        <v>35</v>
      </c>
      <c r="H7" s="1" t="s">
        <v>134</v>
      </c>
      <c r="I7" s="1" t="s">
        <v>46</v>
      </c>
      <c r="J7" s="1" t="s">
        <v>47</v>
      </c>
      <c r="K7" s="1" t="s">
        <v>48</v>
      </c>
      <c r="L7" s="1" t="s">
        <v>49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50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726</v>
      </c>
    </row>
    <row r="10" spans="1:13">
      <c r="A10" s="8">
        <v>0</v>
      </c>
      <c r="B10" s="12">
        <v>2408.4</v>
      </c>
      <c r="C10" s="8">
        <v>139.44999999999999</v>
      </c>
      <c r="D10" s="12">
        <v>1727070.05</v>
      </c>
      <c r="E10" s="8">
        <v>-0.28999999999999998</v>
      </c>
      <c r="F10" s="8">
        <v>5.25</v>
      </c>
      <c r="G10" s="9" t="s">
        <v>52</v>
      </c>
      <c r="H10" s="8">
        <v>1.94</v>
      </c>
      <c r="I10" s="9" t="s">
        <v>90</v>
      </c>
      <c r="J10" s="9" t="s">
        <v>96</v>
      </c>
      <c r="K10" s="9">
        <v>6626410</v>
      </c>
      <c r="L10" s="9" t="s">
        <v>1384</v>
      </c>
    </row>
    <row r="11" spans="1:13" ht="22.5">
      <c r="A11" s="8">
        <v>0.05</v>
      </c>
      <c r="B11" s="12">
        <v>29490.240000000002</v>
      </c>
      <c r="C11" s="8">
        <v>141.78</v>
      </c>
      <c r="D11" s="12">
        <v>20800000</v>
      </c>
      <c r="E11" s="8">
        <v>-7.0000000000000007E-2</v>
      </c>
      <c r="F11" s="8">
        <v>5</v>
      </c>
      <c r="G11" s="9" t="s">
        <v>52</v>
      </c>
      <c r="H11" s="8">
        <v>3.3</v>
      </c>
      <c r="I11" s="9" t="s">
        <v>90</v>
      </c>
      <c r="J11" s="9" t="s">
        <v>96</v>
      </c>
      <c r="K11" s="9">
        <v>6620462</v>
      </c>
      <c r="L11" s="9" t="s">
        <v>1385</v>
      </c>
    </row>
    <row r="12" spans="1:13" ht="22.5">
      <c r="A12" s="8">
        <v>0.05</v>
      </c>
      <c r="B12" s="12">
        <v>30408</v>
      </c>
      <c r="C12" s="8">
        <v>144.80000000000001</v>
      </c>
      <c r="D12" s="12">
        <v>21000000</v>
      </c>
      <c r="E12" s="8">
        <v>0.08</v>
      </c>
      <c r="F12" s="8">
        <v>5</v>
      </c>
      <c r="G12" s="9" t="s">
        <v>52</v>
      </c>
      <c r="H12" s="8">
        <v>4.17</v>
      </c>
      <c r="I12" s="9" t="s">
        <v>90</v>
      </c>
      <c r="J12" s="9" t="s">
        <v>96</v>
      </c>
      <c r="K12" s="9">
        <v>6620587</v>
      </c>
      <c r="L12" s="9" t="s">
        <v>1386</v>
      </c>
    </row>
    <row r="13" spans="1:13">
      <c r="A13" s="8">
        <v>0</v>
      </c>
      <c r="B13" s="12">
        <v>1893.8</v>
      </c>
      <c r="C13" s="8">
        <v>136.66</v>
      </c>
      <c r="D13" s="12">
        <v>1385775.07</v>
      </c>
      <c r="E13" s="8">
        <v>-0.42</v>
      </c>
      <c r="F13" s="8">
        <v>6.15</v>
      </c>
      <c r="G13" s="9" t="s">
        <v>52</v>
      </c>
      <c r="H13" s="8">
        <v>1.53</v>
      </c>
      <c r="I13" s="9" t="s">
        <v>90</v>
      </c>
      <c r="J13" s="9" t="s">
        <v>96</v>
      </c>
      <c r="K13" s="9">
        <v>6477525</v>
      </c>
      <c r="L13" s="9" t="s">
        <v>1387</v>
      </c>
    </row>
    <row r="14" spans="1:13" ht="22.5">
      <c r="A14" s="8">
        <v>0.04</v>
      </c>
      <c r="B14" s="12">
        <v>23252.12</v>
      </c>
      <c r="C14" s="8">
        <v>161.24</v>
      </c>
      <c r="D14" s="12">
        <v>14420813.609999999</v>
      </c>
      <c r="E14" s="8">
        <v>-0.03</v>
      </c>
      <c r="F14" s="8">
        <v>6.6</v>
      </c>
      <c r="G14" s="9" t="s">
        <v>52</v>
      </c>
      <c r="H14" s="8">
        <v>2.9</v>
      </c>
      <c r="I14" s="9" t="s">
        <v>90</v>
      </c>
      <c r="J14" s="9" t="s">
        <v>96</v>
      </c>
      <c r="K14" s="9">
        <v>6683288</v>
      </c>
      <c r="L14" s="9" t="s">
        <v>1388</v>
      </c>
    </row>
    <row r="15" spans="1:13" ht="22.5">
      <c r="A15" s="8">
        <v>0.03</v>
      </c>
      <c r="B15" s="12">
        <v>15511.99</v>
      </c>
      <c r="C15" s="8">
        <v>161.35</v>
      </c>
      <c r="D15" s="12">
        <v>9613875.75</v>
      </c>
      <c r="E15" s="8">
        <v>-0.06</v>
      </c>
      <c r="F15" s="8">
        <v>6.6</v>
      </c>
      <c r="G15" s="9" t="s">
        <v>52</v>
      </c>
      <c r="H15" s="8">
        <v>2.96</v>
      </c>
      <c r="I15" s="9" t="s">
        <v>90</v>
      </c>
      <c r="J15" s="9" t="s">
        <v>96</v>
      </c>
      <c r="K15" s="9">
        <v>6683296</v>
      </c>
      <c r="L15" s="9" t="s">
        <v>1389</v>
      </c>
    </row>
    <row r="16" spans="1:13" ht="22.5">
      <c r="A16" s="8">
        <v>0</v>
      </c>
      <c r="B16" s="8">
        <v>275.16000000000003</v>
      </c>
      <c r="C16" s="8">
        <v>133.75</v>
      </c>
      <c r="D16" s="12">
        <v>205726.31</v>
      </c>
      <c r="E16" s="8">
        <v>-0.74</v>
      </c>
      <c r="F16" s="8">
        <v>7.31</v>
      </c>
      <c r="G16" s="9" t="s">
        <v>52</v>
      </c>
      <c r="H16" s="8">
        <v>0.25</v>
      </c>
      <c r="I16" s="9" t="s">
        <v>90</v>
      </c>
      <c r="J16" s="9" t="s">
        <v>96</v>
      </c>
      <c r="K16" s="9">
        <v>6683049</v>
      </c>
      <c r="L16" s="9" t="s">
        <v>1390</v>
      </c>
    </row>
    <row r="17" spans="1:12" ht="22.5">
      <c r="A17" s="8">
        <v>0</v>
      </c>
      <c r="B17" s="8">
        <v>194.33</v>
      </c>
      <c r="C17" s="8">
        <v>133.56</v>
      </c>
      <c r="D17" s="12">
        <v>145496.94</v>
      </c>
      <c r="E17" s="8">
        <v>-0.52</v>
      </c>
      <c r="F17" s="8">
        <v>7.14</v>
      </c>
      <c r="G17" s="9" t="s">
        <v>52</v>
      </c>
      <c r="H17" s="8">
        <v>0.21</v>
      </c>
      <c r="I17" s="9" t="s">
        <v>90</v>
      </c>
      <c r="J17" s="9" t="s">
        <v>96</v>
      </c>
      <c r="K17" s="9">
        <v>6683031</v>
      </c>
      <c r="L17" s="9" t="s">
        <v>1391</v>
      </c>
    </row>
    <row r="18" spans="1:12" ht="22.5">
      <c r="A18" s="8">
        <v>0</v>
      </c>
      <c r="B18" s="8">
        <v>201.39</v>
      </c>
      <c r="C18" s="8">
        <v>133.61000000000001</v>
      </c>
      <c r="D18" s="12">
        <v>150731.51999999999</v>
      </c>
      <c r="E18" s="8">
        <v>1</v>
      </c>
      <c r="F18" s="8">
        <v>7.75</v>
      </c>
      <c r="G18" s="9" t="s">
        <v>52</v>
      </c>
      <c r="H18" s="8">
        <v>0.28999999999999998</v>
      </c>
      <c r="I18" s="9" t="s">
        <v>90</v>
      </c>
      <c r="J18" s="9" t="s">
        <v>96</v>
      </c>
      <c r="K18" s="9">
        <v>6683056</v>
      </c>
      <c r="L18" s="9" t="s">
        <v>1392</v>
      </c>
    </row>
    <row r="19" spans="1:12" ht="22.5">
      <c r="A19" s="8">
        <v>0.08</v>
      </c>
      <c r="B19" s="12">
        <v>45399</v>
      </c>
      <c r="C19" s="8">
        <v>151.33000000000001</v>
      </c>
      <c r="D19" s="12">
        <v>30000000</v>
      </c>
      <c r="E19" s="8">
        <v>0.11</v>
      </c>
      <c r="F19" s="8">
        <v>5</v>
      </c>
      <c r="G19" s="9" t="s">
        <v>52</v>
      </c>
      <c r="H19" s="8">
        <v>4.3099999999999996</v>
      </c>
      <c r="I19" s="9" t="s">
        <v>90</v>
      </c>
      <c r="J19" s="9" t="s">
        <v>96</v>
      </c>
      <c r="K19" s="9">
        <v>6683361</v>
      </c>
      <c r="L19" s="9" t="s">
        <v>1393</v>
      </c>
    </row>
    <row r="20" spans="1:12" ht="22.5">
      <c r="A20" s="8">
        <v>0.01</v>
      </c>
      <c r="B20" s="12">
        <v>7616.07</v>
      </c>
      <c r="C20" s="8">
        <v>138.72</v>
      </c>
      <c r="D20" s="12">
        <v>5490249.3399999999</v>
      </c>
      <c r="E20" s="8">
        <v>-0.28999999999999998</v>
      </c>
      <c r="F20" s="8">
        <v>5.0999999999999996</v>
      </c>
      <c r="G20" s="9" t="s">
        <v>52</v>
      </c>
      <c r="H20" s="8">
        <v>1.99</v>
      </c>
      <c r="I20" s="9" t="s">
        <v>90</v>
      </c>
      <c r="J20" s="9" t="s">
        <v>96</v>
      </c>
      <c r="K20" s="9">
        <v>6683221</v>
      </c>
      <c r="L20" s="9" t="s">
        <v>1394</v>
      </c>
    </row>
    <row r="21" spans="1:12" ht="22.5">
      <c r="A21" s="8">
        <v>0</v>
      </c>
      <c r="B21" s="12">
        <v>2408.4</v>
      </c>
      <c r="C21" s="8">
        <v>139.44999999999999</v>
      </c>
      <c r="D21" s="12">
        <v>1727070.05</v>
      </c>
      <c r="E21" s="8">
        <v>-0.28999999999999998</v>
      </c>
      <c r="F21" s="8">
        <v>5.25</v>
      </c>
      <c r="G21" s="9" t="s">
        <v>52</v>
      </c>
      <c r="H21" s="8">
        <v>1.94</v>
      </c>
      <c r="I21" s="9" t="s">
        <v>90</v>
      </c>
      <c r="J21" s="9" t="s">
        <v>96</v>
      </c>
      <c r="K21" s="9">
        <v>6683213</v>
      </c>
      <c r="L21" s="9" t="s">
        <v>1395</v>
      </c>
    </row>
    <row r="22" spans="1:12">
      <c r="A22" s="8">
        <v>0</v>
      </c>
      <c r="B22" s="8">
        <v>437.04</v>
      </c>
      <c r="C22" s="8">
        <v>133.19</v>
      </c>
      <c r="D22" s="12">
        <v>328134.23</v>
      </c>
      <c r="E22" s="8">
        <v>-0.78</v>
      </c>
      <c r="F22" s="8">
        <v>6.27</v>
      </c>
      <c r="G22" s="9" t="s">
        <v>52</v>
      </c>
      <c r="H22" s="8">
        <v>0.19</v>
      </c>
      <c r="I22" s="9" t="s">
        <v>90</v>
      </c>
      <c r="J22" s="9" t="s">
        <v>96</v>
      </c>
      <c r="K22" s="9">
        <v>6683684</v>
      </c>
      <c r="L22" s="9" t="s">
        <v>1396</v>
      </c>
    </row>
    <row r="23" spans="1:12" ht="22.5">
      <c r="A23" s="8">
        <v>0</v>
      </c>
      <c r="B23" s="8">
        <v>298.12</v>
      </c>
      <c r="C23" s="8">
        <v>135.59</v>
      </c>
      <c r="D23" s="12">
        <v>219868.17</v>
      </c>
      <c r="E23" s="8">
        <v>-0.75</v>
      </c>
      <c r="F23" s="8">
        <v>7.4</v>
      </c>
      <c r="G23" s="9" t="s">
        <v>52</v>
      </c>
      <c r="H23" s="8">
        <v>0.44</v>
      </c>
      <c r="I23" s="9" t="s">
        <v>90</v>
      </c>
      <c r="J23" s="9" t="s">
        <v>96</v>
      </c>
      <c r="K23" s="9">
        <v>6683064</v>
      </c>
      <c r="L23" s="9" t="s">
        <v>1397</v>
      </c>
    </row>
    <row r="24" spans="1:12" ht="22.5">
      <c r="A24" s="8">
        <v>0.08</v>
      </c>
      <c r="B24" s="12">
        <v>45540</v>
      </c>
      <c r="C24" s="8">
        <v>151.80000000000001</v>
      </c>
      <c r="D24" s="12">
        <v>30000000</v>
      </c>
      <c r="E24" s="8">
        <v>0.28000000000000003</v>
      </c>
      <c r="F24" s="8">
        <v>5</v>
      </c>
      <c r="G24" s="9" t="s">
        <v>52</v>
      </c>
      <c r="H24" s="8">
        <v>5.13</v>
      </c>
      <c r="I24" s="9" t="s">
        <v>90</v>
      </c>
      <c r="J24" s="9" t="s">
        <v>96</v>
      </c>
      <c r="K24" s="9">
        <v>6683429</v>
      </c>
      <c r="L24" s="9" t="s">
        <v>1398</v>
      </c>
    </row>
    <row r="25" spans="1:12" ht="22.5">
      <c r="A25" s="8">
        <v>0.08</v>
      </c>
      <c r="B25" s="12">
        <v>46920</v>
      </c>
      <c r="C25" s="8">
        <v>156.4</v>
      </c>
      <c r="D25" s="12">
        <v>30000000</v>
      </c>
      <c r="E25" s="8">
        <v>0.4</v>
      </c>
      <c r="F25" s="8">
        <v>5</v>
      </c>
      <c r="G25" s="9" t="s">
        <v>52</v>
      </c>
      <c r="H25" s="8">
        <v>5.93</v>
      </c>
      <c r="I25" s="9" t="s">
        <v>90</v>
      </c>
      <c r="J25" s="9" t="s">
        <v>96</v>
      </c>
      <c r="K25" s="9">
        <v>6852040</v>
      </c>
      <c r="L25" s="9" t="s">
        <v>1399</v>
      </c>
    </row>
    <row r="26" spans="1:12">
      <c r="A26" s="8">
        <v>0.01</v>
      </c>
      <c r="B26" s="12">
        <v>6461.5</v>
      </c>
      <c r="C26" s="8">
        <v>129.22999999999999</v>
      </c>
      <c r="D26" s="12">
        <v>5000000</v>
      </c>
      <c r="E26" s="8">
        <v>-0.56000000000000005</v>
      </c>
      <c r="F26" s="8">
        <v>5</v>
      </c>
      <c r="G26" s="9" t="s">
        <v>52</v>
      </c>
      <c r="H26" s="8">
        <v>0.71</v>
      </c>
      <c r="I26" s="9" t="s">
        <v>90</v>
      </c>
      <c r="J26" s="9" t="s">
        <v>96</v>
      </c>
      <c r="K26" s="9">
        <v>6620249</v>
      </c>
      <c r="L26" s="9" t="s">
        <v>1400</v>
      </c>
    </row>
    <row r="27" spans="1:12">
      <c r="A27" s="8">
        <v>0.05</v>
      </c>
      <c r="B27" s="12">
        <v>28328.09</v>
      </c>
      <c r="C27" s="8">
        <v>137.91</v>
      </c>
      <c r="D27" s="12">
        <v>20541000</v>
      </c>
      <c r="E27" s="8">
        <v>-0.2</v>
      </c>
      <c r="F27" s="8">
        <v>5</v>
      </c>
      <c r="G27" s="9" t="s">
        <v>52</v>
      </c>
      <c r="H27" s="8">
        <v>2.42</v>
      </c>
      <c r="I27" s="9" t="s">
        <v>90</v>
      </c>
      <c r="J27" s="9" t="s">
        <v>96</v>
      </c>
      <c r="K27" s="9">
        <v>6620421</v>
      </c>
      <c r="L27" s="9" t="s">
        <v>1401</v>
      </c>
    </row>
    <row r="28" spans="1:12" ht="22.5">
      <c r="A28" s="8">
        <v>0.05</v>
      </c>
      <c r="B28" s="12">
        <v>27178.13</v>
      </c>
      <c r="C28" s="8">
        <v>134.81</v>
      </c>
      <c r="D28" s="12">
        <v>20160321</v>
      </c>
      <c r="E28" s="8">
        <v>-0.51</v>
      </c>
      <c r="F28" s="8">
        <v>5</v>
      </c>
      <c r="G28" s="9" t="s">
        <v>52</v>
      </c>
      <c r="H28" s="8">
        <v>1.51</v>
      </c>
      <c r="I28" s="9" t="s">
        <v>90</v>
      </c>
      <c r="J28" s="9" t="s">
        <v>96</v>
      </c>
      <c r="K28" s="9">
        <v>6620603</v>
      </c>
      <c r="L28" s="9" t="s">
        <v>1402</v>
      </c>
    </row>
    <row r="29" spans="1:12">
      <c r="A29" s="8">
        <v>0</v>
      </c>
      <c r="B29" s="12">
        <v>2253.4699999999998</v>
      </c>
      <c r="C29" s="8">
        <v>152.28</v>
      </c>
      <c r="D29" s="12">
        <v>1479821.72</v>
      </c>
      <c r="E29" s="8">
        <v>-0.1</v>
      </c>
      <c r="F29" s="8">
        <v>6</v>
      </c>
      <c r="G29" s="9" t="s">
        <v>52</v>
      </c>
      <c r="H29" s="8">
        <v>2.4</v>
      </c>
      <c r="I29" s="9" t="s">
        <v>90</v>
      </c>
      <c r="J29" s="9" t="s">
        <v>91</v>
      </c>
      <c r="K29" s="9">
        <v>7341761</v>
      </c>
      <c r="L29" s="9" t="s">
        <v>1403</v>
      </c>
    </row>
    <row r="30" spans="1:12">
      <c r="A30" s="8">
        <v>0</v>
      </c>
      <c r="B30" s="12">
        <v>1135.73</v>
      </c>
      <c r="C30" s="8">
        <v>152.63999999999999</v>
      </c>
      <c r="D30" s="12">
        <v>744055.08</v>
      </c>
      <c r="E30" s="8">
        <v>-0.09</v>
      </c>
      <c r="F30" s="8">
        <v>6.1</v>
      </c>
      <c r="G30" s="9" t="s">
        <v>52</v>
      </c>
      <c r="H30" s="8">
        <v>2.4300000000000002</v>
      </c>
      <c r="I30" s="9" t="s">
        <v>90</v>
      </c>
      <c r="J30" s="9" t="s">
        <v>91</v>
      </c>
      <c r="K30" s="9">
        <v>7341795</v>
      </c>
      <c r="L30" s="9" t="s">
        <v>1404</v>
      </c>
    </row>
    <row r="31" spans="1:12">
      <c r="A31" s="8">
        <v>0</v>
      </c>
      <c r="B31" s="12">
        <v>1137.0999999999999</v>
      </c>
      <c r="C31" s="8">
        <v>152.57</v>
      </c>
      <c r="D31" s="12">
        <v>745299.03</v>
      </c>
      <c r="E31" s="8">
        <v>-0.04</v>
      </c>
      <c r="F31" s="8">
        <v>6.13</v>
      </c>
      <c r="G31" s="9" t="s">
        <v>52</v>
      </c>
      <c r="H31" s="8">
        <v>2.4900000000000002</v>
      </c>
      <c r="I31" s="9" t="s">
        <v>90</v>
      </c>
      <c r="J31" s="9" t="s">
        <v>91</v>
      </c>
      <c r="K31" s="9">
        <v>7341829</v>
      </c>
      <c r="L31" s="9" t="s">
        <v>1405</v>
      </c>
    </row>
    <row r="32" spans="1:12">
      <c r="A32" s="8">
        <v>0</v>
      </c>
      <c r="B32" s="12">
        <v>1480.76</v>
      </c>
      <c r="C32" s="8">
        <v>135.94999999999999</v>
      </c>
      <c r="D32" s="12">
        <v>1089191.48</v>
      </c>
      <c r="E32" s="8">
        <v>-0.65</v>
      </c>
      <c r="F32" s="8">
        <v>6.2</v>
      </c>
      <c r="G32" s="9" t="s">
        <v>52</v>
      </c>
      <c r="H32" s="8">
        <v>0.5</v>
      </c>
      <c r="I32" s="9" t="s">
        <v>90</v>
      </c>
      <c r="J32" s="9" t="s">
        <v>91</v>
      </c>
      <c r="K32" s="9">
        <v>7342074</v>
      </c>
      <c r="L32" s="9" t="s">
        <v>1406</v>
      </c>
    </row>
    <row r="33" spans="1:12">
      <c r="A33" s="8">
        <v>0</v>
      </c>
      <c r="B33" s="8">
        <v>468.37</v>
      </c>
      <c r="C33" s="8">
        <v>133.1</v>
      </c>
      <c r="D33" s="12">
        <v>351890.94</v>
      </c>
      <c r="E33" s="8">
        <v>-0.56000000000000005</v>
      </c>
      <c r="F33" s="8">
        <v>6.2</v>
      </c>
      <c r="G33" s="9" t="s">
        <v>52</v>
      </c>
      <c r="H33" s="8">
        <v>0.2</v>
      </c>
      <c r="I33" s="9" t="s">
        <v>90</v>
      </c>
      <c r="J33" s="9" t="s">
        <v>91</v>
      </c>
      <c r="K33" s="9">
        <v>7341969</v>
      </c>
      <c r="L33" s="9" t="s">
        <v>1407</v>
      </c>
    </row>
    <row r="34" spans="1:12">
      <c r="A34" s="8">
        <v>0.01</v>
      </c>
      <c r="B34" s="12">
        <v>5030.32</v>
      </c>
      <c r="C34" s="8">
        <v>154.22</v>
      </c>
      <c r="D34" s="12">
        <v>3261779.22</v>
      </c>
      <c r="E34" s="8">
        <v>0.02</v>
      </c>
      <c r="F34" s="8">
        <v>6.3</v>
      </c>
      <c r="G34" s="9" t="s">
        <v>52</v>
      </c>
      <c r="H34" s="8">
        <v>2.77</v>
      </c>
      <c r="I34" s="9" t="s">
        <v>90</v>
      </c>
      <c r="J34" s="9" t="s">
        <v>91</v>
      </c>
      <c r="K34" s="9">
        <v>7341977</v>
      </c>
      <c r="L34" s="9" t="s">
        <v>1408</v>
      </c>
    </row>
    <row r="35" spans="1:12">
      <c r="A35" s="8">
        <v>0</v>
      </c>
      <c r="B35" s="8">
        <v>673.28</v>
      </c>
      <c r="C35" s="8">
        <v>133.13</v>
      </c>
      <c r="D35" s="12">
        <v>505732.21</v>
      </c>
      <c r="E35" s="8">
        <v>-0.55000000000000004</v>
      </c>
      <c r="F35" s="8">
        <v>6.3</v>
      </c>
      <c r="G35" s="9" t="s">
        <v>52</v>
      </c>
      <c r="H35" s="8">
        <v>0.17</v>
      </c>
      <c r="I35" s="9" t="s">
        <v>90</v>
      </c>
      <c r="J35" s="9" t="s">
        <v>91</v>
      </c>
      <c r="K35" s="9">
        <v>7341936</v>
      </c>
      <c r="L35" s="9" t="s">
        <v>1409</v>
      </c>
    </row>
    <row r="36" spans="1:12">
      <c r="A36" s="8">
        <v>0</v>
      </c>
      <c r="B36" s="8">
        <v>713.98</v>
      </c>
      <c r="C36" s="8">
        <v>134.71</v>
      </c>
      <c r="D36" s="12">
        <v>530015.11</v>
      </c>
      <c r="E36" s="8">
        <v>-0.64</v>
      </c>
      <c r="F36" s="8">
        <v>6.4</v>
      </c>
      <c r="G36" s="9" t="s">
        <v>52</v>
      </c>
      <c r="H36" s="8">
        <v>0.26</v>
      </c>
      <c r="I36" s="9" t="s">
        <v>90</v>
      </c>
      <c r="J36" s="9" t="s">
        <v>91</v>
      </c>
      <c r="K36" s="9">
        <v>7342009</v>
      </c>
      <c r="L36" s="9" t="s">
        <v>1410</v>
      </c>
    </row>
    <row r="37" spans="1:12" ht="22.5">
      <c r="A37" s="8">
        <v>0</v>
      </c>
      <c r="B37" s="12">
        <v>1295.76</v>
      </c>
      <c r="C37" s="8">
        <v>186.17</v>
      </c>
      <c r="D37" s="12">
        <v>696009.65</v>
      </c>
      <c r="E37" s="8">
        <v>0.7</v>
      </c>
      <c r="F37" s="8">
        <v>5.8</v>
      </c>
      <c r="G37" s="9" t="s">
        <v>52</v>
      </c>
      <c r="H37" s="8">
        <v>7.22</v>
      </c>
      <c r="I37" s="9" t="s">
        <v>90</v>
      </c>
      <c r="J37" s="9" t="s">
        <v>91</v>
      </c>
      <c r="K37" s="9">
        <v>6020887</v>
      </c>
      <c r="L37" s="9" t="s">
        <v>1411</v>
      </c>
    </row>
    <row r="38" spans="1:12">
      <c r="A38" s="8">
        <v>0.06</v>
      </c>
      <c r="B38" s="12">
        <v>35128</v>
      </c>
      <c r="C38" s="8">
        <v>175.64</v>
      </c>
      <c r="D38" s="12">
        <v>20000000</v>
      </c>
      <c r="E38" s="8">
        <v>0.85</v>
      </c>
      <c r="F38" s="8">
        <v>5.3</v>
      </c>
      <c r="G38" s="9" t="s">
        <v>52</v>
      </c>
      <c r="H38" s="8">
        <v>8.68</v>
      </c>
      <c r="I38" s="9" t="s">
        <v>90</v>
      </c>
      <c r="J38" s="9" t="s">
        <v>91</v>
      </c>
      <c r="K38" s="9">
        <v>6021919</v>
      </c>
      <c r="L38" s="9" t="s">
        <v>1412</v>
      </c>
    </row>
    <row r="39" spans="1:12">
      <c r="A39" s="6">
        <v>0.63</v>
      </c>
      <c r="B39" s="13">
        <v>363538.55</v>
      </c>
      <c r="C39" s="6"/>
      <c r="D39" s="13">
        <v>242319926.47999999</v>
      </c>
      <c r="E39" s="6">
        <v>0.1</v>
      </c>
      <c r="F39" s="6"/>
      <c r="G39" s="7"/>
      <c r="H39" s="6">
        <v>4.2</v>
      </c>
      <c r="I39" s="7"/>
      <c r="J39" s="7"/>
      <c r="K39" s="7"/>
      <c r="L39" s="7" t="s">
        <v>832</v>
      </c>
    </row>
    <row r="40" spans="1:12">
      <c r="A40" s="6"/>
      <c r="B40" s="6"/>
      <c r="C40" s="6"/>
      <c r="D40" s="6"/>
      <c r="E40" s="6"/>
      <c r="F40" s="6"/>
      <c r="G40" s="7"/>
      <c r="H40" s="6"/>
      <c r="I40" s="7"/>
      <c r="J40" s="7"/>
      <c r="K40" s="7"/>
      <c r="L40" s="7" t="s">
        <v>231</v>
      </c>
    </row>
    <row r="41" spans="1:12" ht="22.5">
      <c r="A41" s="8">
        <v>0.05</v>
      </c>
      <c r="B41" s="12">
        <v>31422.5</v>
      </c>
      <c r="C41" s="8">
        <v>125.69</v>
      </c>
      <c r="D41" s="12">
        <v>25000000</v>
      </c>
      <c r="E41" s="8">
        <v>1.82</v>
      </c>
      <c r="F41" s="8">
        <v>7.1</v>
      </c>
      <c r="G41" s="9" t="s">
        <v>52</v>
      </c>
      <c r="H41" s="8">
        <v>4.16</v>
      </c>
      <c r="I41" s="9" t="s">
        <v>90</v>
      </c>
      <c r="J41" s="9" t="s">
        <v>96</v>
      </c>
      <c r="K41" s="9">
        <v>76003200</v>
      </c>
      <c r="L41" s="9" t="s">
        <v>1413</v>
      </c>
    </row>
    <row r="42" spans="1:12" ht="22.5">
      <c r="A42" s="8">
        <v>0.16</v>
      </c>
      <c r="B42" s="12">
        <v>94320</v>
      </c>
      <c r="C42" s="8">
        <v>125.76</v>
      </c>
      <c r="D42" s="12">
        <v>75000000</v>
      </c>
      <c r="E42" s="8">
        <v>1.84</v>
      </c>
      <c r="F42" s="8">
        <v>7.2</v>
      </c>
      <c r="G42" s="9" t="s">
        <v>52</v>
      </c>
      <c r="H42" s="8">
        <v>4.2699999999999996</v>
      </c>
      <c r="I42" s="9" t="s">
        <v>90</v>
      </c>
      <c r="J42" s="9" t="s">
        <v>96</v>
      </c>
      <c r="K42" s="9">
        <v>74004956</v>
      </c>
      <c r="L42" s="9" t="s">
        <v>1414</v>
      </c>
    </row>
    <row r="43" spans="1:12" ht="22.5">
      <c r="A43" s="8">
        <v>7.0000000000000007E-2</v>
      </c>
      <c r="B43" s="12">
        <v>40300</v>
      </c>
      <c r="C43" s="8">
        <v>100.75</v>
      </c>
      <c r="D43" s="12">
        <v>40000000</v>
      </c>
      <c r="E43" s="8">
        <v>0.3</v>
      </c>
      <c r="F43" s="8">
        <v>0.8</v>
      </c>
      <c r="G43" s="9" t="s">
        <v>52</v>
      </c>
      <c r="H43" s="8">
        <v>0.18</v>
      </c>
      <c r="I43" s="9" t="s">
        <v>167</v>
      </c>
      <c r="J43" s="9" t="s">
        <v>210</v>
      </c>
      <c r="K43" s="9">
        <v>14090288</v>
      </c>
      <c r="L43" s="9" t="s">
        <v>1415</v>
      </c>
    </row>
    <row r="44" spans="1:12">
      <c r="A44" s="6">
        <v>0.28999999999999998</v>
      </c>
      <c r="B44" s="13">
        <v>166042.5</v>
      </c>
      <c r="C44" s="6"/>
      <c r="D44" s="13">
        <v>140000000</v>
      </c>
      <c r="E44" s="6">
        <v>1.46</v>
      </c>
      <c r="F44" s="6"/>
      <c r="G44" s="7"/>
      <c r="H44" s="6">
        <v>3.26</v>
      </c>
      <c r="I44" s="7"/>
      <c r="J44" s="7"/>
      <c r="K44" s="7"/>
      <c r="L44" s="7" t="s">
        <v>243</v>
      </c>
    </row>
    <row r="45" spans="1:12">
      <c r="A45" s="6"/>
      <c r="B45" s="6"/>
      <c r="C45" s="6"/>
      <c r="D45" s="6"/>
      <c r="E45" s="6"/>
      <c r="F45" s="6"/>
      <c r="G45" s="7"/>
      <c r="H45" s="6"/>
      <c r="I45" s="7"/>
      <c r="J45" s="7"/>
      <c r="K45" s="7"/>
      <c r="L45" s="7" t="s">
        <v>1416</v>
      </c>
    </row>
    <row r="46" spans="1:12" ht="22.5">
      <c r="A46" s="8">
        <v>0.25</v>
      </c>
      <c r="B46" s="12">
        <v>144872</v>
      </c>
      <c r="C46" s="8">
        <v>100</v>
      </c>
      <c r="D46" s="12">
        <v>144872000</v>
      </c>
      <c r="E46" s="8">
        <v>0.72</v>
      </c>
      <c r="F46" s="8">
        <v>0.63</v>
      </c>
      <c r="G46" s="9" t="s">
        <v>36</v>
      </c>
      <c r="H46" s="8">
        <v>0.23</v>
      </c>
      <c r="I46" s="9" t="s">
        <v>90</v>
      </c>
      <c r="J46" s="9" t="s">
        <v>96</v>
      </c>
      <c r="K46" s="9">
        <v>76002774</v>
      </c>
      <c r="L46" s="9" t="s">
        <v>1417</v>
      </c>
    </row>
    <row r="47" spans="1:12">
      <c r="A47" s="8">
        <v>0.19</v>
      </c>
      <c r="B47" s="12">
        <v>112295.7</v>
      </c>
      <c r="C47" s="8">
        <v>112.86</v>
      </c>
      <c r="D47" s="12">
        <v>99500000</v>
      </c>
      <c r="E47" s="8">
        <v>2.95</v>
      </c>
      <c r="F47" s="8">
        <v>5.43</v>
      </c>
      <c r="G47" s="9" t="s">
        <v>36</v>
      </c>
      <c r="H47" s="8">
        <v>4.08</v>
      </c>
      <c r="I47" s="9" t="s">
        <v>90</v>
      </c>
      <c r="J47" s="9" t="s">
        <v>96</v>
      </c>
      <c r="K47" s="9">
        <v>76001528</v>
      </c>
      <c r="L47" s="9" t="s">
        <v>1418</v>
      </c>
    </row>
    <row r="48" spans="1:12" ht="22.5">
      <c r="A48" s="8">
        <v>0.28000000000000003</v>
      </c>
      <c r="B48" s="12">
        <v>162814.56</v>
      </c>
      <c r="C48" s="8">
        <v>100.02</v>
      </c>
      <c r="D48" s="12">
        <v>162782000</v>
      </c>
      <c r="E48" s="8">
        <v>0.54</v>
      </c>
      <c r="F48" s="8">
        <v>0.53</v>
      </c>
      <c r="G48" s="9" t="s">
        <v>36</v>
      </c>
      <c r="H48" s="8">
        <v>0.71</v>
      </c>
      <c r="I48" s="9" t="s">
        <v>90</v>
      </c>
      <c r="J48" s="9" t="s">
        <v>96</v>
      </c>
      <c r="K48" s="9">
        <v>76003222</v>
      </c>
      <c r="L48" s="9" t="s">
        <v>1419</v>
      </c>
    </row>
    <row r="49" spans="1:12" ht="22.5">
      <c r="A49" s="8">
        <v>0.06</v>
      </c>
      <c r="B49" s="12">
        <v>36391.85</v>
      </c>
      <c r="C49" s="8">
        <v>100.48</v>
      </c>
      <c r="D49" s="12">
        <v>36218000</v>
      </c>
      <c r="E49" s="8">
        <v>0.73</v>
      </c>
      <c r="F49" s="8">
        <v>0.64</v>
      </c>
      <c r="G49" s="9" t="s">
        <v>36</v>
      </c>
      <c r="H49" s="8">
        <v>0.23</v>
      </c>
      <c r="I49" s="9" t="s">
        <v>90</v>
      </c>
      <c r="J49" s="9" t="s">
        <v>96</v>
      </c>
      <c r="K49" s="9">
        <v>76002766</v>
      </c>
      <c r="L49" s="9" t="s">
        <v>1420</v>
      </c>
    </row>
    <row r="50" spans="1:12" ht="22.5">
      <c r="A50" s="8">
        <v>0.21</v>
      </c>
      <c r="B50" s="12">
        <v>123560.02</v>
      </c>
      <c r="C50" s="8">
        <v>100.47</v>
      </c>
      <c r="D50" s="12">
        <v>122982000</v>
      </c>
      <c r="E50" s="8">
        <v>0.63</v>
      </c>
      <c r="F50" s="8">
        <v>0.53</v>
      </c>
      <c r="G50" s="9" t="s">
        <v>36</v>
      </c>
      <c r="H50" s="8">
        <v>0.1</v>
      </c>
      <c r="I50" s="9" t="s">
        <v>90</v>
      </c>
      <c r="J50" s="9" t="s">
        <v>96</v>
      </c>
      <c r="K50" s="9">
        <v>76002734</v>
      </c>
      <c r="L50" s="9" t="s">
        <v>1421</v>
      </c>
    </row>
    <row r="51" spans="1:12" ht="22.5">
      <c r="A51" s="8">
        <v>0.27</v>
      </c>
      <c r="B51" s="12">
        <v>159550.12</v>
      </c>
      <c r="C51" s="8">
        <v>99.97</v>
      </c>
      <c r="D51" s="12">
        <v>159598000</v>
      </c>
      <c r="E51" s="8">
        <v>0.89</v>
      </c>
      <c r="F51" s="8">
        <v>0.83</v>
      </c>
      <c r="G51" s="9" t="s">
        <v>36</v>
      </c>
      <c r="H51" s="8">
        <v>0.97</v>
      </c>
      <c r="I51" s="9" t="s">
        <v>90</v>
      </c>
      <c r="J51" s="9" t="s">
        <v>96</v>
      </c>
      <c r="K51" s="9">
        <v>76003540</v>
      </c>
      <c r="L51" s="9" t="s">
        <v>1422</v>
      </c>
    </row>
    <row r="52" spans="1:12" ht="22.5">
      <c r="A52" s="8">
        <v>0.25</v>
      </c>
      <c r="B52" s="12">
        <v>145740.82999999999</v>
      </c>
      <c r="C52" s="8">
        <v>100.05</v>
      </c>
      <c r="D52" s="12">
        <v>145668000</v>
      </c>
      <c r="E52" s="8">
        <v>0.79</v>
      </c>
      <c r="F52" s="8">
        <v>0.85</v>
      </c>
      <c r="G52" s="9" t="s">
        <v>36</v>
      </c>
      <c r="H52" s="8">
        <v>0.48</v>
      </c>
      <c r="I52" s="9" t="s">
        <v>90</v>
      </c>
      <c r="J52" s="9" t="s">
        <v>96</v>
      </c>
      <c r="K52" s="9">
        <v>76002936</v>
      </c>
      <c r="L52" s="9" t="s">
        <v>1423</v>
      </c>
    </row>
    <row r="53" spans="1:12" ht="22.5">
      <c r="A53" s="8">
        <v>0.24</v>
      </c>
      <c r="B53" s="12">
        <v>139079.51</v>
      </c>
      <c r="C53" s="8">
        <v>100.56</v>
      </c>
      <c r="D53" s="12">
        <v>138305000</v>
      </c>
      <c r="E53" s="8">
        <v>0.7</v>
      </c>
      <c r="F53" s="8">
        <v>0.81</v>
      </c>
      <c r="G53" s="9" t="s">
        <v>36</v>
      </c>
      <c r="H53" s="8">
        <v>0.36</v>
      </c>
      <c r="I53" s="9" t="s">
        <v>90</v>
      </c>
      <c r="J53" s="9" t="s">
        <v>96</v>
      </c>
      <c r="K53" s="9">
        <v>76002824</v>
      </c>
      <c r="L53" s="9" t="s">
        <v>1424</v>
      </c>
    </row>
    <row r="54" spans="1:12" ht="22.5">
      <c r="A54" s="8">
        <v>0.06</v>
      </c>
      <c r="B54" s="12">
        <v>36464.339999999997</v>
      </c>
      <c r="C54" s="8">
        <v>100.13</v>
      </c>
      <c r="D54" s="12">
        <v>36417000</v>
      </c>
      <c r="E54" s="8">
        <v>0.61</v>
      </c>
      <c r="F54" s="8">
        <v>0.7</v>
      </c>
      <c r="G54" s="9" t="s">
        <v>36</v>
      </c>
      <c r="H54" s="8">
        <v>0.36</v>
      </c>
      <c r="I54" s="9" t="s">
        <v>90</v>
      </c>
      <c r="J54" s="9" t="s">
        <v>96</v>
      </c>
      <c r="K54" s="9">
        <v>76002832</v>
      </c>
      <c r="L54" s="9" t="s">
        <v>1425</v>
      </c>
    </row>
    <row r="55" spans="1:12" ht="22.5">
      <c r="A55" s="8">
        <v>0.25</v>
      </c>
      <c r="B55" s="12">
        <v>145930.20000000001</v>
      </c>
      <c r="C55" s="8">
        <v>100.18</v>
      </c>
      <c r="D55" s="12">
        <v>145668000</v>
      </c>
      <c r="E55" s="8">
        <v>0.87</v>
      </c>
      <c r="F55" s="8">
        <v>1</v>
      </c>
      <c r="G55" s="9" t="s">
        <v>36</v>
      </c>
      <c r="H55" s="8">
        <v>0.36</v>
      </c>
      <c r="I55" s="9" t="s">
        <v>90</v>
      </c>
      <c r="J55" s="9" t="s">
        <v>96</v>
      </c>
      <c r="K55" s="9">
        <v>76002840</v>
      </c>
      <c r="L55" s="9" t="s">
        <v>1426</v>
      </c>
    </row>
    <row r="56" spans="1:12">
      <c r="A56" s="6">
        <v>2.08</v>
      </c>
      <c r="B56" s="13">
        <v>1206699.1299999999</v>
      </c>
      <c r="C56" s="6"/>
      <c r="D56" s="13">
        <v>1192010000</v>
      </c>
      <c r="E56" s="6">
        <v>0.94</v>
      </c>
      <c r="F56" s="6"/>
      <c r="G56" s="7"/>
      <c r="H56" s="6">
        <v>0.8</v>
      </c>
      <c r="I56" s="7"/>
      <c r="J56" s="7"/>
      <c r="K56" s="7"/>
      <c r="L56" s="7" t="s">
        <v>1427</v>
      </c>
    </row>
    <row r="57" spans="1:12">
      <c r="A57" s="6"/>
      <c r="B57" s="6"/>
      <c r="C57" s="6"/>
      <c r="D57" s="6"/>
      <c r="E57" s="6"/>
      <c r="F57" s="6"/>
      <c r="G57" s="7"/>
      <c r="H57" s="6"/>
      <c r="I57" s="7"/>
      <c r="J57" s="7"/>
      <c r="K57" s="7"/>
      <c r="L57" s="7" t="s">
        <v>1428</v>
      </c>
    </row>
    <row r="58" spans="1:12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9">
        <v>0</v>
      </c>
      <c r="H58" s="8">
        <v>0</v>
      </c>
      <c r="I58" s="9"/>
      <c r="J58" s="9">
        <v>0</v>
      </c>
      <c r="K58" s="9">
        <v>0</v>
      </c>
      <c r="L58" s="9">
        <v>0</v>
      </c>
    </row>
    <row r="59" spans="1:12">
      <c r="A59" s="6">
        <v>0</v>
      </c>
      <c r="B59" s="6">
        <v>0</v>
      </c>
      <c r="C59" s="6"/>
      <c r="D59" s="6">
        <v>0</v>
      </c>
      <c r="E59" s="6">
        <v>0</v>
      </c>
      <c r="F59" s="6"/>
      <c r="G59" s="7"/>
      <c r="H59" s="6">
        <v>0</v>
      </c>
      <c r="I59" s="7"/>
      <c r="J59" s="7"/>
      <c r="K59" s="7"/>
      <c r="L59" s="7" t="s">
        <v>1429</v>
      </c>
    </row>
    <row r="60" spans="1:12">
      <c r="A60" s="6"/>
      <c r="B60" s="6"/>
      <c r="C60" s="6"/>
      <c r="D60" s="6"/>
      <c r="E60" s="6"/>
      <c r="F60" s="6"/>
      <c r="G60" s="7"/>
      <c r="H60" s="6"/>
      <c r="I60" s="7"/>
      <c r="J60" s="7"/>
      <c r="K60" s="7"/>
      <c r="L60" s="7" t="s">
        <v>211</v>
      </c>
    </row>
    <row r="61" spans="1:12">
      <c r="A61" s="8">
        <v>0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9">
        <v>0</v>
      </c>
      <c r="H61" s="8">
        <v>0</v>
      </c>
      <c r="I61" s="9"/>
      <c r="J61" s="9">
        <v>0</v>
      </c>
      <c r="K61" s="9">
        <v>0</v>
      </c>
      <c r="L61" s="9">
        <v>0</v>
      </c>
    </row>
    <row r="62" spans="1:12">
      <c r="A62" s="6">
        <v>0</v>
      </c>
      <c r="B62" s="6">
        <v>0</v>
      </c>
      <c r="C62" s="6"/>
      <c r="D62" s="6">
        <v>0</v>
      </c>
      <c r="E62" s="6">
        <v>0</v>
      </c>
      <c r="F62" s="6"/>
      <c r="G62" s="7"/>
      <c r="H62" s="6">
        <v>0</v>
      </c>
      <c r="I62" s="7"/>
      <c r="J62" s="7"/>
      <c r="K62" s="7"/>
      <c r="L62" s="7" t="s">
        <v>412</v>
      </c>
    </row>
    <row r="63" spans="1:12">
      <c r="A63" s="6">
        <v>2.99</v>
      </c>
      <c r="B63" s="13">
        <v>1736280.17</v>
      </c>
      <c r="C63" s="6"/>
      <c r="D63" s="13">
        <v>1574329926.48</v>
      </c>
      <c r="E63" s="6">
        <v>0.81</v>
      </c>
      <c r="F63" s="6"/>
      <c r="G63" s="7"/>
      <c r="H63" s="6">
        <v>1.75</v>
      </c>
      <c r="I63" s="7"/>
      <c r="J63" s="7"/>
      <c r="K63" s="7"/>
      <c r="L63" s="7" t="s">
        <v>121</v>
      </c>
    </row>
    <row r="64" spans="1:12">
      <c r="A64" s="6"/>
      <c r="B64" s="6"/>
      <c r="C64" s="6"/>
      <c r="D64" s="6"/>
      <c r="E64" s="6"/>
      <c r="F64" s="6"/>
      <c r="G64" s="7"/>
      <c r="H64" s="6"/>
      <c r="I64" s="7"/>
      <c r="J64" s="7"/>
      <c r="K64" s="7"/>
      <c r="L64" s="7" t="s">
        <v>122</v>
      </c>
    </row>
    <row r="65" spans="1:13">
      <c r="A65" s="6"/>
      <c r="B65" s="6"/>
      <c r="C65" s="6"/>
      <c r="D65" s="6"/>
      <c r="E65" s="6"/>
      <c r="F65" s="6"/>
      <c r="G65" s="7"/>
      <c r="H65" s="6"/>
      <c r="I65" s="7"/>
      <c r="J65" s="7"/>
      <c r="K65" s="7"/>
      <c r="L65" s="7"/>
    </row>
    <row r="66" spans="1:13">
      <c r="A66" s="8">
        <v>0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9">
        <v>0</v>
      </c>
      <c r="H66" s="8">
        <v>0</v>
      </c>
      <c r="I66" s="9"/>
      <c r="J66" s="9">
        <v>0</v>
      </c>
      <c r="K66" s="9">
        <v>0</v>
      </c>
      <c r="L66" s="9">
        <v>0</v>
      </c>
    </row>
    <row r="67" spans="1:13">
      <c r="A67" s="6">
        <v>0</v>
      </c>
      <c r="B67" s="6">
        <v>0</v>
      </c>
      <c r="C67" s="6"/>
      <c r="D67" s="6">
        <v>0</v>
      </c>
      <c r="E67" s="6">
        <v>0</v>
      </c>
      <c r="F67" s="6"/>
      <c r="G67" s="7"/>
      <c r="H67" s="6">
        <v>0</v>
      </c>
      <c r="I67" s="7"/>
      <c r="J67" s="7"/>
      <c r="K67" s="7"/>
      <c r="L67" s="7" t="s">
        <v>181</v>
      </c>
    </row>
    <row r="68" spans="1:13">
      <c r="A68" s="6">
        <v>0</v>
      </c>
      <c r="B68" s="6">
        <v>0</v>
      </c>
      <c r="C68" s="6"/>
      <c r="D68" s="6">
        <v>0</v>
      </c>
      <c r="E68" s="6">
        <v>0</v>
      </c>
      <c r="F68" s="6"/>
      <c r="G68" s="7"/>
      <c r="H68" s="6">
        <v>0</v>
      </c>
      <c r="I68" s="7"/>
      <c r="J68" s="7"/>
      <c r="K68" s="7"/>
      <c r="L68" s="7" t="s">
        <v>127</v>
      </c>
    </row>
    <row r="69" spans="1:13">
      <c r="A69" s="4">
        <v>2.99</v>
      </c>
      <c r="B69" s="11">
        <v>1736280.17</v>
      </c>
      <c r="C69" s="4"/>
      <c r="D69" s="11">
        <v>1574329926.48</v>
      </c>
      <c r="E69" s="4">
        <v>0.81</v>
      </c>
      <c r="F69" s="4"/>
      <c r="G69" s="5"/>
      <c r="H69" s="4">
        <v>1.75</v>
      </c>
      <c r="I69" s="5"/>
      <c r="J69" s="5"/>
      <c r="K69" s="5"/>
      <c r="L69" s="5" t="s">
        <v>1430</v>
      </c>
    </row>
    <row r="70" spans="1:13" ht="154.15" customHeight="1"/>
    <row r="71" spans="1:13" ht="36" customHeight="1">
      <c r="A71" s="34" t="s">
        <v>32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</row>
  </sheetData>
  <mergeCells count="3">
    <mergeCell ref="A2:M2"/>
    <mergeCell ref="A4:M4"/>
    <mergeCell ref="A71:M7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9"/>
  <sheetViews>
    <sheetView showGridLines="0" workbookViewId="0">
      <selection activeCell="C18" sqref="C18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31" t="s">
        <v>1431</v>
      </c>
      <c r="B2" s="32"/>
      <c r="C2" s="32"/>
      <c r="D2" s="32"/>
      <c r="E2" s="32"/>
      <c r="F2" s="32"/>
      <c r="G2" s="32"/>
      <c r="H2" s="32"/>
    </row>
    <row r="3" spans="1:8" ht="3.6" customHeight="1"/>
    <row r="4" spans="1:8" ht="48.95" customHeight="1">
      <c r="A4" s="33" t="s">
        <v>1</v>
      </c>
      <c r="B4" s="32"/>
      <c r="C4" s="32"/>
      <c r="D4" s="32"/>
      <c r="E4" s="32"/>
      <c r="F4" s="32"/>
      <c r="G4" s="32"/>
      <c r="H4" s="32"/>
    </row>
    <row r="5" spans="1:8" ht="2.85" customHeight="1"/>
    <row r="6" spans="1:8" ht="15.2" customHeight="1"/>
    <row r="7" spans="1:8" ht="43.15" customHeight="1">
      <c r="A7" s="1" t="s">
        <v>2</v>
      </c>
      <c r="B7" s="1" t="s">
        <v>43</v>
      </c>
      <c r="C7" s="1" t="s">
        <v>1432</v>
      </c>
      <c r="D7" s="1" t="s">
        <v>1433</v>
      </c>
      <c r="E7" s="1" t="s">
        <v>1434</v>
      </c>
      <c r="F7" s="1" t="s">
        <v>49</v>
      </c>
    </row>
    <row r="8" spans="1:8">
      <c r="A8" s="6"/>
      <c r="B8" s="6"/>
      <c r="C8" s="6"/>
      <c r="D8" s="7"/>
      <c r="E8" s="6"/>
      <c r="F8" s="7" t="s">
        <v>50</v>
      </c>
    </row>
    <row r="9" spans="1:8">
      <c r="A9" s="6"/>
      <c r="B9" s="6"/>
      <c r="C9" s="6"/>
      <c r="D9" s="7"/>
      <c r="E9" s="6"/>
      <c r="F9" s="7" t="s">
        <v>1435</v>
      </c>
    </row>
    <row r="10" spans="1:8">
      <c r="A10" s="8">
        <v>0.02</v>
      </c>
      <c r="B10" s="12">
        <v>12000</v>
      </c>
      <c r="C10" s="8">
        <v>7.75</v>
      </c>
      <c r="D10" s="9" t="s">
        <v>226</v>
      </c>
      <c r="E10" s="14" t="s">
        <v>1473</v>
      </c>
      <c r="F10" s="9" t="s">
        <v>1436</v>
      </c>
    </row>
    <row r="11" spans="1:8">
      <c r="A11" s="8">
        <v>0.01</v>
      </c>
      <c r="B11" s="12">
        <v>4693.5</v>
      </c>
      <c r="C11" s="8">
        <v>6.86</v>
      </c>
      <c r="D11" s="9" t="s">
        <v>226</v>
      </c>
      <c r="E11" s="14" t="s">
        <v>1473</v>
      </c>
      <c r="F11" s="9" t="s">
        <v>1437</v>
      </c>
    </row>
    <row r="12" spans="1:8">
      <c r="A12" s="8">
        <v>0</v>
      </c>
      <c r="B12" s="12">
        <v>1248.31</v>
      </c>
      <c r="C12" s="8">
        <v>0</v>
      </c>
      <c r="D12" s="9" t="s">
        <v>226</v>
      </c>
      <c r="E12" s="14" t="s">
        <v>1473</v>
      </c>
      <c r="F12" s="9" t="s">
        <v>1438</v>
      </c>
    </row>
    <row r="13" spans="1:8">
      <c r="A13" s="8">
        <v>0.04</v>
      </c>
      <c r="B13" s="12">
        <v>21101.69</v>
      </c>
      <c r="C13" s="8">
        <v>5.84</v>
      </c>
      <c r="D13" s="9" t="s">
        <v>226</v>
      </c>
      <c r="E13" s="14" t="s">
        <v>1473</v>
      </c>
      <c r="F13" s="9" t="s">
        <v>1439</v>
      </c>
    </row>
    <row r="14" spans="1:8">
      <c r="A14" s="6">
        <v>7.0000000000000007E-2</v>
      </c>
      <c r="B14" s="13">
        <v>39043.5</v>
      </c>
      <c r="C14" s="6">
        <v>6.55</v>
      </c>
      <c r="D14" s="7"/>
      <c r="E14" s="6"/>
      <c r="F14" s="7" t="s">
        <v>1440</v>
      </c>
    </row>
    <row r="15" spans="1:8">
      <c r="A15" s="6"/>
      <c r="B15" s="6"/>
      <c r="C15" s="6"/>
      <c r="D15" s="7"/>
      <c r="E15" s="6"/>
      <c r="F15" s="7" t="s">
        <v>1441</v>
      </c>
    </row>
    <row r="16" spans="1:8">
      <c r="A16" s="8">
        <v>0</v>
      </c>
      <c r="B16" s="8">
        <v>0</v>
      </c>
      <c r="C16" s="8">
        <v>0</v>
      </c>
      <c r="D16" s="9">
        <v>0</v>
      </c>
      <c r="E16" s="8"/>
      <c r="F16" s="9">
        <v>0</v>
      </c>
    </row>
    <row r="17" spans="1:8">
      <c r="A17" s="6">
        <v>0</v>
      </c>
      <c r="B17" s="6">
        <v>0</v>
      </c>
      <c r="C17" s="6">
        <v>0</v>
      </c>
      <c r="D17" s="7"/>
      <c r="E17" s="6"/>
      <c r="F17" s="7" t="s">
        <v>1442</v>
      </c>
    </row>
    <row r="18" spans="1:8">
      <c r="A18" s="6">
        <v>7.0000000000000007E-2</v>
      </c>
      <c r="B18" s="13">
        <v>39043.5</v>
      </c>
      <c r="C18" s="6">
        <v>6.55</v>
      </c>
      <c r="D18" s="7"/>
      <c r="E18" s="6"/>
      <c r="F18" s="7" t="s">
        <v>121</v>
      </c>
    </row>
    <row r="19" spans="1:8">
      <c r="A19" s="6"/>
      <c r="B19" s="6"/>
      <c r="C19" s="6"/>
      <c r="D19" s="7"/>
      <c r="E19" s="6"/>
      <c r="F19" s="7" t="s">
        <v>122</v>
      </c>
    </row>
    <row r="20" spans="1:8">
      <c r="A20" s="6"/>
      <c r="B20" s="6"/>
      <c r="C20" s="6"/>
      <c r="D20" s="7"/>
      <c r="E20" s="6"/>
      <c r="F20" s="7" t="s">
        <v>1435</v>
      </c>
    </row>
    <row r="21" spans="1:8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8">
      <c r="A22" s="6">
        <v>0</v>
      </c>
      <c r="B22" s="6">
        <v>0</v>
      </c>
      <c r="C22" s="6">
        <v>0</v>
      </c>
      <c r="D22" s="7"/>
      <c r="E22" s="6"/>
      <c r="F22" s="7" t="s">
        <v>1440</v>
      </c>
    </row>
    <row r="23" spans="1:8">
      <c r="A23" s="6"/>
      <c r="B23" s="6"/>
      <c r="C23" s="6"/>
      <c r="D23" s="7"/>
      <c r="E23" s="6"/>
      <c r="F23" s="7" t="s">
        <v>1441</v>
      </c>
    </row>
    <row r="24" spans="1:8">
      <c r="A24" s="8">
        <v>0</v>
      </c>
      <c r="B24" s="8">
        <v>0</v>
      </c>
      <c r="C24" s="8">
        <v>0</v>
      </c>
      <c r="D24" s="9">
        <v>0</v>
      </c>
      <c r="E24" s="8"/>
      <c r="F24" s="9">
        <v>0</v>
      </c>
    </row>
    <row r="25" spans="1:8">
      <c r="A25" s="6">
        <v>0</v>
      </c>
      <c r="B25" s="6">
        <v>0</v>
      </c>
      <c r="C25" s="6">
        <v>0</v>
      </c>
      <c r="D25" s="7"/>
      <c r="E25" s="6"/>
      <c r="F25" s="7" t="s">
        <v>1442</v>
      </c>
    </row>
    <row r="26" spans="1:8">
      <c r="A26" s="6">
        <v>0</v>
      </c>
      <c r="B26" s="6">
        <v>0</v>
      </c>
      <c r="C26" s="6">
        <v>0</v>
      </c>
      <c r="D26" s="7"/>
      <c r="E26" s="6"/>
      <c r="F26" s="7" t="s">
        <v>127</v>
      </c>
    </row>
    <row r="27" spans="1:8">
      <c r="A27" s="4">
        <v>7.0000000000000007E-2</v>
      </c>
      <c r="B27" s="11">
        <v>39043.5</v>
      </c>
      <c r="C27" s="4">
        <v>6.55</v>
      </c>
      <c r="D27" s="5"/>
      <c r="E27" s="4"/>
      <c r="F27" s="5" t="s">
        <v>1443</v>
      </c>
    </row>
    <row r="28" spans="1:8" ht="154.15" customHeight="1"/>
    <row r="29" spans="1:8" ht="36" customHeight="1">
      <c r="A29" s="34" t="s">
        <v>32</v>
      </c>
      <c r="B29" s="32"/>
      <c r="C29" s="32"/>
      <c r="D29" s="32"/>
      <c r="E29" s="32"/>
      <c r="F29" s="32"/>
      <c r="G29" s="32"/>
      <c r="H29" s="32"/>
    </row>
  </sheetData>
  <mergeCells count="3">
    <mergeCell ref="A2:H2"/>
    <mergeCell ref="A4:H4"/>
    <mergeCell ref="A29:H2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20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31" t="s">
        <v>1444</v>
      </c>
      <c r="B2" s="32"/>
      <c r="C2" s="32"/>
      <c r="D2" s="32"/>
      <c r="E2" s="32"/>
    </row>
    <row r="3" spans="1:5" ht="3.6" customHeight="1"/>
    <row r="4" spans="1:5" ht="48.95" customHeight="1">
      <c r="A4" s="33" t="s">
        <v>1</v>
      </c>
      <c r="B4" s="32"/>
      <c r="C4" s="32"/>
      <c r="D4" s="32"/>
      <c r="E4" s="32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43</v>
      </c>
      <c r="C7" s="1" t="s">
        <v>47</v>
      </c>
      <c r="D7" s="1" t="s">
        <v>49</v>
      </c>
    </row>
    <row r="8" spans="1:5">
      <c r="A8" s="6"/>
      <c r="B8" s="6"/>
      <c r="C8" s="7"/>
      <c r="D8" s="7" t="s">
        <v>1445</v>
      </c>
    </row>
    <row r="9" spans="1:5">
      <c r="A9" s="8">
        <v>-0.41</v>
      </c>
      <c r="B9" s="12">
        <v>-236440.68</v>
      </c>
      <c r="C9" s="9">
        <v>0</v>
      </c>
      <c r="D9" s="9" t="s">
        <v>1446</v>
      </c>
    </row>
    <row r="10" spans="1:5">
      <c r="A10" s="8">
        <v>0.17</v>
      </c>
      <c r="B10" s="12">
        <v>99929.11</v>
      </c>
      <c r="C10" s="9">
        <v>0</v>
      </c>
      <c r="D10" s="9" t="s">
        <v>1447</v>
      </c>
    </row>
    <row r="11" spans="1:5" ht="22.5">
      <c r="A11" s="8">
        <v>1.45</v>
      </c>
      <c r="B11" s="12">
        <v>844000</v>
      </c>
      <c r="C11" s="9" t="s">
        <v>96</v>
      </c>
      <c r="D11" s="9" t="s">
        <v>1448</v>
      </c>
    </row>
    <row r="12" spans="1:5">
      <c r="A12" s="8">
        <v>0</v>
      </c>
      <c r="B12" s="12">
        <v>-1781.67</v>
      </c>
      <c r="C12" s="9">
        <v>0</v>
      </c>
      <c r="D12" s="9" t="s">
        <v>1449</v>
      </c>
    </row>
    <row r="13" spans="1:5">
      <c r="A13" s="8">
        <v>0</v>
      </c>
      <c r="B13" s="12">
        <v>1474.35</v>
      </c>
      <c r="C13" s="9">
        <v>0</v>
      </c>
      <c r="D13" s="9" t="s">
        <v>1450</v>
      </c>
    </row>
    <row r="14" spans="1:5">
      <c r="A14" s="6">
        <v>1.22</v>
      </c>
      <c r="B14" s="13">
        <v>707181.11</v>
      </c>
      <c r="C14" s="7"/>
      <c r="D14" s="7" t="s">
        <v>1451</v>
      </c>
    </row>
    <row r="15" spans="1:5">
      <c r="A15" s="6"/>
      <c r="B15" s="6"/>
      <c r="C15" s="7"/>
      <c r="D15" s="7" t="s">
        <v>122</v>
      </c>
    </row>
    <row r="16" spans="1:5">
      <c r="A16" s="8">
        <v>0</v>
      </c>
      <c r="B16" s="8">
        <v>0</v>
      </c>
      <c r="C16" s="9">
        <v>0</v>
      </c>
      <c r="D16" s="9">
        <v>0</v>
      </c>
    </row>
    <row r="17" spans="1:5">
      <c r="A17" s="6">
        <v>0</v>
      </c>
      <c r="B17" s="6">
        <v>0</v>
      </c>
      <c r="C17" s="7"/>
      <c r="D17" s="7" t="s">
        <v>127</v>
      </c>
    </row>
    <row r="18" spans="1:5">
      <c r="A18" s="4">
        <v>1.22</v>
      </c>
      <c r="B18" s="11">
        <v>707181.11</v>
      </c>
      <c r="C18" s="5"/>
      <c r="D18" s="5" t="s">
        <v>1452</v>
      </c>
    </row>
    <row r="19" spans="1:5" ht="154.15" customHeight="1"/>
    <row r="20" spans="1:5" ht="36" customHeight="1">
      <c r="A20" s="34" t="s">
        <v>32</v>
      </c>
      <c r="B20" s="32"/>
      <c r="C20" s="32"/>
      <c r="D20" s="32"/>
      <c r="E20" s="32"/>
    </row>
  </sheetData>
  <mergeCells count="3">
    <mergeCell ref="A2:E2"/>
    <mergeCell ref="A4:E4"/>
    <mergeCell ref="A20:E2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17"/>
  <sheetViews>
    <sheetView showGridLines="0" workbookViewId="0">
      <selection activeCell="B113" sqref="B113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31" t="s">
        <v>1453</v>
      </c>
      <c r="B2" s="32"/>
      <c r="C2" s="32"/>
      <c r="D2" s="32"/>
      <c r="E2" s="32"/>
    </row>
    <row r="3" spans="1:5" ht="3.6" customHeight="1"/>
    <row r="4" spans="1:5" ht="48.95" customHeight="1">
      <c r="A4" s="33" t="s">
        <v>1</v>
      </c>
      <c r="B4" s="32"/>
      <c r="C4" s="32"/>
      <c r="D4" s="32"/>
      <c r="E4" s="32"/>
    </row>
    <row r="5" spans="1:5" ht="2.85" customHeight="1"/>
    <row r="6" spans="1:5" ht="15.2" customHeight="1"/>
    <row r="7" spans="1:5" ht="43.15" customHeight="1">
      <c r="A7" s="1" t="s">
        <v>1454</v>
      </c>
      <c r="B7" s="1" t="s">
        <v>1455</v>
      </c>
      <c r="C7" s="1" t="s">
        <v>49</v>
      </c>
    </row>
    <row r="8" spans="1:5">
      <c r="A8" s="6"/>
      <c r="B8" s="6"/>
      <c r="C8" s="7" t="s">
        <v>50</v>
      </c>
    </row>
    <row r="9" spans="1:5" s="19" customFormat="1">
      <c r="A9" s="20">
        <v>42005</v>
      </c>
      <c r="B9" s="23">
        <v>0</v>
      </c>
      <c r="C9" s="9" t="s">
        <v>1475</v>
      </c>
    </row>
    <row r="10" spans="1:5" s="19" customFormat="1">
      <c r="A10" s="20">
        <v>42156</v>
      </c>
      <c r="B10" s="21">
        <v>179.1</v>
      </c>
      <c r="C10" s="9" t="s">
        <v>1476</v>
      </c>
    </row>
    <row r="11" spans="1:5" s="19" customFormat="1">
      <c r="A11" s="20">
        <v>42339</v>
      </c>
      <c r="B11" s="21">
        <v>1032.70652</v>
      </c>
      <c r="C11" s="9" t="s">
        <v>1477</v>
      </c>
    </row>
    <row r="12" spans="1:5" s="19" customFormat="1">
      <c r="A12" s="20">
        <v>43435</v>
      </c>
      <c r="B12" s="21">
        <v>1109.4966399999998</v>
      </c>
      <c r="C12" s="9" t="s">
        <v>1478</v>
      </c>
    </row>
    <row r="13" spans="1:5" s="19" customFormat="1">
      <c r="A13" s="20">
        <v>42036</v>
      </c>
      <c r="B13" s="21">
        <v>8.0000000000000002E-3</v>
      </c>
      <c r="C13" s="9" t="s">
        <v>1479</v>
      </c>
    </row>
    <row r="14" spans="1:5" s="19" customFormat="1">
      <c r="A14" s="20">
        <v>42461</v>
      </c>
      <c r="B14" s="21">
        <v>447.75</v>
      </c>
      <c r="C14" s="9" t="s">
        <v>1480</v>
      </c>
    </row>
    <row r="15" spans="1:5" s="19" customFormat="1">
      <c r="A15" s="20">
        <v>42370</v>
      </c>
      <c r="B15" s="21">
        <v>2796.1489999999999</v>
      </c>
      <c r="C15" s="9" t="s">
        <v>1481</v>
      </c>
    </row>
    <row r="16" spans="1:5" s="19" customFormat="1">
      <c r="A16" s="20">
        <v>44652</v>
      </c>
      <c r="B16" s="21">
        <v>2218.3902303999998</v>
      </c>
      <c r="C16" s="9" t="s">
        <v>1482</v>
      </c>
    </row>
    <row r="17" spans="1:3" s="19" customFormat="1">
      <c r="A17" s="20">
        <v>43435</v>
      </c>
      <c r="B17" s="21">
        <v>391.26584000000003</v>
      </c>
      <c r="C17" s="9" t="s">
        <v>1483</v>
      </c>
    </row>
    <row r="18" spans="1:3" s="19" customFormat="1">
      <c r="A18" s="20">
        <v>45108</v>
      </c>
      <c r="B18" s="21">
        <v>6805.8</v>
      </c>
      <c r="C18" s="9" t="s">
        <v>1484</v>
      </c>
    </row>
    <row r="19" spans="1:3" s="19" customFormat="1">
      <c r="A19" s="20">
        <v>44562</v>
      </c>
      <c r="B19" s="21">
        <v>11794.662339999999</v>
      </c>
      <c r="C19" s="9" t="s">
        <v>1485</v>
      </c>
    </row>
    <row r="20" spans="1:3" s="19" customFormat="1">
      <c r="A20" s="20">
        <v>45536</v>
      </c>
      <c r="B20" s="21">
        <v>49968.9</v>
      </c>
      <c r="C20" s="9" t="s">
        <v>1486</v>
      </c>
    </row>
    <row r="21" spans="1:3" s="19" customFormat="1">
      <c r="A21" s="20">
        <v>42491</v>
      </c>
      <c r="B21" s="21">
        <v>342.91679999999997</v>
      </c>
      <c r="C21" s="9" t="s">
        <v>1487</v>
      </c>
    </row>
    <row r="22" spans="1:3" s="19" customFormat="1">
      <c r="A22" s="20">
        <v>42370</v>
      </c>
      <c r="B22" s="21">
        <v>4835.5885599999992</v>
      </c>
      <c r="C22" s="9" t="s">
        <v>1488</v>
      </c>
    </row>
    <row r="23" spans="1:3" s="19" customFormat="1">
      <c r="A23" s="20">
        <v>42917</v>
      </c>
      <c r="B23" s="21">
        <v>358.2</v>
      </c>
      <c r="C23" s="9" t="s">
        <v>1489</v>
      </c>
    </row>
    <row r="24" spans="1:3" s="19" customFormat="1">
      <c r="A24" s="20">
        <v>41883</v>
      </c>
      <c r="B24" s="21">
        <v>823.85203999999999</v>
      </c>
      <c r="C24" s="9" t="s">
        <v>1490</v>
      </c>
    </row>
    <row r="25" spans="1:3" s="19" customFormat="1">
      <c r="A25" s="20">
        <v>41974</v>
      </c>
      <c r="B25" s="21">
        <v>1577.98642</v>
      </c>
      <c r="C25" s="9" t="s">
        <v>1491</v>
      </c>
    </row>
    <row r="26" spans="1:3" s="19" customFormat="1">
      <c r="A26" s="20">
        <v>42217</v>
      </c>
      <c r="B26" s="21">
        <v>423.78641999999996</v>
      </c>
      <c r="C26" s="9" t="s">
        <v>1492</v>
      </c>
    </row>
    <row r="27" spans="1:3" s="19" customFormat="1">
      <c r="A27" s="20">
        <v>42614</v>
      </c>
      <c r="B27" s="21">
        <v>1592</v>
      </c>
      <c r="C27" s="9" t="s">
        <v>1493</v>
      </c>
    </row>
    <row r="28" spans="1:3" s="19" customFormat="1">
      <c r="A28" s="20">
        <v>42522</v>
      </c>
      <c r="B28" s="21">
        <v>2522.3389999999999</v>
      </c>
      <c r="C28" s="9" t="s">
        <v>1494</v>
      </c>
    </row>
    <row r="29" spans="1:3" s="19" customFormat="1">
      <c r="A29" s="20">
        <v>44013</v>
      </c>
      <c r="B29" s="21">
        <v>3451.7219038000003</v>
      </c>
      <c r="C29" s="9" t="s">
        <v>1495</v>
      </c>
    </row>
    <row r="30" spans="1:3" s="19" customFormat="1">
      <c r="A30" s="20">
        <v>44409</v>
      </c>
      <c r="B30" s="21">
        <v>3701.4</v>
      </c>
      <c r="C30" s="9" t="s">
        <v>1496</v>
      </c>
    </row>
    <row r="31" spans="1:3" s="19" customFormat="1">
      <c r="A31" s="20">
        <v>44531</v>
      </c>
      <c r="B31" s="21">
        <v>4417.8</v>
      </c>
      <c r="C31" s="9" t="s">
        <v>1497</v>
      </c>
    </row>
    <row r="32" spans="1:3" s="19" customFormat="1">
      <c r="A32" s="20">
        <v>43313</v>
      </c>
      <c r="B32" s="21">
        <v>738.94272000000001</v>
      </c>
      <c r="C32" s="9" t="s">
        <v>1498</v>
      </c>
    </row>
    <row r="33" spans="1:3" s="19" customFormat="1">
      <c r="A33" s="20">
        <v>44743</v>
      </c>
      <c r="B33" s="21">
        <v>18651.255100000002</v>
      </c>
      <c r="C33" s="9" t="s">
        <v>1499</v>
      </c>
    </row>
    <row r="34" spans="1:3" s="19" customFormat="1">
      <c r="A34" s="20">
        <v>44805</v>
      </c>
      <c r="B34" s="21">
        <v>4780.3399999999992</v>
      </c>
      <c r="C34" s="9" t="s">
        <v>1500</v>
      </c>
    </row>
    <row r="35" spans="1:3" s="19" customFormat="1">
      <c r="A35" s="20">
        <v>45261</v>
      </c>
      <c r="B35" s="21">
        <v>30062.464339999999</v>
      </c>
      <c r="C35" s="9" t="s">
        <v>1501</v>
      </c>
    </row>
    <row r="36" spans="1:3" s="19" customFormat="1">
      <c r="A36" s="20" t="s">
        <v>1509</v>
      </c>
      <c r="B36" s="23">
        <v>0</v>
      </c>
      <c r="C36" s="9" t="s">
        <v>1502</v>
      </c>
    </row>
    <row r="37" spans="1:3" s="19" customFormat="1">
      <c r="A37" s="20">
        <v>45597</v>
      </c>
      <c r="B37" s="21">
        <v>41790</v>
      </c>
      <c r="C37" s="9" t="s">
        <v>1503</v>
      </c>
    </row>
    <row r="38" spans="1:3" s="19" customFormat="1">
      <c r="A38" s="20">
        <v>44896</v>
      </c>
      <c r="B38" s="21">
        <v>21600</v>
      </c>
      <c r="C38" s="9" t="s">
        <v>1504</v>
      </c>
    </row>
    <row r="39" spans="1:3" s="19" customFormat="1">
      <c r="A39" s="20">
        <v>45658</v>
      </c>
      <c r="B39" s="21">
        <v>39622.806999999993</v>
      </c>
      <c r="C39" s="9" t="s">
        <v>1505</v>
      </c>
    </row>
    <row r="40" spans="1:3" s="19" customFormat="1">
      <c r="A40" s="20">
        <v>42095</v>
      </c>
      <c r="B40" s="23">
        <v>0</v>
      </c>
      <c r="C40" s="9" t="s">
        <v>1506</v>
      </c>
    </row>
    <row r="41" spans="1:3" s="19" customFormat="1">
      <c r="A41" s="20">
        <v>44531</v>
      </c>
      <c r="B41" s="21">
        <v>9846.6999999999989</v>
      </c>
      <c r="C41" s="9" t="s">
        <v>1507</v>
      </c>
    </row>
    <row r="42" spans="1:3" s="19" customFormat="1">
      <c r="A42" s="27">
        <v>42461</v>
      </c>
      <c r="B42" s="21">
        <v>11823.545699999995</v>
      </c>
      <c r="C42" s="9" t="s">
        <v>1508</v>
      </c>
    </row>
    <row r="43" spans="1:3" s="25" customFormat="1">
      <c r="A43" s="29">
        <v>42458</v>
      </c>
      <c r="B43" s="26">
        <v>13819.36771010335</v>
      </c>
      <c r="C43" s="9" t="s">
        <v>1571</v>
      </c>
    </row>
    <row r="44" spans="1:3" s="25" customFormat="1">
      <c r="A44" s="29">
        <v>42435</v>
      </c>
      <c r="B44" s="26">
        <v>7279.9211822668267</v>
      </c>
      <c r="C44" s="9" t="s">
        <v>1572</v>
      </c>
    </row>
    <row r="45" spans="1:3" s="25" customFormat="1">
      <c r="A45" s="29">
        <v>43390</v>
      </c>
      <c r="B45" s="26">
        <v>44065.531602060597</v>
      </c>
      <c r="C45" s="9" t="s">
        <v>1573</v>
      </c>
    </row>
    <row r="46" spans="1:3" s="25" customFormat="1">
      <c r="A46" s="30">
        <v>42369</v>
      </c>
      <c r="B46" s="26">
        <v>8029.9669525691406</v>
      </c>
      <c r="C46" s="9" t="s">
        <v>1574</v>
      </c>
    </row>
    <row r="47" spans="1:3" s="19" customFormat="1">
      <c r="A47" s="29">
        <v>42583</v>
      </c>
      <c r="B47" s="26">
        <v>28150.143110000001</v>
      </c>
      <c r="C47" s="9" t="s">
        <v>1575</v>
      </c>
    </row>
    <row r="48" spans="1:3" s="19" customFormat="1">
      <c r="A48" s="29">
        <v>43095</v>
      </c>
      <c r="B48" s="26">
        <v>26000</v>
      </c>
      <c r="C48" s="9" t="s">
        <v>1576</v>
      </c>
    </row>
    <row r="49" spans="1:3" s="19" customFormat="1">
      <c r="A49" s="29">
        <v>43305</v>
      </c>
      <c r="B49" s="26">
        <v>61309.57488</v>
      </c>
      <c r="C49" s="9" t="s">
        <v>1577</v>
      </c>
    </row>
    <row r="50" spans="1:3">
      <c r="A50" s="28"/>
      <c r="B50" s="22">
        <v>468362.38001119997</v>
      </c>
      <c r="C50" s="7" t="s">
        <v>121</v>
      </c>
    </row>
    <row r="51" spans="1:3">
      <c r="A51" s="6"/>
      <c r="B51" s="6"/>
      <c r="C51" s="7" t="s">
        <v>122</v>
      </c>
    </row>
    <row r="52" spans="1:3" s="19" customFormat="1">
      <c r="A52" s="20">
        <v>42917</v>
      </c>
      <c r="B52" s="21">
        <v>160.255695</v>
      </c>
      <c r="C52" s="9" t="s">
        <v>1510</v>
      </c>
    </row>
    <row r="53" spans="1:3" s="19" customFormat="1">
      <c r="A53" s="20">
        <v>44562</v>
      </c>
      <c r="B53" s="21">
        <v>9461.496232800002</v>
      </c>
      <c r="C53" s="9" t="s">
        <v>1511</v>
      </c>
    </row>
    <row r="54" spans="1:3" s="19" customFormat="1">
      <c r="A54" s="20">
        <v>43497</v>
      </c>
      <c r="B54" s="21">
        <v>2394.471519799999</v>
      </c>
      <c r="C54" s="9" t="s">
        <v>1512</v>
      </c>
    </row>
    <row r="55" spans="1:3" s="19" customFormat="1">
      <c r="A55" s="20">
        <v>43497</v>
      </c>
      <c r="B55" s="21">
        <v>6145.9876797999987</v>
      </c>
      <c r="C55" s="9" t="s">
        <v>1513</v>
      </c>
    </row>
    <row r="56" spans="1:3" s="19" customFormat="1">
      <c r="A56" s="20">
        <v>43556</v>
      </c>
      <c r="B56" s="21">
        <v>1491.0473</v>
      </c>
      <c r="C56" s="9" t="s">
        <v>1514</v>
      </c>
    </row>
    <row r="57" spans="1:3" s="19" customFormat="1">
      <c r="A57" s="20">
        <v>43586</v>
      </c>
      <c r="B57" s="21">
        <v>4756.7638639999996</v>
      </c>
      <c r="C57" s="9" t="s">
        <v>1515</v>
      </c>
    </row>
    <row r="58" spans="1:3" s="19" customFormat="1">
      <c r="A58" s="20" t="s">
        <v>1570</v>
      </c>
      <c r="B58" s="21">
        <v>9396.8476599999995</v>
      </c>
      <c r="C58" s="9" t="s">
        <v>1516</v>
      </c>
    </row>
    <row r="59" spans="1:3" s="19" customFormat="1">
      <c r="A59" s="20">
        <v>42948</v>
      </c>
      <c r="B59" s="21">
        <v>7438.7694489999994</v>
      </c>
      <c r="C59" s="9" t="s">
        <v>1517</v>
      </c>
    </row>
    <row r="60" spans="1:3" s="19" customFormat="1">
      <c r="A60" s="20">
        <v>43009</v>
      </c>
      <c r="B60" s="21">
        <v>2334.0312000000004</v>
      </c>
      <c r="C60" s="9" t="s">
        <v>1518</v>
      </c>
    </row>
    <row r="61" spans="1:3" s="19" customFormat="1">
      <c r="A61" s="20">
        <v>45200</v>
      </c>
      <c r="B61" s="21">
        <v>13074.3</v>
      </c>
      <c r="C61" s="9" t="s">
        <v>1519</v>
      </c>
    </row>
    <row r="62" spans="1:3" s="19" customFormat="1">
      <c r="A62" s="20">
        <v>44896</v>
      </c>
      <c r="B62" s="21">
        <v>29834.351543582594</v>
      </c>
      <c r="C62" s="9" t="s">
        <v>1520</v>
      </c>
    </row>
    <row r="63" spans="1:3" s="19" customFormat="1">
      <c r="A63" s="20">
        <v>43101</v>
      </c>
      <c r="B63" s="21">
        <v>963.29774780000128</v>
      </c>
      <c r="C63" s="9" t="s">
        <v>1521</v>
      </c>
    </row>
    <row r="64" spans="1:3" s="19" customFormat="1">
      <c r="A64" s="20">
        <v>43221</v>
      </c>
      <c r="B64" s="21">
        <v>5691.2524216000002</v>
      </c>
      <c r="C64" s="9" t="s">
        <v>1522</v>
      </c>
    </row>
    <row r="65" spans="1:3" s="19" customFormat="1">
      <c r="A65" s="20">
        <v>43983</v>
      </c>
      <c r="B65" s="21">
        <v>14278.011199999999</v>
      </c>
      <c r="C65" s="9" t="s">
        <v>1523</v>
      </c>
    </row>
    <row r="66" spans="1:3" s="19" customFormat="1">
      <c r="A66" s="20">
        <v>42856</v>
      </c>
      <c r="B66" s="21">
        <v>2048.6646826000006</v>
      </c>
      <c r="C66" s="9" t="s">
        <v>1524</v>
      </c>
    </row>
    <row r="67" spans="1:3" s="19" customFormat="1">
      <c r="A67" s="20">
        <v>43252</v>
      </c>
      <c r="B67" s="21">
        <v>8793.4478199999994</v>
      </c>
      <c r="C67" s="9" t="s">
        <v>1525</v>
      </c>
    </row>
    <row r="68" spans="1:3" s="19" customFormat="1">
      <c r="A68" s="20">
        <v>44440</v>
      </c>
      <c r="B68" s="21">
        <v>18018.793300000001</v>
      </c>
      <c r="C68" s="9" t="s">
        <v>1526</v>
      </c>
    </row>
    <row r="69" spans="1:3" s="19" customFormat="1">
      <c r="A69" s="20">
        <v>44228</v>
      </c>
      <c r="B69" s="21">
        <v>12708.942766</v>
      </c>
      <c r="C69" s="9" t="s">
        <v>1527</v>
      </c>
    </row>
    <row r="70" spans="1:3" s="19" customFormat="1">
      <c r="A70" s="20">
        <v>44378</v>
      </c>
      <c r="B70" s="21">
        <v>12713.833310400001</v>
      </c>
      <c r="C70" s="9" t="s">
        <v>1528</v>
      </c>
    </row>
    <row r="71" spans="1:3" s="19" customFormat="1">
      <c r="A71" s="20">
        <v>44835</v>
      </c>
      <c r="B71" s="21">
        <v>10377.7319532</v>
      </c>
      <c r="C71" s="9" t="s">
        <v>1529</v>
      </c>
    </row>
    <row r="72" spans="1:3" s="19" customFormat="1">
      <c r="A72" s="20">
        <v>43405</v>
      </c>
      <c r="B72" s="21">
        <v>8836.813900000001</v>
      </c>
      <c r="C72" s="9" t="s">
        <v>1530</v>
      </c>
    </row>
    <row r="73" spans="1:3" s="19" customFormat="1">
      <c r="A73" s="20">
        <v>44531</v>
      </c>
      <c r="B73" s="21">
        <v>19051.229179999998</v>
      </c>
      <c r="C73" s="9" t="s">
        <v>1531</v>
      </c>
    </row>
    <row r="74" spans="1:3" s="19" customFormat="1">
      <c r="A74" s="20">
        <v>44593</v>
      </c>
      <c r="B74" s="21">
        <v>7551.7654401092004</v>
      </c>
      <c r="C74" s="9" t="s">
        <v>1532</v>
      </c>
    </row>
    <row r="75" spans="1:3" s="19" customFormat="1">
      <c r="A75" s="20">
        <v>44044</v>
      </c>
      <c r="B75" s="21">
        <v>11750.31718</v>
      </c>
      <c r="C75" s="9" t="s">
        <v>1533</v>
      </c>
    </row>
    <row r="76" spans="1:3" s="19" customFormat="1">
      <c r="A76" s="20">
        <v>41974</v>
      </c>
      <c r="B76" s="21">
        <v>134.61633600000005</v>
      </c>
      <c r="C76" s="9" t="s">
        <v>1534</v>
      </c>
    </row>
    <row r="77" spans="1:3" s="19" customFormat="1">
      <c r="A77" s="20">
        <v>41974</v>
      </c>
      <c r="B77" s="21">
        <v>273.07400880000023</v>
      </c>
      <c r="C77" s="9" t="s">
        <v>1535</v>
      </c>
    </row>
    <row r="78" spans="1:3" s="19" customFormat="1">
      <c r="A78" s="20">
        <v>42887</v>
      </c>
      <c r="B78" s="21">
        <v>690.19456559999981</v>
      </c>
      <c r="C78" s="9" t="s">
        <v>1536</v>
      </c>
    </row>
    <row r="79" spans="1:3" s="19" customFormat="1">
      <c r="A79" s="20">
        <v>45292</v>
      </c>
      <c r="B79" s="21">
        <v>494.91300000000001</v>
      </c>
      <c r="C79" s="9" t="s">
        <v>1537</v>
      </c>
    </row>
    <row r="80" spans="1:3" s="19" customFormat="1">
      <c r="A80" s="20">
        <v>44682</v>
      </c>
      <c r="B80" s="21">
        <v>7478.7815830000009</v>
      </c>
      <c r="C80" s="9" t="s">
        <v>1538</v>
      </c>
    </row>
    <row r="81" spans="1:3" s="19" customFormat="1">
      <c r="A81" s="20">
        <v>44682</v>
      </c>
      <c r="B81" s="21">
        <v>21513.375704399998</v>
      </c>
      <c r="C81" s="9" t="s">
        <v>1539</v>
      </c>
    </row>
    <row r="82" spans="1:3" s="19" customFormat="1">
      <c r="A82" s="20">
        <v>44713</v>
      </c>
      <c r="B82" s="21">
        <v>4987.1699246000007</v>
      </c>
      <c r="C82" s="9" t="s">
        <v>1540</v>
      </c>
    </row>
    <row r="83" spans="1:3" s="19" customFormat="1">
      <c r="A83" s="20">
        <v>44805</v>
      </c>
      <c r="B83" s="21">
        <v>6272.8618809999998</v>
      </c>
      <c r="C83" s="9" t="s">
        <v>1541</v>
      </c>
    </row>
    <row r="84" spans="1:3" s="19" customFormat="1">
      <c r="A84" s="20">
        <v>44105</v>
      </c>
      <c r="B84" s="21">
        <v>667.5325252000008</v>
      </c>
      <c r="C84" s="9" t="s">
        <v>1542</v>
      </c>
    </row>
    <row r="85" spans="1:3" s="19" customFormat="1">
      <c r="A85" s="20">
        <v>44136</v>
      </c>
      <c r="B85" s="21">
        <v>108461.05437600001</v>
      </c>
      <c r="C85" s="9" t="s">
        <v>1543</v>
      </c>
    </row>
    <row r="86" spans="1:3" s="19" customFormat="1">
      <c r="A86" s="20">
        <v>45627</v>
      </c>
      <c r="B86" s="21">
        <v>8549.2495071999983</v>
      </c>
      <c r="C86" s="9" t="s">
        <v>1544</v>
      </c>
    </row>
    <row r="87" spans="1:3" s="19" customFormat="1">
      <c r="A87" s="20">
        <v>45536</v>
      </c>
      <c r="B87" s="21">
        <v>6176.96</v>
      </c>
      <c r="C87" s="9" t="s">
        <v>1545</v>
      </c>
    </row>
    <row r="88" spans="1:3" s="19" customFormat="1">
      <c r="A88" s="20">
        <v>44986</v>
      </c>
      <c r="B88" s="21">
        <v>22110.15768</v>
      </c>
      <c r="C88" s="9" t="s">
        <v>1546</v>
      </c>
    </row>
    <row r="89" spans="1:3" s="19" customFormat="1">
      <c r="A89" s="20">
        <v>42767</v>
      </c>
      <c r="B89" s="21">
        <v>1380.6779199999999</v>
      </c>
      <c r="C89" s="9" t="s">
        <v>1547</v>
      </c>
    </row>
    <row r="90" spans="1:3" s="19" customFormat="1">
      <c r="A90" s="20">
        <v>45078</v>
      </c>
      <c r="B90" s="21">
        <v>12408.645955200001</v>
      </c>
      <c r="C90" s="9" t="s">
        <v>1548</v>
      </c>
    </row>
    <row r="91" spans="1:3" s="19" customFormat="1">
      <c r="A91" s="20">
        <v>44927</v>
      </c>
      <c r="B91" s="21">
        <v>5848.0329000000002</v>
      </c>
      <c r="C91" s="9" t="s">
        <v>1549</v>
      </c>
    </row>
    <row r="92" spans="1:3" s="19" customFormat="1">
      <c r="A92" s="20">
        <v>42156</v>
      </c>
      <c r="B92" s="21">
        <v>8503.8431199999995</v>
      </c>
      <c r="C92" s="9" t="s">
        <v>1550</v>
      </c>
    </row>
    <row r="93" spans="1:3" s="19" customFormat="1">
      <c r="A93" s="20">
        <v>42156</v>
      </c>
      <c r="B93" s="21">
        <v>9541.0151999999998</v>
      </c>
      <c r="C93" s="9" t="s">
        <v>1551</v>
      </c>
    </row>
    <row r="94" spans="1:3" s="19" customFormat="1" ht="22.5">
      <c r="A94" s="20">
        <v>42156</v>
      </c>
      <c r="B94" s="21">
        <v>12493.805060000001</v>
      </c>
      <c r="C94" s="9" t="s">
        <v>1552</v>
      </c>
    </row>
    <row r="95" spans="1:3" s="19" customFormat="1">
      <c r="A95" s="20">
        <v>44958</v>
      </c>
      <c r="B95" s="21">
        <v>7742.6362800000006</v>
      </c>
      <c r="C95" s="9" t="s">
        <v>1553</v>
      </c>
    </row>
    <row r="96" spans="1:3" s="19" customFormat="1">
      <c r="A96" s="20">
        <v>45231</v>
      </c>
      <c r="B96" s="21">
        <v>44415.801616999997</v>
      </c>
      <c r="C96" s="9" t="s">
        <v>1554</v>
      </c>
    </row>
    <row r="97" spans="1:3" s="19" customFormat="1">
      <c r="A97" s="20">
        <v>45108</v>
      </c>
      <c r="B97" s="21">
        <v>11729.974564200002</v>
      </c>
      <c r="C97" s="9" t="s">
        <v>1555</v>
      </c>
    </row>
    <row r="98" spans="1:3" s="19" customFormat="1">
      <c r="A98" s="20">
        <v>44105</v>
      </c>
      <c r="B98" s="21">
        <v>20022.285500000002</v>
      </c>
      <c r="C98" s="9" t="s">
        <v>1556</v>
      </c>
    </row>
    <row r="99" spans="1:3" s="19" customFormat="1">
      <c r="A99" s="20">
        <v>45689</v>
      </c>
      <c r="B99" s="21">
        <v>38072.879000000001</v>
      </c>
      <c r="C99" s="9" t="s">
        <v>1557</v>
      </c>
    </row>
    <row r="100" spans="1:3" s="19" customFormat="1">
      <c r="A100" s="20">
        <v>44228</v>
      </c>
      <c r="B100" s="21">
        <v>17509.2487454</v>
      </c>
      <c r="C100" s="9" t="s">
        <v>1558</v>
      </c>
    </row>
    <row r="101" spans="1:3" s="19" customFormat="1">
      <c r="A101" s="20">
        <v>45261</v>
      </c>
      <c r="B101" s="21">
        <v>19094.053980000001</v>
      </c>
      <c r="C101" s="9" t="s">
        <v>1559</v>
      </c>
    </row>
    <row r="102" spans="1:3" s="19" customFormat="1">
      <c r="A102" s="20">
        <v>45383</v>
      </c>
      <c r="B102" s="21">
        <v>22496.95</v>
      </c>
      <c r="C102" s="9" t="s">
        <v>1560</v>
      </c>
    </row>
    <row r="103" spans="1:3" s="19" customFormat="1">
      <c r="A103" s="20">
        <v>45536</v>
      </c>
      <c r="B103" s="21">
        <v>24875</v>
      </c>
      <c r="C103" s="9" t="s">
        <v>1561</v>
      </c>
    </row>
    <row r="104" spans="1:3" s="19" customFormat="1" ht="22.5">
      <c r="A104" s="20">
        <v>44378</v>
      </c>
      <c r="B104" s="21">
        <v>13110.406560000001</v>
      </c>
      <c r="C104" s="9" t="s">
        <v>1562</v>
      </c>
    </row>
    <row r="105" spans="1:3" s="19" customFormat="1">
      <c r="A105" s="20">
        <v>45627</v>
      </c>
      <c r="B105" s="21">
        <v>89550</v>
      </c>
      <c r="C105" s="9" t="s">
        <v>1563</v>
      </c>
    </row>
    <row r="106" spans="1:3" s="19" customFormat="1">
      <c r="A106" s="20">
        <v>45931</v>
      </c>
      <c r="B106" s="21">
        <v>59700</v>
      </c>
      <c r="C106" s="9" t="s">
        <v>1564</v>
      </c>
    </row>
    <row r="107" spans="1:3" s="19" customFormat="1">
      <c r="A107" s="20">
        <v>45566</v>
      </c>
      <c r="B107" s="21">
        <v>5795.5499534</v>
      </c>
      <c r="C107" s="9" t="s">
        <v>1565</v>
      </c>
    </row>
    <row r="108" spans="1:3" s="19" customFormat="1">
      <c r="A108" s="20">
        <v>45597</v>
      </c>
      <c r="B108" s="21">
        <v>28335.777160000001</v>
      </c>
      <c r="C108" s="9" t="s">
        <v>1566</v>
      </c>
    </row>
    <row r="109" spans="1:3" s="19" customFormat="1">
      <c r="A109" s="20">
        <v>45717</v>
      </c>
      <c r="B109" s="21">
        <v>51281.82239999999</v>
      </c>
      <c r="C109" s="9" t="s">
        <v>1567</v>
      </c>
    </row>
    <row r="110" spans="1:3" s="19" customFormat="1">
      <c r="A110" s="20">
        <v>44774</v>
      </c>
      <c r="B110" s="21">
        <v>5046.5325400000002</v>
      </c>
      <c r="C110" s="9" t="s">
        <v>1568</v>
      </c>
    </row>
    <row r="111" spans="1:3" s="19" customFormat="1">
      <c r="A111" s="20">
        <v>44835</v>
      </c>
      <c r="B111" s="21">
        <v>4144.7998600000001</v>
      </c>
      <c r="C111" s="9" t="s">
        <v>998</v>
      </c>
    </row>
    <row r="112" spans="1:3" s="19" customFormat="1">
      <c r="A112" s="20">
        <v>45717</v>
      </c>
      <c r="B112" s="21">
        <v>49750</v>
      </c>
      <c r="C112" s="9" t="s">
        <v>1569</v>
      </c>
    </row>
    <row r="113" spans="1:5">
      <c r="A113" s="6"/>
      <c r="B113" s="22">
        <v>969932.10245269176</v>
      </c>
      <c r="C113" s="7" t="s">
        <v>127</v>
      </c>
    </row>
    <row r="114" spans="1:5">
      <c r="A114" s="4"/>
      <c r="B114" s="24">
        <v>1438294.4824638916</v>
      </c>
      <c r="C114" s="5" t="s">
        <v>1456</v>
      </c>
    </row>
    <row r="115" spans="1:5" ht="154.15" customHeight="1"/>
    <row r="116" spans="1:5" ht="36" customHeight="1">
      <c r="A116" s="34" t="s">
        <v>32</v>
      </c>
      <c r="B116" s="32"/>
      <c r="C116" s="32"/>
      <c r="D116" s="32"/>
      <c r="E116" s="32"/>
    </row>
    <row r="117" spans="1:5" ht="409.6" hidden="1" customHeight="1"/>
  </sheetData>
  <mergeCells count="3">
    <mergeCell ref="A2:E2"/>
    <mergeCell ref="A4:E4"/>
    <mergeCell ref="A116:E116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31" t="s">
        <v>1457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3.6" customHeight="1"/>
    <row r="4" spans="1:15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130</v>
      </c>
      <c r="C7" s="1" t="s">
        <v>1458</v>
      </c>
      <c r="D7" s="1" t="s">
        <v>133</v>
      </c>
      <c r="E7" s="1" t="s">
        <v>1459</v>
      </c>
      <c r="F7" s="1" t="s">
        <v>45</v>
      </c>
      <c r="G7" s="1" t="s">
        <v>35</v>
      </c>
      <c r="H7" s="1" t="s">
        <v>134</v>
      </c>
      <c r="I7" s="1" t="s">
        <v>549</v>
      </c>
      <c r="J7" s="1" t="s">
        <v>46</v>
      </c>
      <c r="K7" s="1" t="s">
        <v>47</v>
      </c>
      <c r="L7" s="1" t="s">
        <v>187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198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230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231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243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244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246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247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248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121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1460</v>
      </c>
    </row>
    <row r="23" spans="1:15" ht="154.15" customHeight="1"/>
    <row r="24" spans="1:15" ht="36" customHeight="1">
      <c r="A24" s="34" t="s">
        <v>32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</sheetData>
  <mergeCells count="3">
    <mergeCell ref="A2:O2"/>
    <mergeCell ref="A4:O4"/>
    <mergeCell ref="A24:O2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31" t="s">
        <v>1461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3.6" customHeight="1"/>
    <row r="4" spans="1:15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130</v>
      </c>
      <c r="C7" s="1" t="s">
        <v>1458</v>
      </c>
      <c r="D7" s="1" t="s">
        <v>133</v>
      </c>
      <c r="E7" s="1" t="s">
        <v>1459</v>
      </c>
      <c r="F7" s="1" t="s">
        <v>45</v>
      </c>
      <c r="G7" s="1" t="s">
        <v>35</v>
      </c>
      <c r="H7" s="1" t="s">
        <v>134</v>
      </c>
      <c r="I7" s="1" t="s">
        <v>549</v>
      </c>
      <c r="J7" s="1" t="s">
        <v>46</v>
      </c>
      <c r="K7" s="1" t="s">
        <v>47</v>
      </c>
      <c r="L7" s="1" t="s">
        <v>187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726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832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231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243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833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839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211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412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121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1462</v>
      </c>
    </row>
    <row r="23" spans="1:15" ht="154.15" customHeight="1"/>
    <row r="24" spans="1:15" ht="36" customHeight="1">
      <c r="A24" s="34" t="s">
        <v>32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</sheetData>
  <mergeCells count="3">
    <mergeCell ref="A2:O2"/>
    <mergeCell ref="A4:O4"/>
    <mergeCell ref="A24:O2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71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31" t="s">
        <v>42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3.6" customHeight="1"/>
    <row r="4" spans="1:10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43</v>
      </c>
      <c r="C7" s="1" t="s">
        <v>44</v>
      </c>
      <c r="D7" s="1" t="s">
        <v>45</v>
      </c>
      <c r="E7" s="1" t="s">
        <v>35</v>
      </c>
      <c r="F7" s="1" t="s">
        <v>46</v>
      </c>
      <c r="G7" s="1" t="s">
        <v>47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51</v>
      </c>
    </row>
    <row r="10" spans="1:10" ht="22.5">
      <c r="A10" s="8">
        <v>0.08</v>
      </c>
      <c r="B10" s="12">
        <v>46574.74</v>
      </c>
      <c r="C10" s="8">
        <v>0</v>
      </c>
      <c r="D10" s="8">
        <v>0</v>
      </c>
      <c r="E10" s="9" t="s">
        <v>52</v>
      </c>
      <c r="F10" s="9" t="s">
        <v>53</v>
      </c>
      <c r="G10" s="9">
        <v>0</v>
      </c>
      <c r="H10" s="9" t="s">
        <v>54</v>
      </c>
      <c r="I10" s="9" t="s">
        <v>55</v>
      </c>
    </row>
    <row r="11" spans="1:10" ht="22.5">
      <c r="A11" s="8">
        <v>0</v>
      </c>
      <c r="B11" s="8">
        <v>2</v>
      </c>
      <c r="C11" s="8">
        <v>0</v>
      </c>
      <c r="D11" s="8">
        <v>0</v>
      </c>
      <c r="E11" s="9" t="s">
        <v>52</v>
      </c>
      <c r="F11" s="9" t="s">
        <v>53</v>
      </c>
      <c r="G11" s="9">
        <v>0</v>
      </c>
      <c r="H11" s="9" t="s">
        <v>56</v>
      </c>
      <c r="I11" s="9" t="s">
        <v>55</v>
      </c>
    </row>
    <row r="12" spans="1:10" ht="22.5">
      <c r="A12" s="8">
        <v>0</v>
      </c>
      <c r="B12" s="8">
        <v>0</v>
      </c>
      <c r="C12" s="8">
        <v>0</v>
      </c>
      <c r="D12" s="8">
        <v>0</v>
      </c>
      <c r="E12" s="9" t="s">
        <v>52</v>
      </c>
      <c r="F12" s="9" t="s">
        <v>53</v>
      </c>
      <c r="G12" s="9">
        <v>0</v>
      </c>
      <c r="H12" s="9" t="s">
        <v>57</v>
      </c>
      <c r="I12" s="9" t="s">
        <v>55</v>
      </c>
    </row>
    <row r="13" spans="1:10" ht="22.5">
      <c r="A13" s="8">
        <v>0</v>
      </c>
      <c r="B13" s="8">
        <v>688.5</v>
      </c>
      <c r="C13" s="8">
        <v>0</v>
      </c>
      <c r="D13" s="8">
        <v>0</v>
      </c>
      <c r="E13" s="9" t="s">
        <v>52</v>
      </c>
      <c r="F13" s="9" t="s">
        <v>53</v>
      </c>
      <c r="G13" s="9">
        <v>0</v>
      </c>
      <c r="H13" s="9" t="s">
        <v>58</v>
      </c>
      <c r="I13" s="9" t="s">
        <v>55</v>
      </c>
    </row>
    <row r="14" spans="1:10" ht="22.5">
      <c r="A14" s="8">
        <v>0</v>
      </c>
      <c r="B14" s="8">
        <v>3.04</v>
      </c>
      <c r="C14" s="8">
        <v>0</v>
      </c>
      <c r="D14" s="8">
        <v>0</v>
      </c>
      <c r="E14" s="9" t="s">
        <v>52</v>
      </c>
      <c r="F14" s="9" t="s">
        <v>53</v>
      </c>
      <c r="G14" s="9">
        <v>0</v>
      </c>
      <c r="H14" s="9" t="s">
        <v>59</v>
      </c>
      <c r="I14" s="9" t="s">
        <v>55</v>
      </c>
    </row>
    <row r="15" spans="1:10" ht="22.5">
      <c r="A15" s="8">
        <v>0</v>
      </c>
      <c r="B15" s="8">
        <v>584.61</v>
      </c>
      <c r="C15" s="8">
        <v>0</v>
      </c>
      <c r="D15" s="8">
        <v>0</v>
      </c>
      <c r="E15" s="9" t="s">
        <v>52</v>
      </c>
      <c r="F15" s="9" t="s">
        <v>53</v>
      </c>
      <c r="G15" s="9">
        <v>0</v>
      </c>
      <c r="H15" s="9" t="s">
        <v>60</v>
      </c>
      <c r="I15" s="9" t="s">
        <v>55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52</v>
      </c>
      <c r="F16" s="9" t="s">
        <v>53</v>
      </c>
      <c r="G16" s="9">
        <v>0</v>
      </c>
      <c r="H16" s="9" t="s">
        <v>61</v>
      </c>
      <c r="I16" s="9" t="s">
        <v>55</v>
      </c>
    </row>
    <row r="17" spans="1:9" ht="22.5">
      <c r="A17" s="8">
        <v>0</v>
      </c>
      <c r="B17" s="8">
        <v>0</v>
      </c>
      <c r="C17" s="8">
        <v>0</v>
      </c>
      <c r="D17" s="8">
        <v>0</v>
      </c>
      <c r="E17" s="9" t="s">
        <v>52</v>
      </c>
      <c r="F17" s="9" t="s">
        <v>53</v>
      </c>
      <c r="G17" s="9">
        <v>0</v>
      </c>
      <c r="H17" s="9" t="s">
        <v>62</v>
      </c>
      <c r="I17" s="9" t="s">
        <v>55</v>
      </c>
    </row>
    <row r="18" spans="1:9" ht="22.5">
      <c r="A18" s="8">
        <v>0</v>
      </c>
      <c r="B18" s="8">
        <v>0</v>
      </c>
      <c r="C18" s="8">
        <v>0</v>
      </c>
      <c r="D18" s="8">
        <v>0</v>
      </c>
      <c r="E18" s="9" t="s">
        <v>52</v>
      </c>
      <c r="F18" s="9" t="s">
        <v>53</v>
      </c>
      <c r="G18" s="9">
        <v>0</v>
      </c>
      <c r="H18" s="9" t="s">
        <v>63</v>
      </c>
      <c r="I18" s="9" t="s">
        <v>55</v>
      </c>
    </row>
    <row r="19" spans="1:9" ht="22.5">
      <c r="A19" s="8">
        <v>0</v>
      </c>
      <c r="B19" s="8">
        <v>20.94</v>
      </c>
      <c r="C19" s="8">
        <v>0</v>
      </c>
      <c r="D19" s="8">
        <v>0</v>
      </c>
      <c r="E19" s="9" t="s">
        <v>52</v>
      </c>
      <c r="F19" s="9" t="s">
        <v>53</v>
      </c>
      <c r="G19" s="9">
        <v>0</v>
      </c>
      <c r="H19" s="9" t="s">
        <v>64</v>
      </c>
      <c r="I19" s="9" t="s">
        <v>55</v>
      </c>
    </row>
    <row r="20" spans="1:9">
      <c r="A20" s="6">
        <v>0.08</v>
      </c>
      <c r="B20" s="13">
        <v>47873.83</v>
      </c>
      <c r="C20" s="6">
        <v>0</v>
      </c>
      <c r="D20" s="6"/>
      <c r="E20" s="7"/>
      <c r="F20" s="7"/>
      <c r="G20" s="7"/>
      <c r="H20" s="7"/>
      <c r="I20" s="7" t="s">
        <v>65</v>
      </c>
    </row>
    <row r="21" spans="1:9">
      <c r="A21" s="6"/>
      <c r="B21" s="6"/>
      <c r="C21" s="6"/>
      <c r="D21" s="6"/>
      <c r="E21" s="7"/>
      <c r="F21" s="7"/>
      <c r="G21" s="7"/>
      <c r="H21" s="7"/>
      <c r="I21" s="7" t="s">
        <v>66</v>
      </c>
    </row>
    <row r="22" spans="1:9" ht="22.5">
      <c r="A22" s="8">
        <v>0</v>
      </c>
      <c r="B22" s="8">
        <v>0</v>
      </c>
      <c r="C22" s="8">
        <v>0</v>
      </c>
      <c r="D22" s="8">
        <v>0</v>
      </c>
      <c r="E22" s="9" t="s">
        <v>40</v>
      </c>
      <c r="F22" s="9" t="s">
        <v>53</v>
      </c>
      <c r="G22" s="9">
        <v>0</v>
      </c>
      <c r="H22" s="9" t="s">
        <v>67</v>
      </c>
      <c r="I22" s="9" t="s">
        <v>68</v>
      </c>
    </row>
    <row r="23" spans="1:9" ht="22.5">
      <c r="A23" s="8">
        <v>0.27</v>
      </c>
      <c r="B23" s="12">
        <v>159015.97</v>
      </c>
      <c r="C23" s="8">
        <v>0</v>
      </c>
      <c r="D23" s="8">
        <v>0</v>
      </c>
      <c r="E23" s="9" t="s">
        <v>36</v>
      </c>
      <c r="F23" s="9" t="s">
        <v>53</v>
      </c>
      <c r="G23" s="9">
        <v>0</v>
      </c>
      <c r="H23" s="9" t="s">
        <v>69</v>
      </c>
      <c r="I23" s="9" t="s">
        <v>70</v>
      </c>
    </row>
    <row r="24" spans="1:9" ht="22.5">
      <c r="A24" s="8">
        <v>0</v>
      </c>
      <c r="B24" s="12">
        <v>1681.12</v>
      </c>
      <c r="C24" s="8">
        <v>0</v>
      </c>
      <c r="D24" s="8">
        <v>0</v>
      </c>
      <c r="E24" s="9" t="s">
        <v>36</v>
      </c>
      <c r="F24" s="9" t="s">
        <v>53</v>
      </c>
      <c r="G24" s="9">
        <v>0</v>
      </c>
      <c r="H24" s="9" t="s">
        <v>71</v>
      </c>
      <c r="I24" s="9" t="s">
        <v>70</v>
      </c>
    </row>
    <row r="25" spans="1:9" ht="22.5">
      <c r="A25" s="8">
        <v>0</v>
      </c>
      <c r="B25" s="12">
        <v>1010.07</v>
      </c>
      <c r="C25" s="8">
        <v>0</v>
      </c>
      <c r="D25" s="8">
        <v>0</v>
      </c>
      <c r="E25" s="9" t="s">
        <v>36</v>
      </c>
      <c r="F25" s="9" t="s">
        <v>53</v>
      </c>
      <c r="G25" s="9">
        <v>0</v>
      </c>
      <c r="H25" s="9" t="s">
        <v>72</v>
      </c>
      <c r="I25" s="9" t="s">
        <v>70</v>
      </c>
    </row>
    <row r="26" spans="1:9" ht="22.5">
      <c r="A26" s="8">
        <v>0.08</v>
      </c>
      <c r="B26" s="12">
        <v>48190.12</v>
      </c>
      <c r="C26" s="8">
        <v>0</v>
      </c>
      <c r="D26" s="8">
        <v>0</v>
      </c>
      <c r="E26" s="9" t="s">
        <v>36</v>
      </c>
      <c r="F26" s="9" t="s">
        <v>53</v>
      </c>
      <c r="G26" s="9">
        <v>0</v>
      </c>
      <c r="H26" s="9" t="s">
        <v>73</v>
      </c>
      <c r="I26" s="9" t="s">
        <v>70</v>
      </c>
    </row>
    <row r="27" spans="1:9" ht="22.5">
      <c r="A27" s="8">
        <v>0</v>
      </c>
      <c r="B27" s="8">
        <v>0</v>
      </c>
      <c r="C27" s="8">
        <v>0</v>
      </c>
      <c r="D27" s="8">
        <v>0</v>
      </c>
      <c r="E27" s="9" t="s">
        <v>41</v>
      </c>
      <c r="F27" s="9" t="s">
        <v>53</v>
      </c>
      <c r="G27" s="9">
        <v>0</v>
      </c>
      <c r="H27" s="9" t="s">
        <v>74</v>
      </c>
      <c r="I27" s="9" t="s">
        <v>75</v>
      </c>
    </row>
    <row r="28" spans="1:9" ht="22.5">
      <c r="A28" s="8">
        <v>0</v>
      </c>
      <c r="B28" s="12">
        <v>2626.61</v>
      </c>
      <c r="C28" s="8">
        <v>0</v>
      </c>
      <c r="D28" s="8">
        <v>0</v>
      </c>
      <c r="E28" s="9" t="s">
        <v>37</v>
      </c>
      <c r="F28" s="9" t="s">
        <v>53</v>
      </c>
      <c r="G28" s="9">
        <v>0</v>
      </c>
      <c r="H28" s="9" t="s">
        <v>76</v>
      </c>
      <c r="I28" s="9" t="s">
        <v>77</v>
      </c>
    </row>
    <row r="29" spans="1:9" ht="22.5">
      <c r="A29" s="8">
        <v>0.05</v>
      </c>
      <c r="B29" s="12">
        <v>28209.42</v>
      </c>
      <c r="C29" s="8">
        <v>0</v>
      </c>
      <c r="D29" s="8">
        <v>0</v>
      </c>
      <c r="E29" s="9" t="s">
        <v>37</v>
      </c>
      <c r="F29" s="9" t="s">
        <v>53</v>
      </c>
      <c r="G29" s="9">
        <v>0</v>
      </c>
      <c r="H29" s="9" t="s">
        <v>78</v>
      </c>
      <c r="I29" s="9" t="s">
        <v>77</v>
      </c>
    </row>
    <row r="30" spans="1:9" ht="22.5">
      <c r="A30" s="8">
        <v>0</v>
      </c>
      <c r="B30" s="8">
        <v>589.63</v>
      </c>
      <c r="C30" s="8">
        <v>0</v>
      </c>
      <c r="D30" s="8">
        <v>0</v>
      </c>
      <c r="E30" s="9" t="s">
        <v>38</v>
      </c>
      <c r="F30" s="9" t="s">
        <v>53</v>
      </c>
      <c r="G30" s="9">
        <v>0</v>
      </c>
      <c r="H30" s="9" t="s">
        <v>79</v>
      </c>
      <c r="I30" s="9" t="s">
        <v>80</v>
      </c>
    </row>
    <row r="31" spans="1:9" ht="22.5">
      <c r="A31" s="8">
        <v>0</v>
      </c>
      <c r="B31" s="8">
        <v>641.52</v>
      </c>
      <c r="C31" s="8">
        <v>0</v>
      </c>
      <c r="D31" s="8">
        <v>0</v>
      </c>
      <c r="E31" s="9" t="s">
        <v>38</v>
      </c>
      <c r="F31" s="9" t="s">
        <v>53</v>
      </c>
      <c r="G31" s="9">
        <v>0</v>
      </c>
      <c r="H31" s="9" t="s">
        <v>81</v>
      </c>
      <c r="I31" s="9" t="s">
        <v>80</v>
      </c>
    </row>
    <row r="32" spans="1:9" ht="22.5">
      <c r="A32" s="6">
        <v>0.42</v>
      </c>
      <c r="B32" s="13">
        <v>241964.46</v>
      </c>
      <c r="C32" s="6">
        <v>0</v>
      </c>
      <c r="D32" s="6"/>
      <c r="E32" s="7"/>
      <c r="F32" s="7"/>
      <c r="G32" s="7"/>
      <c r="H32" s="7"/>
      <c r="I32" s="7" t="s">
        <v>82</v>
      </c>
    </row>
    <row r="33" spans="1:9">
      <c r="A33" s="6"/>
      <c r="B33" s="6"/>
      <c r="C33" s="6"/>
      <c r="D33" s="6"/>
      <c r="E33" s="7"/>
      <c r="F33" s="7"/>
      <c r="G33" s="7"/>
      <c r="H33" s="7"/>
      <c r="I33" s="7" t="s">
        <v>83</v>
      </c>
    </row>
    <row r="34" spans="1:9" ht="22.5">
      <c r="A34" s="8">
        <v>0</v>
      </c>
      <c r="B34" s="12">
        <v>1964.16</v>
      </c>
      <c r="C34" s="8">
        <v>0</v>
      </c>
      <c r="D34" s="8">
        <v>0</v>
      </c>
      <c r="E34" s="9" t="s">
        <v>52</v>
      </c>
      <c r="F34" s="9" t="s">
        <v>53</v>
      </c>
      <c r="G34" s="9">
        <v>0</v>
      </c>
      <c r="H34" s="9" t="s">
        <v>84</v>
      </c>
      <c r="I34" s="9" t="s">
        <v>85</v>
      </c>
    </row>
    <row r="35" spans="1:9" ht="22.5">
      <c r="A35" s="8">
        <v>0.02</v>
      </c>
      <c r="B35" s="12">
        <v>11733.32</v>
      </c>
      <c r="C35" s="8">
        <v>0</v>
      </c>
      <c r="D35" s="8">
        <v>0</v>
      </c>
      <c r="E35" s="9" t="s">
        <v>52</v>
      </c>
      <c r="F35" s="9" t="s">
        <v>53</v>
      </c>
      <c r="G35" s="9">
        <v>0</v>
      </c>
      <c r="H35" s="9" t="s">
        <v>84</v>
      </c>
      <c r="I35" s="9" t="s">
        <v>85</v>
      </c>
    </row>
    <row r="36" spans="1:9" ht="22.5">
      <c r="A36" s="8">
        <v>0.01</v>
      </c>
      <c r="B36" s="12">
        <v>5206.74</v>
      </c>
      <c r="C36" s="8">
        <v>0</v>
      </c>
      <c r="D36" s="8">
        <v>0</v>
      </c>
      <c r="E36" s="9" t="s">
        <v>52</v>
      </c>
      <c r="F36" s="9" t="s">
        <v>53</v>
      </c>
      <c r="G36" s="9">
        <v>0</v>
      </c>
      <c r="H36" s="9" t="s">
        <v>86</v>
      </c>
      <c r="I36" s="9" t="s">
        <v>85</v>
      </c>
    </row>
    <row r="37" spans="1:9" ht="22.5">
      <c r="A37" s="8">
        <v>1.5</v>
      </c>
      <c r="B37" s="12">
        <v>873830.40000000002</v>
      </c>
      <c r="C37" s="8">
        <v>0</v>
      </c>
      <c r="D37" s="8">
        <v>0</v>
      </c>
      <c r="E37" s="9" t="s">
        <v>52</v>
      </c>
      <c r="F37" s="9" t="s">
        <v>53</v>
      </c>
      <c r="G37" s="9">
        <v>0</v>
      </c>
      <c r="H37" s="9" t="s">
        <v>87</v>
      </c>
      <c r="I37" s="9" t="s">
        <v>85</v>
      </c>
    </row>
    <row r="38" spans="1:9">
      <c r="A38" s="6">
        <v>1.54</v>
      </c>
      <c r="B38" s="13">
        <v>892734.62</v>
      </c>
      <c r="C38" s="6">
        <v>0</v>
      </c>
      <c r="D38" s="6"/>
      <c r="E38" s="7"/>
      <c r="F38" s="7"/>
      <c r="G38" s="7"/>
      <c r="H38" s="7"/>
      <c r="I38" s="7" t="s">
        <v>88</v>
      </c>
    </row>
    <row r="39" spans="1:9">
      <c r="A39" s="6"/>
      <c r="B39" s="6"/>
      <c r="C39" s="6"/>
      <c r="D39" s="6"/>
      <c r="E39" s="7"/>
      <c r="F39" s="7"/>
      <c r="G39" s="7"/>
      <c r="H39" s="7"/>
      <c r="I39" s="7" t="s">
        <v>89</v>
      </c>
    </row>
    <row r="40" spans="1:9" ht="22.5">
      <c r="A40" s="8">
        <v>0.19</v>
      </c>
      <c r="B40" s="12">
        <v>110000.5</v>
      </c>
      <c r="C40" s="8">
        <v>0</v>
      </c>
      <c r="D40" s="8">
        <v>0.06</v>
      </c>
      <c r="E40" s="9" t="s">
        <v>52</v>
      </c>
      <c r="F40" s="9" t="s">
        <v>90</v>
      </c>
      <c r="G40" s="9" t="s">
        <v>91</v>
      </c>
      <c r="H40" s="9" t="s">
        <v>92</v>
      </c>
      <c r="I40" s="9" t="s">
        <v>93</v>
      </c>
    </row>
    <row r="41" spans="1:9" ht="22.5">
      <c r="A41" s="8">
        <v>0.13</v>
      </c>
      <c r="B41" s="12">
        <v>75000.25</v>
      </c>
      <c r="C41" s="8">
        <v>0</v>
      </c>
      <c r="D41" s="8">
        <v>0.06</v>
      </c>
      <c r="E41" s="9" t="s">
        <v>52</v>
      </c>
      <c r="F41" s="9" t="s">
        <v>90</v>
      </c>
      <c r="G41" s="9" t="s">
        <v>91</v>
      </c>
      <c r="H41" s="9" t="s">
        <v>94</v>
      </c>
      <c r="I41" s="9" t="s">
        <v>95</v>
      </c>
    </row>
    <row r="42" spans="1:9" ht="22.5">
      <c r="A42" s="8">
        <v>0</v>
      </c>
      <c r="B42" s="8">
        <v>172.28</v>
      </c>
      <c r="C42" s="8">
        <v>0</v>
      </c>
      <c r="D42" s="8">
        <v>0.14000000000000001</v>
      </c>
      <c r="E42" s="9" t="s">
        <v>52</v>
      </c>
      <c r="F42" s="9" t="s">
        <v>90</v>
      </c>
      <c r="G42" s="9" t="s">
        <v>96</v>
      </c>
      <c r="H42" s="9" t="s">
        <v>97</v>
      </c>
      <c r="I42" s="9" t="s">
        <v>98</v>
      </c>
    </row>
    <row r="43" spans="1:9" ht="22.5">
      <c r="A43" s="8">
        <v>0.13</v>
      </c>
      <c r="B43" s="12">
        <v>75000.92</v>
      </c>
      <c r="C43" s="8">
        <v>0</v>
      </c>
      <c r="D43" s="8">
        <v>0.08</v>
      </c>
      <c r="E43" s="9" t="s">
        <v>52</v>
      </c>
      <c r="F43" s="9" t="s">
        <v>90</v>
      </c>
      <c r="G43" s="9" t="s">
        <v>96</v>
      </c>
      <c r="H43" s="9" t="s">
        <v>99</v>
      </c>
      <c r="I43" s="9" t="s">
        <v>100</v>
      </c>
    </row>
    <row r="44" spans="1:9" ht="22.5">
      <c r="A44" s="8">
        <v>0.12</v>
      </c>
      <c r="B44" s="12">
        <v>70000.429999999993</v>
      </c>
      <c r="C44" s="8">
        <v>0</v>
      </c>
      <c r="D44" s="8">
        <v>0.08</v>
      </c>
      <c r="E44" s="9" t="s">
        <v>52</v>
      </c>
      <c r="F44" s="9" t="s">
        <v>90</v>
      </c>
      <c r="G44" s="9" t="s">
        <v>96</v>
      </c>
      <c r="H44" s="9" t="s">
        <v>101</v>
      </c>
      <c r="I44" s="9" t="s">
        <v>102</v>
      </c>
    </row>
    <row r="45" spans="1:9" ht="22.5">
      <c r="A45" s="8">
        <v>0.12</v>
      </c>
      <c r="B45" s="12">
        <v>70000.92</v>
      </c>
      <c r="C45" s="8">
        <v>0</v>
      </c>
      <c r="D45" s="8">
        <v>0.08</v>
      </c>
      <c r="E45" s="9" t="s">
        <v>52</v>
      </c>
      <c r="F45" s="9" t="s">
        <v>90</v>
      </c>
      <c r="G45" s="9" t="s">
        <v>103</v>
      </c>
      <c r="H45" s="9" t="s">
        <v>104</v>
      </c>
      <c r="I45" s="9" t="s">
        <v>105</v>
      </c>
    </row>
    <row r="46" spans="1:9" ht="22.5">
      <c r="A46" s="8">
        <v>0.19</v>
      </c>
      <c r="B46" s="12">
        <v>110000.72</v>
      </c>
      <c r="C46" s="8">
        <v>0</v>
      </c>
      <c r="D46" s="8">
        <v>0.08</v>
      </c>
      <c r="E46" s="9" t="s">
        <v>52</v>
      </c>
      <c r="F46" s="9" t="s">
        <v>90</v>
      </c>
      <c r="G46" s="9" t="s">
        <v>103</v>
      </c>
      <c r="H46" s="9" t="s">
        <v>106</v>
      </c>
      <c r="I46" s="9" t="s">
        <v>107</v>
      </c>
    </row>
    <row r="47" spans="1:9" ht="22.5">
      <c r="A47" s="8">
        <v>0.28000000000000003</v>
      </c>
      <c r="B47" s="12">
        <v>165000.72</v>
      </c>
      <c r="C47" s="8">
        <v>0</v>
      </c>
      <c r="D47" s="8">
        <v>0.08</v>
      </c>
      <c r="E47" s="9" t="s">
        <v>52</v>
      </c>
      <c r="F47" s="9" t="s">
        <v>90</v>
      </c>
      <c r="G47" s="9" t="s">
        <v>103</v>
      </c>
      <c r="H47" s="9" t="s">
        <v>108</v>
      </c>
      <c r="I47" s="9" t="s">
        <v>109</v>
      </c>
    </row>
    <row r="48" spans="1:9" ht="22.5">
      <c r="A48" s="8">
        <v>0.21</v>
      </c>
      <c r="B48" s="12">
        <v>120000.64</v>
      </c>
      <c r="C48" s="8">
        <v>0</v>
      </c>
      <c r="D48" s="8">
        <v>7.0000000000000007E-2</v>
      </c>
      <c r="E48" s="9" t="s">
        <v>52</v>
      </c>
      <c r="F48" s="9" t="s">
        <v>90</v>
      </c>
      <c r="G48" s="9" t="s">
        <v>96</v>
      </c>
      <c r="H48" s="9" t="s">
        <v>110</v>
      </c>
      <c r="I48" s="9" t="s">
        <v>111</v>
      </c>
    </row>
    <row r="49" spans="1:9" ht="22.5">
      <c r="A49" s="8">
        <v>0.03</v>
      </c>
      <c r="B49" s="12">
        <v>20000.07</v>
      </c>
      <c r="C49" s="8">
        <v>0</v>
      </c>
      <c r="D49" s="8">
        <v>7.0000000000000007E-2</v>
      </c>
      <c r="E49" s="9" t="s">
        <v>52</v>
      </c>
      <c r="F49" s="9" t="s">
        <v>90</v>
      </c>
      <c r="G49" s="9" t="s">
        <v>96</v>
      </c>
      <c r="H49" s="9" t="s">
        <v>112</v>
      </c>
      <c r="I49" s="9" t="s">
        <v>113</v>
      </c>
    </row>
    <row r="50" spans="1:9" ht="22.5">
      <c r="A50" s="6">
        <v>1.4</v>
      </c>
      <c r="B50" s="13">
        <v>815177.46</v>
      </c>
      <c r="C50" s="6">
        <v>0</v>
      </c>
      <c r="D50" s="6"/>
      <c r="E50" s="7"/>
      <c r="F50" s="7"/>
      <c r="G50" s="7"/>
      <c r="H50" s="7"/>
      <c r="I50" s="7" t="s">
        <v>114</v>
      </c>
    </row>
    <row r="51" spans="1:9">
      <c r="A51" s="6"/>
      <c r="B51" s="6"/>
      <c r="C51" s="6"/>
      <c r="D51" s="6"/>
      <c r="E51" s="7"/>
      <c r="F51" s="7"/>
      <c r="G51" s="7"/>
      <c r="H51" s="7"/>
      <c r="I51" s="7" t="s">
        <v>115</v>
      </c>
    </row>
    <row r="52" spans="1:9">
      <c r="A52" s="8">
        <v>0</v>
      </c>
      <c r="B52" s="8">
        <v>0</v>
      </c>
      <c r="C52" s="8">
        <v>0</v>
      </c>
      <c r="D52" s="8">
        <v>0</v>
      </c>
      <c r="E52" s="9">
        <v>0</v>
      </c>
      <c r="F52" s="9"/>
      <c r="G52" s="9">
        <v>0</v>
      </c>
      <c r="H52" s="9">
        <v>0</v>
      </c>
      <c r="I52" s="9">
        <v>0</v>
      </c>
    </row>
    <row r="53" spans="1:9">
      <c r="A53" s="6">
        <v>0</v>
      </c>
      <c r="B53" s="6">
        <v>0</v>
      </c>
      <c r="C53" s="6">
        <v>0</v>
      </c>
      <c r="D53" s="6"/>
      <c r="E53" s="7"/>
      <c r="F53" s="7"/>
      <c r="G53" s="7"/>
      <c r="H53" s="7"/>
      <c r="I53" s="7" t="s">
        <v>116</v>
      </c>
    </row>
    <row r="54" spans="1:9">
      <c r="A54" s="6"/>
      <c r="B54" s="6"/>
      <c r="C54" s="6"/>
      <c r="D54" s="6"/>
      <c r="E54" s="7"/>
      <c r="F54" s="7"/>
      <c r="G54" s="7"/>
      <c r="H54" s="7"/>
      <c r="I54" s="7" t="s">
        <v>117</v>
      </c>
    </row>
    <row r="55" spans="1:9">
      <c r="A55" s="8">
        <v>0</v>
      </c>
      <c r="B55" s="8">
        <v>0</v>
      </c>
      <c r="C55" s="8">
        <v>0</v>
      </c>
      <c r="D55" s="8">
        <v>0</v>
      </c>
      <c r="E55" s="9">
        <v>0</v>
      </c>
      <c r="F55" s="9"/>
      <c r="G55" s="9">
        <v>0</v>
      </c>
      <c r="H55" s="9">
        <v>0</v>
      </c>
      <c r="I55" s="9">
        <v>0</v>
      </c>
    </row>
    <row r="56" spans="1:9" ht="22.5">
      <c r="A56" s="6">
        <v>0</v>
      </c>
      <c r="B56" s="6">
        <v>0</v>
      </c>
      <c r="C56" s="6">
        <v>0</v>
      </c>
      <c r="D56" s="6"/>
      <c r="E56" s="7"/>
      <c r="F56" s="7"/>
      <c r="G56" s="7"/>
      <c r="H56" s="7"/>
      <c r="I56" s="7" t="s">
        <v>118</v>
      </c>
    </row>
    <row r="57" spans="1:9">
      <c r="A57" s="6"/>
      <c r="B57" s="6"/>
      <c r="C57" s="6"/>
      <c r="D57" s="6"/>
      <c r="E57" s="7"/>
      <c r="F57" s="7"/>
      <c r="G57" s="7"/>
      <c r="H57" s="7"/>
      <c r="I57" s="7" t="s">
        <v>119</v>
      </c>
    </row>
    <row r="58" spans="1:9">
      <c r="A58" s="8">
        <v>0</v>
      </c>
      <c r="B58" s="8">
        <v>0</v>
      </c>
      <c r="C58" s="8">
        <v>0</v>
      </c>
      <c r="D58" s="8">
        <v>0</v>
      </c>
      <c r="E58" s="9">
        <v>0</v>
      </c>
      <c r="F58" s="9"/>
      <c r="G58" s="9">
        <v>0</v>
      </c>
      <c r="H58" s="9">
        <v>0</v>
      </c>
      <c r="I58" s="9">
        <v>0</v>
      </c>
    </row>
    <row r="59" spans="1:9">
      <c r="A59" s="6">
        <v>0</v>
      </c>
      <c r="B59" s="6">
        <v>0</v>
      </c>
      <c r="C59" s="6">
        <v>0</v>
      </c>
      <c r="D59" s="6"/>
      <c r="E59" s="7"/>
      <c r="F59" s="7"/>
      <c r="G59" s="7"/>
      <c r="H59" s="7"/>
      <c r="I59" s="7" t="s">
        <v>120</v>
      </c>
    </row>
    <row r="60" spans="1:9">
      <c r="A60" s="6">
        <v>3.44</v>
      </c>
      <c r="B60" s="13">
        <v>1997750.36</v>
      </c>
      <c r="C60" s="6">
        <v>0</v>
      </c>
      <c r="D60" s="6"/>
      <c r="E60" s="7"/>
      <c r="F60" s="7"/>
      <c r="G60" s="7"/>
      <c r="H60" s="7"/>
      <c r="I60" s="7" t="s">
        <v>121</v>
      </c>
    </row>
    <row r="61" spans="1:9">
      <c r="A61" s="6"/>
      <c r="B61" s="6"/>
      <c r="C61" s="6"/>
      <c r="D61" s="6"/>
      <c r="E61" s="7"/>
      <c r="F61" s="7"/>
      <c r="G61" s="7"/>
      <c r="H61" s="7"/>
      <c r="I61" s="7" t="s">
        <v>122</v>
      </c>
    </row>
    <row r="62" spans="1:9" ht="22.5">
      <c r="A62" s="6"/>
      <c r="B62" s="6"/>
      <c r="C62" s="6"/>
      <c r="D62" s="6"/>
      <c r="E62" s="7"/>
      <c r="F62" s="7"/>
      <c r="G62" s="7"/>
      <c r="H62" s="7"/>
      <c r="I62" s="7" t="s">
        <v>123</v>
      </c>
    </row>
    <row r="63" spans="1:9">
      <c r="A63" s="8">
        <v>0</v>
      </c>
      <c r="B63" s="8">
        <v>0</v>
      </c>
      <c r="C63" s="8">
        <v>0</v>
      </c>
      <c r="D63" s="8">
        <v>0</v>
      </c>
      <c r="E63" s="9">
        <v>0</v>
      </c>
      <c r="F63" s="9"/>
      <c r="G63" s="9">
        <v>0</v>
      </c>
      <c r="H63" s="9">
        <v>0</v>
      </c>
      <c r="I63" s="9">
        <v>0</v>
      </c>
    </row>
    <row r="64" spans="1:9" ht="22.5">
      <c r="A64" s="6">
        <v>0</v>
      </c>
      <c r="B64" s="6">
        <v>0</v>
      </c>
      <c r="C64" s="6">
        <v>0</v>
      </c>
      <c r="D64" s="6"/>
      <c r="E64" s="7"/>
      <c r="F64" s="7"/>
      <c r="G64" s="7"/>
      <c r="H64" s="7"/>
      <c r="I64" s="7" t="s">
        <v>124</v>
      </c>
    </row>
    <row r="65" spans="1:10">
      <c r="A65" s="6"/>
      <c r="B65" s="6"/>
      <c r="C65" s="6"/>
      <c r="D65" s="6"/>
      <c r="E65" s="7"/>
      <c r="F65" s="7"/>
      <c r="G65" s="7"/>
      <c r="H65" s="7"/>
      <c r="I65" s="7" t="s">
        <v>125</v>
      </c>
    </row>
    <row r="66" spans="1:10">
      <c r="A66" s="8">
        <v>0</v>
      </c>
      <c r="B66" s="8">
        <v>0</v>
      </c>
      <c r="C66" s="8">
        <v>0</v>
      </c>
      <c r="D66" s="8">
        <v>0</v>
      </c>
      <c r="E66" s="9">
        <v>0</v>
      </c>
      <c r="F66" s="9"/>
      <c r="G66" s="9">
        <v>0</v>
      </c>
      <c r="H66" s="9">
        <v>0</v>
      </c>
      <c r="I66" s="9">
        <v>0</v>
      </c>
    </row>
    <row r="67" spans="1:10" ht="22.5">
      <c r="A67" s="6">
        <v>0</v>
      </c>
      <c r="B67" s="6">
        <v>0</v>
      </c>
      <c r="C67" s="6">
        <v>0</v>
      </c>
      <c r="D67" s="6"/>
      <c r="E67" s="7"/>
      <c r="F67" s="7"/>
      <c r="G67" s="7"/>
      <c r="H67" s="7"/>
      <c r="I67" s="7" t="s">
        <v>126</v>
      </c>
    </row>
    <row r="68" spans="1:10">
      <c r="A68" s="6">
        <v>0</v>
      </c>
      <c r="B68" s="6">
        <v>0</v>
      </c>
      <c r="C68" s="6">
        <v>0</v>
      </c>
      <c r="D68" s="6"/>
      <c r="E68" s="7"/>
      <c r="F68" s="7"/>
      <c r="G68" s="7"/>
      <c r="H68" s="7"/>
      <c r="I68" s="7" t="s">
        <v>127</v>
      </c>
    </row>
    <row r="69" spans="1:10">
      <c r="A69" s="4">
        <v>3.44</v>
      </c>
      <c r="B69" s="11">
        <v>1997750.36</v>
      </c>
      <c r="C69" s="4">
        <v>0</v>
      </c>
      <c r="D69" s="4"/>
      <c r="E69" s="5"/>
      <c r="F69" s="5"/>
      <c r="G69" s="5"/>
      <c r="H69" s="5"/>
      <c r="I69" s="5" t="s">
        <v>128</v>
      </c>
    </row>
    <row r="70" spans="1:10" ht="154.15" customHeight="1"/>
    <row r="71" spans="1:10" ht="36" customHeight="1">
      <c r="A71" s="34" t="s">
        <v>32</v>
      </c>
      <c r="B71" s="32"/>
      <c r="C71" s="32"/>
      <c r="D71" s="32"/>
      <c r="E71" s="32"/>
      <c r="F71" s="32"/>
      <c r="G71" s="32"/>
      <c r="H71" s="32"/>
      <c r="I71" s="32"/>
      <c r="J71" s="32"/>
    </row>
  </sheetData>
  <mergeCells count="3">
    <mergeCell ref="A2:J2"/>
    <mergeCell ref="A4:J4"/>
    <mergeCell ref="A71:J71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selection activeCell="H9" sqref="H9:I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31" t="s">
        <v>1463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3.6" customHeight="1"/>
    <row r="4" spans="1:15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1458</v>
      </c>
      <c r="C7" s="1" t="s">
        <v>133</v>
      </c>
      <c r="D7" s="1" t="s">
        <v>1459</v>
      </c>
      <c r="E7" s="1" t="s">
        <v>45</v>
      </c>
      <c r="F7" s="1" t="s">
        <v>35</v>
      </c>
      <c r="G7" s="1" t="s">
        <v>134</v>
      </c>
      <c r="H7" s="1" t="s">
        <v>1464</v>
      </c>
      <c r="I7" s="1" t="s">
        <v>46</v>
      </c>
      <c r="J7" s="1" t="s">
        <v>1465</v>
      </c>
      <c r="K7" s="1" t="s">
        <v>1466</v>
      </c>
      <c r="L7" s="1" t="s">
        <v>1467</v>
      </c>
      <c r="M7" s="1" t="s">
        <v>1468</v>
      </c>
      <c r="N7" s="1" t="s">
        <v>49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1469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1470</v>
      </c>
    </row>
    <row r="12" spans="1:15" ht="154.15" customHeight="1"/>
    <row r="13" spans="1:15" ht="36" customHeight="1">
      <c r="A13" s="34" t="s">
        <v>32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</sheetData>
  <mergeCells count="3">
    <mergeCell ref="A2:O2"/>
    <mergeCell ref="A4:O4"/>
    <mergeCell ref="A13:O13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31" t="s">
        <v>129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3.6" customHeight="1"/>
    <row r="4" spans="1:15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130</v>
      </c>
      <c r="C7" s="1" t="s">
        <v>131</v>
      </c>
      <c r="D7" s="1" t="s">
        <v>132</v>
      </c>
      <c r="E7" s="1" t="s">
        <v>133</v>
      </c>
      <c r="F7" s="1" t="s">
        <v>44</v>
      </c>
      <c r="G7" s="1" t="s">
        <v>45</v>
      </c>
      <c r="H7" s="1" t="s">
        <v>35</v>
      </c>
      <c r="I7" s="1" t="s">
        <v>134</v>
      </c>
      <c r="J7" s="1" t="s">
        <v>46</v>
      </c>
      <c r="K7" s="1" t="s">
        <v>47</v>
      </c>
      <c r="L7" s="1" t="s">
        <v>48</v>
      </c>
      <c r="M7" s="1" t="s">
        <v>49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50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135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136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137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138</v>
      </c>
    </row>
    <row r="14" spans="1:15">
      <c r="A14" s="8">
        <v>0.16</v>
      </c>
      <c r="B14" s="8">
        <v>0.52</v>
      </c>
      <c r="C14" s="12">
        <v>92712.85</v>
      </c>
      <c r="D14" s="8">
        <v>170.7</v>
      </c>
      <c r="E14" s="12">
        <v>54313328</v>
      </c>
      <c r="F14" s="8">
        <v>-0.03</v>
      </c>
      <c r="G14" s="8">
        <v>4</v>
      </c>
      <c r="H14" s="9" t="s">
        <v>52</v>
      </c>
      <c r="I14" s="8">
        <v>8.0500000000000007</v>
      </c>
      <c r="J14" s="9" t="s">
        <v>90</v>
      </c>
      <c r="K14" s="9" t="s">
        <v>139</v>
      </c>
      <c r="L14" s="9">
        <v>9590431</v>
      </c>
      <c r="M14" s="9" t="s">
        <v>140</v>
      </c>
    </row>
    <row r="15" spans="1:15" ht="22.5">
      <c r="A15" s="8">
        <v>4.54</v>
      </c>
      <c r="B15" s="8">
        <v>9.7200000000000006</v>
      </c>
      <c r="C15" s="12">
        <v>2633570.2400000002</v>
      </c>
      <c r="D15" s="8">
        <v>160.6</v>
      </c>
      <c r="E15" s="12">
        <v>1639832027</v>
      </c>
      <c r="F15" s="8">
        <v>0.65</v>
      </c>
      <c r="G15" s="8">
        <v>2.76</v>
      </c>
      <c r="H15" s="9" t="s">
        <v>52</v>
      </c>
      <c r="I15" s="8">
        <v>20.440000000000001</v>
      </c>
      <c r="J15" s="9" t="s">
        <v>90</v>
      </c>
      <c r="K15" s="9" t="s">
        <v>139</v>
      </c>
      <c r="L15" s="9">
        <v>1120583</v>
      </c>
      <c r="M15" s="9" t="s">
        <v>141</v>
      </c>
    </row>
    <row r="16" spans="1:15" ht="22.5">
      <c r="A16" s="8">
        <v>5.33</v>
      </c>
      <c r="B16" s="8">
        <v>9.4</v>
      </c>
      <c r="C16" s="12">
        <v>3092972.93</v>
      </c>
      <c r="D16" s="8">
        <v>204.05</v>
      </c>
      <c r="E16" s="12">
        <v>1515791684</v>
      </c>
      <c r="F16" s="8">
        <v>0.47</v>
      </c>
      <c r="G16" s="8">
        <v>4</v>
      </c>
      <c r="H16" s="9" t="s">
        <v>52</v>
      </c>
      <c r="I16" s="8">
        <v>16.04</v>
      </c>
      <c r="J16" s="9" t="s">
        <v>90</v>
      </c>
      <c r="K16" s="9" t="s">
        <v>139</v>
      </c>
      <c r="L16" s="9">
        <v>1097708</v>
      </c>
      <c r="M16" s="9" t="s">
        <v>142</v>
      </c>
    </row>
    <row r="17" spans="1:13">
      <c r="A17" s="6">
        <v>10.02</v>
      </c>
      <c r="B17" s="6"/>
      <c r="C17" s="13">
        <v>5819256.0199999996</v>
      </c>
      <c r="D17" s="6"/>
      <c r="E17" s="13">
        <v>3209937039</v>
      </c>
      <c r="F17" s="6">
        <v>0.54</v>
      </c>
      <c r="G17" s="6"/>
      <c r="H17" s="7"/>
      <c r="I17" s="6">
        <v>17.899999999999999</v>
      </c>
      <c r="J17" s="7"/>
      <c r="K17" s="7"/>
      <c r="L17" s="7"/>
      <c r="M17" s="7" t="s">
        <v>143</v>
      </c>
    </row>
    <row r="18" spans="1:13">
      <c r="A18" s="6"/>
      <c r="B18" s="6"/>
      <c r="C18" s="6"/>
      <c r="D18" s="6"/>
      <c r="E18" s="6"/>
      <c r="F18" s="6"/>
      <c r="G18" s="6"/>
      <c r="H18" s="7"/>
      <c r="I18" s="6"/>
      <c r="J18" s="7"/>
      <c r="K18" s="7"/>
      <c r="L18" s="7"/>
      <c r="M18" s="7" t="s">
        <v>144</v>
      </c>
    </row>
    <row r="19" spans="1:13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9"/>
      <c r="K19" s="9">
        <v>0</v>
      </c>
      <c r="L19" s="9">
        <v>0</v>
      </c>
      <c r="M19" s="9">
        <v>0</v>
      </c>
    </row>
    <row r="20" spans="1:13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7"/>
      <c r="K20" s="7"/>
      <c r="L20" s="7"/>
      <c r="M20" s="7" t="s">
        <v>145</v>
      </c>
    </row>
    <row r="21" spans="1:13">
      <c r="A21" s="6">
        <v>10.02</v>
      </c>
      <c r="B21" s="6"/>
      <c r="C21" s="13">
        <v>5819256.0199999996</v>
      </c>
      <c r="D21" s="6"/>
      <c r="E21" s="13">
        <v>3209937039</v>
      </c>
      <c r="F21" s="6">
        <v>0.54</v>
      </c>
      <c r="G21" s="6"/>
      <c r="H21" s="7"/>
      <c r="I21" s="6">
        <v>17.899999999999999</v>
      </c>
      <c r="J21" s="7"/>
      <c r="K21" s="7"/>
      <c r="L21" s="7"/>
      <c r="M21" s="7" t="s">
        <v>146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147</v>
      </c>
    </row>
    <row r="23" spans="1:13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 t="s">
        <v>148</v>
      </c>
    </row>
    <row r="24" spans="1:13">
      <c r="A24" s="8">
        <v>0.1</v>
      </c>
      <c r="B24" s="8">
        <v>0.61</v>
      </c>
      <c r="C24" s="12">
        <v>60960.06</v>
      </c>
      <c r="D24" s="8">
        <v>99.93</v>
      </c>
      <c r="E24" s="12">
        <v>61002766</v>
      </c>
      <c r="F24" s="8">
        <v>0.09</v>
      </c>
      <c r="G24" s="8">
        <v>0</v>
      </c>
      <c r="H24" s="9" t="s">
        <v>52</v>
      </c>
      <c r="I24" s="8">
        <v>0.77</v>
      </c>
      <c r="J24" s="9" t="s">
        <v>90</v>
      </c>
      <c r="K24" s="9" t="s">
        <v>139</v>
      </c>
      <c r="L24" s="9">
        <v>8160111</v>
      </c>
      <c r="M24" s="9" t="s">
        <v>149</v>
      </c>
    </row>
    <row r="25" spans="1:13">
      <c r="A25" s="8">
        <v>0.05</v>
      </c>
      <c r="B25" s="8">
        <v>0.21</v>
      </c>
      <c r="C25" s="12">
        <v>27163.279999999999</v>
      </c>
      <c r="D25" s="8">
        <v>99.99</v>
      </c>
      <c r="E25" s="12">
        <v>27166000</v>
      </c>
      <c r="F25" s="8">
        <v>0.52</v>
      </c>
      <c r="G25" s="8">
        <v>0</v>
      </c>
      <c r="H25" s="9" t="s">
        <v>52</v>
      </c>
      <c r="I25" s="8">
        <v>0.02</v>
      </c>
      <c r="J25" s="9" t="s">
        <v>90</v>
      </c>
      <c r="K25" s="9" t="s">
        <v>139</v>
      </c>
      <c r="L25" s="9">
        <v>8150427</v>
      </c>
      <c r="M25" s="9" t="s">
        <v>150</v>
      </c>
    </row>
    <row r="26" spans="1:13">
      <c r="A26" s="8">
        <v>0.01</v>
      </c>
      <c r="B26" s="8">
        <v>0.02</v>
      </c>
      <c r="C26" s="12">
        <v>3232.78</v>
      </c>
      <c r="D26" s="8">
        <v>99.98</v>
      </c>
      <c r="E26" s="12">
        <v>3233423</v>
      </c>
      <c r="F26" s="8">
        <v>0.21</v>
      </c>
      <c r="G26" s="8">
        <v>0</v>
      </c>
      <c r="H26" s="9" t="s">
        <v>52</v>
      </c>
      <c r="I26" s="8">
        <v>0.1</v>
      </c>
      <c r="J26" s="9" t="s">
        <v>90</v>
      </c>
      <c r="K26" s="9" t="s">
        <v>139</v>
      </c>
      <c r="L26" s="9">
        <v>8150518</v>
      </c>
      <c r="M26" s="9" t="s">
        <v>151</v>
      </c>
    </row>
    <row r="27" spans="1:13">
      <c r="A27" s="6">
        <v>0.16</v>
      </c>
      <c r="B27" s="6"/>
      <c r="C27" s="13">
        <v>91356.12</v>
      </c>
      <c r="D27" s="6"/>
      <c r="E27" s="13">
        <v>91402189</v>
      </c>
      <c r="F27" s="6">
        <v>0.22</v>
      </c>
      <c r="G27" s="6"/>
      <c r="H27" s="7"/>
      <c r="I27" s="6">
        <v>0.52</v>
      </c>
      <c r="J27" s="7"/>
      <c r="K27" s="7"/>
      <c r="L27" s="7"/>
      <c r="M27" s="7" t="s">
        <v>152</v>
      </c>
    </row>
    <row r="28" spans="1:13">
      <c r="A28" s="6"/>
      <c r="B28" s="6"/>
      <c r="C28" s="6"/>
      <c r="D28" s="6"/>
      <c r="E28" s="6"/>
      <c r="F28" s="6"/>
      <c r="G28" s="6"/>
      <c r="H28" s="7"/>
      <c r="I28" s="6"/>
      <c r="J28" s="7"/>
      <c r="K28" s="7"/>
      <c r="L28" s="7"/>
      <c r="M28" s="7" t="s">
        <v>153</v>
      </c>
    </row>
    <row r="29" spans="1:13" ht="22.5">
      <c r="A29" s="8">
        <v>3.18</v>
      </c>
      <c r="B29" s="8">
        <v>7.36</v>
      </c>
      <c r="C29" s="12">
        <v>1844689.05</v>
      </c>
      <c r="D29" s="8">
        <v>149.61000000000001</v>
      </c>
      <c r="E29" s="12">
        <v>1232998497</v>
      </c>
      <c r="F29" s="8">
        <v>1.73</v>
      </c>
      <c r="G29" s="8">
        <v>6.25</v>
      </c>
      <c r="H29" s="9" t="s">
        <v>52</v>
      </c>
      <c r="I29" s="8">
        <v>9.01</v>
      </c>
      <c r="J29" s="9" t="s">
        <v>90</v>
      </c>
      <c r="K29" s="9" t="s">
        <v>139</v>
      </c>
      <c r="L29" s="9">
        <v>1099456</v>
      </c>
      <c r="M29" s="9" t="s">
        <v>154</v>
      </c>
    </row>
    <row r="30" spans="1:13" ht="22.5">
      <c r="A30" s="8">
        <v>1.61</v>
      </c>
      <c r="B30" s="8">
        <v>5.64</v>
      </c>
      <c r="C30" s="12">
        <v>933807.09</v>
      </c>
      <c r="D30" s="8">
        <v>158.22</v>
      </c>
      <c r="E30" s="12">
        <v>590195353</v>
      </c>
      <c r="F30" s="8">
        <v>2.5299999999999998</v>
      </c>
      <c r="G30" s="8">
        <v>5.5</v>
      </c>
      <c r="H30" s="9" t="s">
        <v>52</v>
      </c>
      <c r="I30" s="8">
        <v>17.03</v>
      </c>
      <c r="J30" s="9" t="s">
        <v>90</v>
      </c>
      <c r="K30" s="9" t="s">
        <v>139</v>
      </c>
      <c r="L30" s="9">
        <v>1125400</v>
      </c>
      <c r="M30" s="9" t="s">
        <v>155</v>
      </c>
    </row>
    <row r="31" spans="1:13">
      <c r="A31" s="6">
        <v>4.79</v>
      </c>
      <c r="B31" s="6"/>
      <c r="C31" s="13">
        <v>2778496.14</v>
      </c>
      <c r="D31" s="6"/>
      <c r="E31" s="13">
        <v>1823193850</v>
      </c>
      <c r="F31" s="6">
        <v>2</v>
      </c>
      <c r="G31" s="6"/>
      <c r="H31" s="7"/>
      <c r="I31" s="6">
        <v>11.71</v>
      </c>
      <c r="J31" s="7"/>
      <c r="K31" s="7"/>
      <c r="L31" s="7"/>
      <c r="M31" s="7" t="s">
        <v>156</v>
      </c>
    </row>
    <row r="32" spans="1:13">
      <c r="A32" s="6"/>
      <c r="B32" s="6"/>
      <c r="C32" s="6"/>
      <c r="D32" s="6"/>
      <c r="E32" s="6"/>
      <c r="F32" s="6"/>
      <c r="G32" s="6"/>
      <c r="H32" s="7"/>
      <c r="I32" s="6"/>
      <c r="J32" s="7"/>
      <c r="K32" s="7"/>
      <c r="L32" s="7"/>
      <c r="M32" s="7" t="s">
        <v>157</v>
      </c>
    </row>
    <row r="33" spans="1:13" ht="22.5">
      <c r="A33" s="8">
        <v>0.02</v>
      </c>
      <c r="B33" s="8">
        <v>0.06</v>
      </c>
      <c r="C33" s="12">
        <v>11689.63</v>
      </c>
      <c r="D33" s="8">
        <v>99.7</v>
      </c>
      <c r="E33" s="12">
        <v>11724804</v>
      </c>
      <c r="F33" s="8">
        <v>0.15</v>
      </c>
      <c r="G33" s="8">
        <v>0.21</v>
      </c>
      <c r="H33" s="9" t="s">
        <v>52</v>
      </c>
      <c r="I33" s="8">
        <v>5.16</v>
      </c>
      <c r="J33" s="9" t="s">
        <v>90</v>
      </c>
      <c r="K33" s="9" t="s">
        <v>139</v>
      </c>
      <c r="L33" s="9">
        <v>1116193</v>
      </c>
      <c r="M33" s="9" t="s">
        <v>158</v>
      </c>
    </row>
    <row r="34" spans="1:13" ht="22.5">
      <c r="A34" s="8">
        <v>0.16</v>
      </c>
      <c r="B34" s="8">
        <v>0.95</v>
      </c>
      <c r="C34" s="12">
        <v>95294.42</v>
      </c>
      <c r="D34" s="8">
        <v>99.55</v>
      </c>
      <c r="E34" s="12">
        <v>95725186</v>
      </c>
      <c r="F34" s="8">
        <v>0.16</v>
      </c>
      <c r="G34" s="8">
        <v>0.21</v>
      </c>
      <c r="H34" s="9" t="s">
        <v>52</v>
      </c>
      <c r="I34" s="8">
        <v>6.65</v>
      </c>
      <c r="J34" s="9" t="s">
        <v>90</v>
      </c>
      <c r="K34" s="9" t="s">
        <v>139</v>
      </c>
      <c r="L34" s="9">
        <v>1127646</v>
      </c>
      <c r="M34" s="9" t="s">
        <v>159</v>
      </c>
    </row>
    <row r="35" spans="1:13">
      <c r="A35" s="6">
        <v>0.18</v>
      </c>
      <c r="B35" s="6"/>
      <c r="C35" s="13">
        <v>106984.05</v>
      </c>
      <c r="D35" s="6"/>
      <c r="E35" s="13">
        <v>107449990</v>
      </c>
      <c r="F35" s="6">
        <v>0.16</v>
      </c>
      <c r="G35" s="6"/>
      <c r="H35" s="7"/>
      <c r="I35" s="6">
        <v>6.49</v>
      </c>
      <c r="J35" s="7"/>
      <c r="K35" s="7"/>
      <c r="L35" s="7"/>
      <c r="M35" s="7" t="s">
        <v>160</v>
      </c>
    </row>
    <row r="36" spans="1:13">
      <c r="A36" s="6">
        <v>5.13</v>
      </c>
      <c r="B36" s="6"/>
      <c r="C36" s="13">
        <v>2976836.31</v>
      </c>
      <c r="D36" s="6"/>
      <c r="E36" s="13">
        <v>2022046029</v>
      </c>
      <c r="F36" s="6">
        <v>1.88</v>
      </c>
      <c r="G36" s="6"/>
      <c r="H36" s="7"/>
      <c r="I36" s="6">
        <v>11.17</v>
      </c>
      <c r="J36" s="7"/>
      <c r="K36" s="7"/>
      <c r="L36" s="7"/>
      <c r="M36" s="7" t="s">
        <v>161</v>
      </c>
    </row>
    <row r="37" spans="1:13">
      <c r="A37" s="6"/>
      <c r="B37" s="6"/>
      <c r="C37" s="6"/>
      <c r="D37" s="6"/>
      <c r="E37" s="6"/>
      <c r="F37" s="6"/>
      <c r="G37" s="6"/>
      <c r="H37" s="7"/>
      <c r="I37" s="6"/>
      <c r="J37" s="7"/>
      <c r="K37" s="7"/>
      <c r="L37" s="7"/>
      <c r="M37" s="7" t="s">
        <v>162</v>
      </c>
    </row>
    <row r="38" spans="1:13">
      <c r="A38" s="6"/>
      <c r="B38" s="6"/>
      <c r="C38" s="6"/>
      <c r="D38" s="6"/>
      <c r="E38" s="6"/>
      <c r="F38" s="6"/>
      <c r="G38" s="6"/>
      <c r="H38" s="7"/>
      <c r="I38" s="6"/>
      <c r="J38" s="7"/>
      <c r="K38" s="7"/>
      <c r="L38" s="7"/>
      <c r="M38" s="7" t="s">
        <v>163</v>
      </c>
    </row>
    <row r="39" spans="1:13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v>0</v>
      </c>
      <c r="I39" s="8">
        <v>0</v>
      </c>
      <c r="J39" s="9"/>
      <c r="K39" s="9">
        <v>0</v>
      </c>
      <c r="L39" s="9">
        <v>0</v>
      </c>
      <c r="M39" s="9">
        <v>0</v>
      </c>
    </row>
    <row r="40" spans="1:13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7"/>
      <c r="K40" s="7"/>
      <c r="L40" s="7"/>
      <c r="M40" s="7" t="s">
        <v>164</v>
      </c>
    </row>
    <row r="41" spans="1:13">
      <c r="A41" s="6">
        <v>0</v>
      </c>
      <c r="B41" s="6"/>
      <c r="C41" s="6">
        <v>0</v>
      </c>
      <c r="D41" s="6"/>
      <c r="E41" s="6">
        <v>0</v>
      </c>
      <c r="F41" s="6">
        <v>0</v>
      </c>
      <c r="G41" s="6"/>
      <c r="H41" s="7"/>
      <c r="I41" s="6">
        <v>0</v>
      </c>
      <c r="J41" s="7"/>
      <c r="K41" s="7"/>
      <c r="L41" s="7"/>
      <c r="M41" s="7" t="s">
        <v>165</v>
      </c>
    </row>
    <row r="42" spans="1:13">
      <c r="A42" s="6">
        <v>15.15</v>
      </c>
      <c r="B42" s="6"/>
      <c r="C42" s="13">
        <v>8796092.3300000001</v>
      </c>
      <c r="D42" s="6"/>
      <c r="E42" s="13">
        <v>5231983068</v>
      </c>
      <c r="F42" s="6">
        <v>1</v>
      </c>
      <c r="G42" s="6"/>
      <c r="H42" s="7"/>
      <c r="I42" s="6">
        <v>15.63</v>
      </c>
      <c r="J42" s="7"/>
      <c r="K42" s="7"/>
      <c r="L42" s="7"/>
      <c r="M42" s="7" t="s">
        <v>121</v>
      </c>
    </row>
    <row r="43" spans="1:13">
      <c r="A43" s="6"/>
      <c r="B43" s="6"/>
      <c r="C43" s="6"/>
      <c r="D43" s="6"/>
      <c r="E43" s="6"/>
      <c r="F43" s="6"/>
      <c r="G43" s="6"/>
      <c r="H43" s="7"/>
      <c r="I43" s="6"/>
      <c r="J43" s="7"/>
      <c r="K43" s="7"/>
      <c r="L43" s="7"/>
      <c r="M43" s="7" t="s">
        <v>122</v>
      </c>
    </row>
    <row r="44" spans="1:13">
      <c r="A44" s="6"/>
      <c r="B44" s="6"/>
      <c r="C44" s="6"/>
      <c r="D44" s="6"/>
      <c r="E44" s="6"/>
      <c r="F44" s="6"/>
      <c r="G44" s="6"/>
      <c r="H44" s="7"/>
      <c r="I44" s="6"/>
      <c r="J44" s="7"/>
      <c r="K44" s="7"/>
      <c r="L44" s="7"/>
      <c r="M44" s="7" t="s">
        <v>166</v>
      </c>
    </row>
    <row r="45" spans="1:13">
      <c r="A45" s="6"/>
      <c r="B45" s="6"/>
      <c r="C45" s="6"/>
      <c r="D45" s="6"/>
      <c r="E45" s="6"/>
      <c r="F45" s="6"/>
      <c r="G45" s="6"/>
      <c r="H45" s="7"/>
      <c r="I45" s="6"/>
      <c r="J45" s="7"/>
      <c r="K45" s="7"/>
      <c r="L45" s="7"/>
      <c r="M45" s="7"/>
    </row>
    <row r="46" spans="1:13" ht="22.5">
      <c r="A46" s="8">
        <v>0.03</v>
      </c>
      <c r="B46" s="8">
        <v>0</v>
      </c>
      <c r="C46" s="12">
        <v>17118.14</v>
      </c>
      <c r="D46" s="8">
        <v>107.53</v>
      </c>
      <c r="E46" s="12">
        <v>15920000</v>
      </c>
      <c r="F46" s="8">
        <v>4.13</v>
      </c>
      <c r="G46" s="8">
        <v>4.5</v>
      </c>
      <c r="H46" s="9" t="s">
        <v>36</v>
      </c>
      <c r="I46" s="8">
        <v>16.43</v>
      </c>
      <c r="J46" s="9" t="s">
        <v>167</v>
      </c>
      <c r="K46" s="9" t="s">
        <v>168</v>
      </c>
      <c r="L46" s="9" t="s">
        <v>169</v>
      </c>
      <c r="M46" s="9" t="s">
        <v>170</v>
      </c>
    </row>
    <row r="47" spans="1:13" ht="22.5">
      <c r="A47" s="8">
        <v>0.16</v>
      </c>
      <c r="B47" s="8">
        <v>1.37</v>
      </c>
      <c r="C47" s="12">
        <v>91311.51</v>
      </c>
      <c r="D47" s="8">
        <v>111.81</v>
      </c>
      <c r="E47" s="12">
        <v>81669600</v>
      </c>
      <c r="F47" s="8">
        <v>2.38</v>
      </c>
      <c r="G47" s="8">
        <v>4</v>
      </c>
      <c r="H47" s="9" t="s">
        <v>36</v>
      </c>
      <c r="I47" s="8">
        <v>6.37</v>
      </c>
      <c r="J47" s="9" t="s">
        <v>167</v>
      </c>
      <c r="K47" s="9" t="s">
        <v>168</v>
      </c>
      <c r="L47" s="9" t="s">
        <v>171</v>
      </c>
      <c r="M47" s="9" t="s">
        <v>172</v>
      </c>
    </row>
    <row r="48" spans="1:13" ht="22.5">
      <c r="A48" s="8">
        <v>0.62</v>
      </c>
      <c r="B48" s="8">
        <v>4.7</v>
      </c>
      <c r="C48" s="12">
        <v>362836.04</v>
      </c>
      <c r="D48" s="8">
        <v>120.52</v>
      </c>
      <c r="E48" s="12">
        <v>301068075</v>
      </c>
      <c r="F48" s="8">
        <v>0.47</v>
      </c>
      <c r="G48" s="8">
        <v>4.63</v>
      </c>
      <c r="H48" s="9" t="s">
        <v>37</v>
      </c>
      <c r="I48" s="8">
        <v>4.59</v>
      </c>
      <c r="J48" s="9" t="s">
        <v>167</v>
      </c>
      <c r="K48" s="9" t="s">
        <v>168</v>
      </c>
      <c r="L48" s="9" t="s">
        <v>173</v>
      </c>
      <c r="M48" s="9" t="s">
        <v>174</v>
      </c>
    </row>
    <row r="49" spans="1:15" ht="22.5">
      <c r="A49" s="8">
        <v>0.14000000000000001</v>
      </c>
      <c r="B49" s="8">
        <v>0</v>
      </c>
      <c r="C49" s="12">
        <v>83658.05</v>
      </c>
      <c r="D49" s="8">
        <v>113.74</v>
      </c>
      <c r="E49" s="12">
        <v>73552047.719999999</v>
      </c>
      <c r="F49" s="8">
        <v>1.58</v>
      </c>
      <c r="G49" s="8">
        <v>5.13</v>
      </c>
      <c r="H49" s="9" t="s">
        <v>36</v>
      </c>
      <c r="I49" s="8">
        <v>3.68</v>
      </c>
      <c r="J49" s="9" t="s">
        <v>167</v>
      </c>
      <c r="K49" s="9" t="s">
        <v>168</v>
      </c>
      <c r="L49" s="9" t="s">
        <v>175</v>
      </c>
      <c r="M49" s="9" t="s">
        <v>176</v>
      </c>
    </row>
    <row r="50" spans="1:15" ht="22.5">
      <c r="A50" s="8">
        <v>0.01</v>
      </c>
      <c r="B50" s="8">
        <v>0</v>
      </c>
      <c r="C50" s="12">
        <v>7638.76</v>
      </c>
      <c r="D50" s="8">
        <v>145.94</v>
      </c>
      <c r="E50" s="12">
        <v>5234357</v>
      </c>
      <c r="F50" s="8">
        <v>3.83</v>
      </c>
      <c r="G50" s="8">
        <v>6.88</v>
      </c>
      <c r="H50" s="9" t="s">
        <v>38</v>
      </c>
      <c r="I50" s="8">
        <v>12.4</v>
      </c>
      <c r="J50" s="9" t="s">
        <v>167</v>
      </c>
      <c r="K50" s="9" t="s">
        <v>168</v>
      </c>
      <c r="L50" s="9" t="s">
        <v>177</v>
      </c>
      <c r="M50" s="9" t="s">
        <v>178</v>
      </c>
    </row>
    <row r="51" spans="1:15" ht="22.5">
      <c r="A51" s="8">
        <v>7.0000000000000007E-2</v>
      </c>
      <c r="B51" s="8">
        <v>2.88</v>
      </c>
      <c r="C51" s="12">
        <v>40246.35</v>
      </c>
      <c r="D51" s="8">
        <v>140.43</v>
      </c>
      <c r="E51" s="12">
        <v>28659980</v>
      </c>
      <c r="F51" s="8">
        <v>3.78</v>
      </c>
      <c r="G51" s="8">
        <v>7.25</v>
      </c>
      <c r="H51" s="9" t="s">
        <v>36</v>
      </c>
      <c r="I51" s="8">
        <v>9.5299999999999994</v>
      </c>
      <c r="J51" s="9" t="s">
        <v>167</v>
      </c>
      <c r="K51" s="9" t="s">
        <v>168</v>
      </c>
      <c r="L51" s="9" t="s">
        <v>179</v>
      </c>
      <c r="M51" s="9" t="s">
        <v>180</v>
      </c>
    </row>
    <row r="52" spans="1:15">
      <c r="A52" s="6">
        <v>1.04</v>
      </c>
      <c r="B52" s="6"/>
      <c r="C52" s="13">
        <v>602808.86</v>
      </c>
      <c r="D52" s="6"/>
      <c r="E52" s="13">
        <v>506104059.72000003</v>
      </c>
      <c r="F52" s="6">
        <v>1.28</v>
      </c>
      <c r="G52" s="6"/>
      <c r="H52" s="7"/>
      <c r="I52" s="6">
        <v>5.5</v>
      </c>
      <c r="J52" s="7"/>
      <c r="K52" s="7"/>
      <c r="L52" s="7"/>
      <c r="M52" s="7" t="s">
        <v>181</v>
      </c>
    </row>
    <row r="53" spans="1:15">
      <c r="A53" s="6">
        <v>1.04</v>
      </c>
      <c r="B53" s="6"/>
      <c r="C53" s="13">
        <v>602808.86</v>
      </c>
      <c r="D53" s="6"/>
      <c r="E53" s="13">
        <v>506104059.72000003</v>
      </c>
      <c r="F53" s="6">
        <v>1.28</v>
      </c>
      <c r="G53" s="6"/>
      <c r="H53" s="7"/>
      <c r="I53" s="6">
        <v>5.5</v>
      </c>
      <c r="J53" s="7"/>
      <c r="K53" s="7"/>
      <c r="L53" s="7"/>
      <c r="M53" s="7" t="s">
        <v>182</v>
      </c>
    </row>
    <row r="54" spans="1:15">
      <c r="A54" s="6"/>
      <c r="B54" s="6"/>
      <c r="C54" s="6"/>
      <c r="D54" s="6"/>
      <c r="E54" s="6"/>
      <c r="F54" s="6"/>
      <c r="G54" s="6"/>
      <c r="H54" s="7"/>
      <c r="I54" s="6"/>
      <c r="J54" s="7"/>
      <c r="K54" s="7"/>
      <c r="L54" s="7"/>
      <c r="M54" s="7" t="s">
        <v>183</v>
      </c>
    </row>
    <row r="55" spans="1:15">
      <c r="A55" s="6"/>
      <c r="B55" s="6"/>
      <c r="C55" s="6"/>
      <c r="D55" s="6"/>
      <c r="E55" s="6"/>
      <c r="F55" s="6"/>
      <c r="G55" s="6"/>
      <c r="H55" s="7"/>
      <c r="I55" s="6"/>
      <c r="J55" s="7"/>
      <c r="K55" s="7"/>
      <c r="L55" s="7"/>
      <c r="M55" s="7"/>
    </row>
    <row r="56" spans="1:15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9"/>
      <c r="K56" s="9">
        <v>0</v>
      </c>
      <c r="L56" s="9">
        <v>0</v>
      </c>
      <c r="M56" s="9">
        <v>0</v>
      </c>
    </row>
    <row r="57" spans="1:1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7"/>
      <c r="K57" s="7"/>
      <c r="L57" s="7"/>
      <c r="M57" s="7" t="s">
        <v>181</v>
      </c>
    </row>
    <row r="58" spans="1:1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7"/>
      <c r="K58" s="7"/>
      <c r="L58" s="7"/>
      <c r="M58" s="7" t="s">
        <v>184</v>
      </c>
    </row>
    <row r="59" spans="1:15">
      <c r="A59" s="6">
        <v>1.04</v>
      </c>
      <c r="B59" s="6"/>
      <c r="C59" s="13">
        <v>602808.86</v>
      </c>
      <c r="D59" s="6"/>
      <c r="E59" s="13">
        <v>506104059.72000003</v>
      </c>
      <c r="F59" s="6">
        <v>1.28</v>
      </c>
      <c r="G59" s="6"/>
      <c r="H59" s="7"/>
      <c r="I59" s="6">
        <v>5.5</v>
      </c>
      <c r="J59" s="7"/>
      <c r="K59" s="7"/>
      <c r="L59" s="7"/>
      <c r="M59" s="7" t="s">
        <v>127</v>
      </c>
    </row>
    <row r="60" spans="1:15" ht="24">
      <c r="A60" s="4">
        <v>16.190000000000001</v>
      </c>
      <c r="B60" s="4"/>
      <c r="C60" s="11">
        <v>9398901.1899999995</v>
      </c>
      <c r="D60" s="4"/>
      <c r="E60" s="11">
        <v>5738087127.7200003</v>
      </c>
      <c r="F60" s="4">
        <v>1.01</v>
      </c>
      <c r="G60" s="4"/>
      <c r="H60" s="5"/>
      <c r="I60" s="4">
        <v>14.98</v>
      </c>
      <c r="J60" s="5"/>
      <c r="K60" s="5"/>
      <c r="L60" s="5"/>
      <c r="M60" s="5" t="s">
        <v>185</v>
      </c>
    </row>
    <row r="61" spans="1:15" ht="154.15" customHeight="1"/>
    <row r="62" spans="1:15" ht="36" customHeight="1">
      <c r="A62" s="34" t="s">
        <v>32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</sheetData>
  <mergeCells count="3">
    <mergeCell ref="A2:O2"/>
    <mergeCell ref="A4:O4"/>
    <mergeCell ref="A62:O6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31" t="s">
        <v>186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3.6" customHeight="1"/>
    <row r="4" spans="1:16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130</v>
      </c>
      <c r="C7" s="1" t="s">
        <v>131</v>
      </c>
      <c r="D7" s="1" t="s">
        <v>132</v>
      </c>
      <c r="E7" s="1" t="s">
        <v>133</v>
      </c>
      <c r="F7" s="1" t="s">
        <v>44</v>
      </c>
      <c r="G7" s="1" t="s">
        <v>45</v>
      </c>
      <c r="H7" s="1" t="s">
        <v>35</v>
      </c>
      <c r="I7" s="1" t="s">
        <v>134</v>
      </c>
      <c r="J7" s="1" t="s">
        <v>46</v>
      </c>
      <c r="K7" s="1" t="s">
        <v>47</v>
      </c>
      <c r="L7" s="1" t="s">
        <v>187</v>
      </c>
      <c r="M7" s="1" t="s">
        <v>48</v>
      </c>
      <c r="N7" s="1" t="s">
        <v>49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50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188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189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147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161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190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191</v>
      </c>
    </row>
    <row r="18" spans="1:16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121</v>
      </c>
    </row>
    <row r="19" spans="1:16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122</v>
      </c>
    </row>
    <row r="20" spans="1:16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192</v>
      </c>
    </row>
    <row r="21" spans="1:16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6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193</v>
      </c>
    </row>
    <row r="23" spans="1:16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194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6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195</v>
      </c>
    </row>
    <row r="26" spans="1:16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127</v>
      </c>
    </row>
    <row r="27" spans="1:16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196</v>
      </c>
    </row>
    <row r="28" spans="1:16" ht="154.15" customHeight="1"/>
    <row r="29" spans="1:16" ht="36" customHeight="1">
      <c r="A29" s="34" t="s">
        <v>32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</sheetData>
  <mergeCells count="3">
    <mergeCell ref="A2:P2"/>
    <mergeCell ref="A4:P4"/>
    <mergeCell ref="A29:P2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69"/>
  <sheetViews>
    <sheetView showGridLines="0" workbookViewId="0">
      <selection activeCell="M21" sqref="M21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31" t="s">
        <v>197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3.6" customHeight="1"/>
    <row r="4" spans="1:15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130</v>
      </c>
      <c r="C7" s="1" t="s">
        <v>131</v>
      </c>
      <c r="D7" s="1" t="s">
        <v>132</v>
      </c>
      <c r="E7" s="1" t="s">
        <v>133</v>
      </c>
      <c r="F7" s="1" t="s">
        <v>44</v>
      </c>
      <c r="G7" s="1" t="s">
        <v>45</v>
      </c>
      <c r="H7" s="1" t="s">
        <v>35</v>
      </c>
      <c r="I7" s="1" t="s">
        <v>134</v>
      </c>
      <c r="J7" s="1" t="s">
        <v>46</v>
      </c>
      <c r="K7" s="1" t="s">
        <v>47</v>
      </c>
      <c r="L7" s="1" t="s">
        <v>187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198</v>
      </c>
    </row>
    <row r="10" spans="1:15" ht="22.5">
      <c r="A10" s="8">
        <v>0</v>
      </c>
      <c r="B10" s="8">
        <v>0.24</v>
      </c>
      <c r="C10" s="12">
        <v>1597.24</v>
      </c>
      <c r="D10" s="8">
        <v>139.38999999999999</v>
      </c>
      <c r="E10" s="12">
        <v>1145878</v>
      </c>
      <c r="F10" s="8">
        <v>-0.56000000000000005</v>
      </c>
      <c r="G10" s="8">
        <v>5.05</v>
      </c>
      <c r="H10" s="9" t="s">
        <v>52</v>
      </c>
      <c r="I10" s="8">
        <v>0.82</v>
      </c>
      <c r="J10" s="9" t="s">
        <v>90</v>
      </c>
      <c r="K10" s="9" t="s">
        <v>96</v>
      </c>
      <c r="L10" s="9" t="s">
        <v>199</v>
      </c>
      <c r="M10" s="9">
        <v>6040208</v>
      </c>
      <c r="N10" s="9" t="s">
        <v>200</v>
      </c>
    </row>
    <row r="11" spans="1:15" ht="22.5">
      <c r="A11" s="8">
        <v>0.04</v>
      </c>
      <c r="B11" s="8">
        <v>1.18</v>
      </c>
      <c r="C11" s="12">
        <v>22570.98</v>
      </c>
      <c r="D11" s="8">
        <v>127.45</v>
      </c>
      <c r="E11" s="12">
        <v>17709677</v>
      </c>
      <c r="F11" s="8">
        <v>-3.88</v>
      </c>
      <c r="G11" s="8">
        <v>4.3499999999999996</v>
      </c>
      <c r="H11" s="9" t="s">
        <v>52</v>
      </c>
      <c r="I11" s="8">
        <v>0.13</v>
      </c>
      <c r="J11" s="9" t="s">
        <v>90</v>
      </c>
      <c r="K11" s="9" t="s">
        <v>96</v>
      </c>
      <c r="L11" s="9" t="s">
        <v>199</v>
      </c>
      <c r="M11" s="9">
        <v>1940360</v>
      </c>
      <c r="N11" s="9" t="s">
        <v>201</v>
      </c>
    </row>
    <row r="12" spans="1:15" ht="22.5">
      <c r="A12" s="8">
        <v>0</v>
      </c>
      <c r="B12" s="8">
        <v>0.31</v>
      </c>
      <c r="C12" s="12">
        <v>2294.4699999999998</v>
      </c>
      <c r="D12" s="8">
        <v>142.91</v>
      </c>
      <c r="E12" s="12">
        <v>1605536</v>
      </c>
      <c r="F12" s="8">
        <v>-0.5</v>
      </c>
      <c r="G12" s="8">
        <v>4.9000000000000004</v>
      </c>
      <c r="H12" s="9" t="s">
        <v>52</v>
      </c>
      <c r="I12" s="8">
        <v>1.2</v>
      </c>
      <c r="J12" s="9" t="s">
        <v>90</v>
      </c>
      <c r="K12" s="9" t="s">
        <v>91</v>
      </c>
      <c r="L12" s="9" t="s">
        <v>199</v>
      </c>
      <c r="M12" s="9">
        <v>6040182</v>
      </c>
      <c r="N12" s="9" t="s">
        <v>202</v>
      </c>
    </row>
    <row r="13" spans="1:15" ht="22.5">
      <c r="A13" s="8">
        <v>0</v>
      </c>
      <c r="B13" s="8">
        <v>0.18</v>
      </c>
      <c r="C13" s="12">
        <v>1517.03</v>
      </c>
      <c r="D13" s="8">
        <v>124.56</v>
      </c>
      <c r="E13" s="12">
        <v>1217912.5</v>
      </c>
      <c r="F13" s="8">
        <v>-0.21</v>
      </c>
      <c r="G13" s="8">
        <v>4.0999999999999996</v>
      </c>
      <c r="H13" s="9" t="s">
        <v>52</v>
      </c>
      <c r="I13" s="8">
        <v>0.97</v>
      </c>
      <c r="J13" s="9" t="s">
        <v>90</v>
      </c>
      <c r="K13" s="9" t="s">
        <v>91</v>
      </c>
      <c r="L13" s="9" t="s">
        <v>199</v>
      </c>
      <c r="M13" s="9">
        <v>6040224</v>
      </c>
      <c r="N13" s="9" t="s">
        <v>203</v>
      </c>
    </row>
    <row r="14" spans="1:15" ht="22.5">
      <c r="A14" s="8">
        <v>0.01</v>
      </c>
      <c r="B14" s="8">
        <v>1.45</v>
      </c>
      <c r="C14" s="12">
        <v>6253.35</v>
      </c>
      <c r="D14" s="8">
        <v>143.91999999999999</v>
      </c>
      <c r="E14" s="12">
        <v>4345016</v>
      </c>
      <c r="F14" s="8">
        <v>-0.33</v>
      </c>
      <c r="G14" s="8">
        <v>5.19</v>
      </c>
      <c r="H14" s="9" t="s">
        <v>52</v>
      </c>
      <c r="I14" s="8">
        <v>1.18</v>
      </c>
      <c r="J14" s="9" t="s">
        <v>90</v>
      </c>
      <c r="K14" s="9" t="s">
        <v>91</v>
      </c>
      <c r="L14" s="9" t="s">
        <v>199</v>
      </c>
      <c r="M14" s="9">
        <v>1940105</v>
      </c>
      <c r="N14" s="9" t="s">
        <v>204</v>
      </c>
    </row>
    <row r="15" spans="1:15" ht="22.5">
      <c r="A15" s="8">
        <v>0.1</v>
      </c>
      <c r="B15" s="8">
        <v>1.62</v>
      </c>
      <c r="C15" s="12">
        <v>60290.18</v>
      </c>
      <c r="D15" s="8">
        <v>128.35</v>
      </c>
      <c r="E15" s="12">
        <v>46973260</v>
      </c>
      <c r="F15" s="8">
        <v>0.43</v>
      </c>
      <c r="G15" s="8">
        <v>4</v>
      </c>
      <c r="H15" s="9" t="s">
        <v>52</v>
      </c>
      <c r="I15" s="8">
        <v>5.57</v>
      </c>
      <c r="J15" s="9" t="s">
        <v>90</v>
      </c>
      <c r="K15" s="9" t="s">
        <v>91</v>
      </c>
      <c r="L15" s="9" t="s">
        <v>199</v>
      </c>
      <c r="M15" s="9">
        <v>1940501</v>
      </c>
      <c r="N15" s="9" t="s">
        <v>205</v>
      </c>
    </row>
    <row r="16" spans="1:15" ht="22.5">
      <c r="A16" s="8">
        <v>0.11</v>
      </c>
      <c r="B16" s="8">
        <v>4.72</v>
      </c>
      <c r="C16" s="12">
        <v>61000.38</v>
      </c>
      <c r="D16" s="8">
        <v>129.6</v>
      </c>
      <c r="E16" s="12">
        <v>47068193</v>
      </c>
      <c r="F16" s="8">
        <v>0.54</v>
      </c>
      <c r="G16" s="8">
        <v>4.2</v>
      </c>
      <c r="H16" s="9" t="s">
        <v>52</v>
      </c>
      <c r="I16" s="8">
        <v>6.27</v>
      </c>
      <c r="J16" s="9" t="s">
        <v>90</v>
      </c>
      <c r="K16" s="9" t="s">
        <v>91</v>
      </c>
      <c r="L16" s="9" t="s">
        <v>199</v>
      </c>
      <c r="M16" s="9">
        <v>1940543</v>
      </c>
      <c r="N16" s="9" t="s">
        <v>206</v>
      </c>
    </row>
    <row r="17" spans="1:14" ht="22.5">
      <c r="A17" s="8">
        <v>0</v>
      </c>
      <c r="B17" s="8">
        <v>0.51</v>
      </c>
      <c r="C17" s="12">
        <v>2456.16</v>
      </c>
      <c r="D17" s="8">
        <v>118.31</v>
      </c>
      <c r="E17" s="12">
        <v>2076041</v>
      </c>
      <c r="F17" s="8">
        <v>-0.3</v>
      </c>
      <c r="G17" s="8">
        <v>5</v>
      </c>
      <c r="H17" s="9" t="s">
        <v>52</v>
      </c>
      <c r="I17" s="8">
        <v>0.66</v>
      </c>
      <c r="J17" s="9" t="s">
        <v>90</v>
      </c>
      <c r="K17" s="9" t="s">
        <v>91</v>
      </c>
      <c r="L17" s="9" t="s">
        <v>199</v>
      </c>
      <c r="M17" s="9">
        <v>1940428</v>
      </c>
      <c r="N17" s="9" t="s">
        <v>207</v>
      </c>
    </row>
    <row r="18" spans="1:14" ht="33.75">
      <c r="A18" s="8">
        <v>0</v>
      </c>
      <c r="B18" s="8">
        <v>0.06</v>
      </c>
      <c r="C18" s="12">
        <v>1189.01</v>
      </c>
      <c r="D18" s="8">
        <v>101.71</v>
      </c>
      <c r="E18" s="12">
        <v>1169018</v>
      </c>
      <c r="F18" s="8">
        <v>-2.4500000000000002</v>
      </c>
      <c r="G18" s="8">
        <v>0.65</v>
      </c>
      <c r="H18" s="9" t="s">
        <v>52</v>
      </c>
      <c r="I18" s="8">
        <v>0.27</v>
      </c>
      <c r="J18" s="9" t="s">
        <v>90</v>
      </c>
      <c r="K18" s="9" t="s">
        <v>103</v>
      </c>
      <c r="L18" s="9" t="s">
        <v>208</v>
      </c>
      <c r="M18" s="9">
        <v>6000152</v>
      </c>
      <c r="N18" s="9" t="s">
        <v>209</v>
      </c>
    </row>
    <row r="19" spans="1:14" ht="22.5">
      <c r="A19" s="8">
        <v>0.01</v>
      </c>
      <c r="B19" s="8">
        <v>4.32</v>
      </c>
      <c r="C19" s="12">
        <v>7757.71</v>
      </c>
      <c r="D19" s="8">
        <v>105.46</v>
      </c>
      <c r="E19" s="12">
        <v>7356067</v>
      </c>
      <c r="F19" s="8">
        <v>1.9</v>
      </c>
      <c r="G19" s="8">
        <v>2.4</v>
      </c>
      <c r="H19" s="9" t="s">
        <v>52</v>
      </c>
      <c r="I19" s="8">
        <v>9.5299999999999994</v>
      </c>
      <c r="J19" s="9" t="s">
        <v>90</v>
      </c>
      <c r="K19" s="9" t="s">
        <v>210</v>
      </c>
      <c r="L19" s="9" t="s">
        <v>212</v>
      </c>
      <c r="M19" s="9">
        <v>1134030</v>
      </c>
      <c r="N19" s="9" t="s">
        <v>213</v>
      </c>
    </row>
    <row r="20" spans="1:14" ht="22.5">
      <c r="A20" s="8">
        <v>0.02</v>
      </c>
      <c r="B20" s="8">
        <v>5.5</v>
      </c>
      <c r="C20" s="12">
        <v>9648.67</v>
      </c>
      <c r="D20" s="8">
        <v>103.12</v>
      </c>
      <c r="E20" s="12">
        <v>9356739</v>
      </c>
      <c r="F20" s="8">
        <v>2.16</v>
      </c>
      <c r="G20" s="8">
        <v>2.4</v>
      </c>
      <c r="H20" s="9" t="s">
        <v>52</v>
      </c>
      <c r="I20" s="8">
        <v>10.28</v>
      </c>
      <c r="J20" s="9" t="s">
        <v>90</v>
      </c>
      <c r="K20" s="9" t="s">
        <v>210</v>
      </c>
      <c r="L20" s="9" t="s">
        <v>212</v>
      </c>
      <c r="M20" s="9">
        <v>1134048</v>
      </c>
      <c r="N20" s="9" t="s">
        <v>214</v>
      </c>
    </row>
    <row r="21" spans="1:14" ht="33.75">
      <c r="A21" s="8">
        <v>0.04</v>
      </c>
      <c r="B21" s="8">
        <v>7.07</v>
      </c>
      <c r="C21" s="12">
        <f>20755.93-118.57</f>
        <v>20637.36</v>
      </c>
      <c r="D21" s="8">
        <v>122.53</v>
      </c>
      <c r="E21" s="12">
        <v>16842699.747000001</v>
      </c>
      <c r="F21" s="8">
        <v>1.35</v>
      </c>
      <c r="G21" s="8">
        <v>3.85</v>
      </c>
      <c r="H21" s="9" t="s">
        <v>52</v>
      </c>
      <c r="I21" s="8">
        <v>7.12</v>
      </c>
      <c r="J21" s="9" t="s">
        <v>90</v>
      </c>
      <c r="K21" s="9" t="s">
        <v>210</v>
      </c>
      <c r="L21" s="9" t="s">
        <v>212</v>
      </c>
      <c r="M21" s="9">
        <v>1126069</v>
      </c>
      <c r="N21" s="16" t="s">
        <v>215</v>
      </c>
    </row>
    <row r="22" spans="1:14" ht="33.75">
      <c r="A22" s="8">
        <v>0.03</v>
      </c>
      <c r="B22" s="8">
        <v>5.94</v>
      </c>
      <c r="C22" s="12">
        <v>18564.990000000002</v>
      </c>
      <c r="D22" s="8">
        <v>125.1</v>
      </c>
      <c r="E22" s="12">
        <v>14840120</v>
      </c>
      <c r="F22" s="8">
        <v>1.32</v>
      </c>
      <c r="G22" s="8">
        <v>3.85</v>
      </c>
      <c r="H22" s="9" t="s">
        <v>52</v>
      </c>
      <c r="I22" s="8">
        <v>7.89</v>
      </c>
      <c r="J22" s="9" t="s">
        <v>90</v>
      </c>
      <c r="K22" s="9" t="s">
        <v>210</v>
      </c>
      <c r="L22" s="9" t="s">
        <v>212</v>
      </c>
      <c r="M22" s="9">
        <v>1126077</v>
      </c>
      <c r="N22" s="9" t="s">
        <v>216</v>
      </c>
    </row>
    <row r="23" spans="1:14" ht="22.5">
      <c r="A23" s="8">
        <v>0.02</v>
      </c>
      <c r="B23" s="8">
        <v>1.46</v>
      </c>
      <c r="C23" s="12">
        <v>14125.78</v>
      </c>
      <c r="D23" s="8">
        <v>124.9</v>
      </c>
      <c r="E23" s="12">
        <v>11309675</v>
      </c>
      <c r="F23" s="8">
        <v>0.93</v>
      </c>
      <c r="G23" s="8">
        <v>3.75</v>
      </c>
      <c r="H23" s="9" t="s">
        <v>52</v>
      </c>
      <c r="I23" s="8">
        <v>5.73</v>
      </c>
      <c r="J23" s="9" t="s">
        <v>90</v>
      </c>
      <c r="K23" s="9" t="s">
        <v>210</v>
      </c>
      <c r="L23" s="9" t="s">
        <v>212</v>
      </c>
      <c r="M23" s="9">
        <v>1120120</v>
      </c>
      <c r="N23" s="9" t="s">
        <v>217</v>
      </c>
    </row>
    <row r="24" spans="1:14" ht="22.5">
      <c r="A24" s="8">
        <v>0.01</v>
      </c>
      <c r="B24" s="8">
        <v>1.27</v>
      </c>
      <c r="C24" s="12">
        <v>3309.95</v>
      </c>
      <c r="D24" s="8">
        <v>126.53</v>
      </c>
      <c r="E24" s="12">
        <v>2615943</v>
      </c>
      <c r="F24" s="8">
        <v>0.02</v>
      </c>
      <c r="G24" s="8">
        <v>4.3</v>
      </c>
      <c r="H24" s="9" t="s">
        <v>52</v>
      </c>
      <c r="I24" s="8">
        <v>1.28</v>
      </c>
      <c r="J24" s="9" t="s">
        <v>218</v>
      </c>
      <c r="K24" s="9" t="s">
        <v>219</v>
      </c>
      <c r="L24" s="9" t="s">
        <v>199</v>
      </c>
      <c r="M24" s="9">
        <v>1101005</v>
      </c>
      <c r="N24" s="9" t="s">
        <v>220</v>
      </c>
    </row>
    <row r="25" spans="1:14" ht="22.5">
      <c r="A25" s="8">
        <v>0.01</v>
      </c>
      <c r="B25" s="8">
        <v>1.22</v>
      </c>
      <c r="C25" s="12">
        <v>4601.49</v>
      </c>
      <c r="D25" s="8">
        <v>125.16</v>
      </c>
      <c r="E25" s="12">
        <v>3676486</v>
      </c>
      <c r="F25" s="8">
        <v>0.38</v>
      </c>
      <c r="G25" s="8">
        <v>4.1500000000000004</v>
      </c>
      <c r="H25" s="9" t="s">
        <v>52</v>
      </c>
      <c r="I25" s="8">
        <v>4.7699999999999996</v>
      </c>
      <c r="J25" s="9" t="s">
        <v>218</v>
      </c>
      <c r="K25" s="9" t="s">
        <v>219</v>
      </c>
      <c r="L25" s="9" t="s">
        <v>199</v>
      </c>
      <c r="M25" s="9">
        <v>1124080</v>
      </c>
      <c r="N25" s="9" t="s">
        <v>221</v>
      </c>
    </row>
    <row r="26" spans="1:14" ht="33.75">
      <c r="A26" s="8">
        <v>0.01</v>
      </c>
      <c r="B26" s="8">
        <v>0.22</v>
      </c>
      <c r="C26" s="12">
        <v>5609.42</v>
      </c>
      <c r="D26" s="8">
        <v>147.41999999999999</v>
      </c>
      <c r="E26" s="12">
        <v>3805062</v>
      </c>
      <c r="F26" s="8">
        <v>0.81</v>
      </c>
      <c r="G26" s="8">
        <v>4.5</v>
      </c>
      <c r="H26" s="9" t="s">
        <v>52</v>
      </c>
      <c r="I26" s="8">
        <v>5.98</v>
      </c>
      <c r="J26" s="9" t="s">
        <v>90</v>
      </c>
      <c r="K26" s="9" t="s">
        <v>168</v>
      </c>
      <c r="L26" s="9" t="s">
        <v>199</v>
      </c>
      <c r="M26" s="9">
        <v>6950083</v>
      </c>
      <c r="N26" s="9" t="s">
        <v>222</v>
      </c>
    </row>
    <row r="27" spans="1:14" ht="22.5">
      <c r="A27" s="8">
        <v>0.03</v>
      </c>
      <c r="B27" s="8">
        <v>0.85</v>
      </c>
      <c r="C27" s="12">
        <v>15390.85</v>
      </c>
      <c r="D27" s="8">
        <v>145.22</v>
      </c>
      <c r="E27" s="12">
        <v>10598296</v>
      </c>
      <c r="F27" s="8">
        <v>0.56999999999999995</v>
      </c>
      <c r="G27" s="8">
        <v>6.4</v>
      </c>
      <c r="H27" s="9" t="s">
        <v>52</v>
      </c>
      <c r="I27" s="8">
        <v>4.42</v>
      </c>
      <c r="J27" s="9" t="s">
        <v>90</v>
      </c>
      <c r="K27" s="9" t="s">
        <v>223</v>
      </c>
      <c r="L27" s="9" t="s">
        <v>199</v>
      </c>
      <c r="M27" s="9">
        <v>7480098</v>
      </c>
      <c r="N27" s="9" t="s">
        <v>224</v>
      </c>
    </row>
    <row r="28" spans="1:14" ht="22.5">
      <c r="A28" s="8">
        <v>0</v>
      </c>
      <c r="B28" s="8">
        <v>0.02</v>
      </c>
      <c r="C28" s="8">
        <v>82.25</v>
      </c>
      <c r="D28" s="8">
        <v>130.99</v>
      </c>
      <c r="E28" s="12">
        <v>62791.14</v>
      </c>
      <c r="F28" s="8">
        <v>1.63</v>
      </c>
      <c r="G28" s="8">
        <v>4.8499999999999996</v>
      </c>
      <c r="H28" s="9" t="s">
        <v>52</v>
      </c>
      <c r="I28" s="8">
        <v>2.52</v>
      </c>
      <c r="J28" s="9" t="s">
        <v>218</v>
      </c>
      <c r="K28" s="9" t="s">
        <v>225</v>
      </c>
      <c r="L28" s="9" t="s">
        <v>226</v>
      </c>
      <c r="M28" s="9">
        <v>1104330</v>
      </c>
      <c r="N28" s="9" t="s">
        <v>227</v>
      </c>
    </row>
    <row r="29" spans="1:14" ht="22.5">
      <c r="A29" s="8">
        <v>0.13</v>
      </c>
      <c r="B29" s="8">
        <v>4.6100000000000003</v>
      </c>
      <c r="C29" s="12">
        <v>77931.789999999994</v>
      </c>
      <c r="D29" s="8">
        <v>147.35</v>
      </c>
      <c r="E29" s="12">
        <v>52888899</v>
      </c>
      <c r="F29" s="8">
        <v>1.39</v>
      </c>
      <c r="G29" s="8">
        <v>5.0999999999999996</v>
      </c>
      <c r="H29" s="9" t="s">
        <v>52</v>
      </c>
      <c r="I29" s="8">
        <v>5.88</v>
      </c>
      <c r="J29" s="9" t="s">
        <v>90</v>
      </c>
      <c r="K29" s="9" t="s">
        <v>228</v>
      </c>
      <c r="L29" s="9" t="s">
        <v>199</v>
      </c>
      <c r="M29" s="9">
        <v>6910095</v>
      </c>
      <c r="N29" s="9" t="s">
        <v>229</v>
      </c>
    </row>
    <row r="30" spans="1:14">
      <c r="A30" s="6">
        <v>0.57999999999999996</v>
      </c>
      <c r="B30" s="6"/>
      <c r="C30" s="13">
        <v>336829.06</v>
      </c>
      <c r="D30" s="6"/>
      <c r="E30" s="13">
        <f>SUM(E10:E29)</f>
        <v>256663309.38699999</v>
      </c>
      <c r="F30" s="6">
        <v>0.56000000000000005</v>
      </c>
      <c r="G30" s="6"/>
      <c r="H30" s="7"/>
      <c r="I30" s="6">
        <v>5.55</v>
      </c>
      <c r="J30" s="7"/>
      <c r="K30" s="7"/>
      <c r="L30" s="7"/>
      <c r="M30" s="7"/>
      <c r="N30" s="7" t="s">
        <v>230</v>
      </c>
    </row>
    <row r="31" spans="1:14">
      <c r="A31" s="6"/>
      <c r="B31" s="6"/>
      <c r="C31" s="6"/>
      <c r="D31" s="6"/>
      <c r="E31" s="6"/>
      <c r="F31" s="6"/>
      <c r="G31" s="6"/>
      <c r="H31" s="7"/>
      <c r="I31" s="6"/>
      <c r="J31" s="7"/>
      <c r="K31" s="7"/>
      <c r="L31" s="7"/>
      <c r="M31" s="7"/>
      <c r="N31" s="7" t="s">
        <v>231</v>
      </c>
    </row>
    <row r="32" spans="1:14" ht="22.5">
      <c r="A32" s="8">
        <v>0</v>
      </c>
      <c r="B32" s="8">
        <v>0.03</v>
      </c>
      <c r="C32" s="8">
        <v>309.67</v>
      </c>
      <c r="D32" s="8">
        <v>105.43</v>
      </c>
      <c r="E32" s="12">
        <v>293717</v>
      </c>
      <c r="F32" s="8">
        <v>0.21</v>
      </c>
      <c r="G32" s="8">
        <v>5.55</v>
      </c>
      <c r="H32" s="9" t="s">
        <v>52</v>
      </c>
      <c r="I32" s="8">
        <v>0.53</v>
      </c>
      <c r="J32" s="9" t="s">
        <v>90</v>
      </c>
      <c r="K32" s="9" t="s">
        <v>96</v>
      </c>
      <c r="L32" s="9" t="s">
        <v>199</v>
      </c>
      <c r="M32" s="9">
        <v>2310100</v>
      </c>
      <c r="N32" s="9" t="s">
        <v>232</v>
      </c>
    </row>
    <row r="33" spans="1:14" ht="22.5">
      <c r="A33" s="8">
        <v>0</v>
      </c>
      <c r="B33" s="8">
        <v>0.1</v>
      </c>
      <c r="C33" s="12">
        <v>2527.35</v>
      </c>
      <c r="D33" s="8">
        <v>114.05</v>
      </c>
      <c r="E33" s="12">
        <v>2216000</v>
      </c>
      <c r="F33" s="8">
        <v>0.81</v>
      </c>
      <c r="G33" s="8">
        <v>5.4</v>
      </c>
      <c r="H33" s="9" t="s">
        <v>52</v>
      </c>
      <c r="I33" s="8">
        <v>2.31</v>
      </c>
      <c r="J33" s="9" t="s">
        <v>90</v>
      </c>
      <c r="K33" s="9" t="s">
        <v>91</v>
      </c>
      <c r="L33" s="9" t="s">
        <v>199</v>
      </c>
      <c r="M33" s="9">
        <v>6040281</v>
      </c>
      <c r="N33" s="9" t="s">
        <v>233</v>
      </c>
    </row>
    <row r="34" spans="1:14" ht="33.75">
      <c r="A34" s="8">
        <v>0</v>
      </c>
      <c r="B34" s="8">
        <v>0.01</v>
      </c>
      <c r="C34" s="8">
        <v>87.24</v>
      </c>
      <c r="D34" s="8">
        <v>103.61</v>
      </c>
      <c r="E34" s="12">
        <v>84196</v>
      </c>
      <c r="F34" s="8">
        <v>0.66</v>
      </c>
      <c r="G34" s="8">
        <v>2.2000000000000002</v>
      </c>
      <c r="H34" s="9" t="s">
        <v>52</v>
      </c>
      <c r="I34" s="8">
        <v>2.36</v>
      </c>
      <c r="J34" s="9" t="s">
        <v>90</v>
      </c>
      <c r="K34" s="9" t="s">
        <v>210</v>
      </c>
      <c r="L34" s="9" t="s">
        <v>199</v>
      </c>
      <c r="M34" s="9">
        <v>7480106</v>
      </c>
      <c r="N34" s="9" t="s">
        <v>234</v>
      </c>
    </row>
    <row r="35" spans="1:14" ht="22.5">
      <c r="A35" s="8">
        <v>0</v>
      </c>
      <c r="B35" s="8">
        <v>0.01</v>
      </c>
      <c r="C35" s="8">
        <v>30.47</v>
      </c>
      <c r="D35" s="8">
        <v>106.41</v>
      </c>
      <c r="E35" s="12">
        <v>28632.51</v>
      </c>
      <c r="F35" s="8">
        <v>0.39</v>
      </c>
      <c r="G35" s="8">
        <v>6.8</v>
      </c>
      <c r="H35" s="9" t="s">
        <v>52</v>
      </c>
      <c r="I35" s="8">
        <v>0.94</v>
      </c>
      <c r="J35" s="9" t="s">
        <v>90</v>
      </c>
      <c r="K35" s="9" t="s">
        <v>210</v>
      </c>
      <c r="L35" s="9" t="s">
        <v>199</v>
      </c>
      <c r="M35" s="9">
        <v>7480064</v>
      </c>
      <c r="N35" s="9" t="s">
        <v>235</v>
      </c>
    </row>
    <row r="36" spans="1:14" ht="22.5">
      <c r="A36" s="8">
        <v>0</v>
      </c>
      <c r="B36" s="8">
        <v>0.01</v>
      </c>
      <c r="C36" s="8">
        <v>197.36</v>
      </c>
      <c r="D36" s="8">
        <v>103.26</v>
      </c>
      <c r="E36" s="12">
        <v>191133</v>
      </c>
      <c r="F36" s="8">
        <v>1.5</v>
      </c>
      <c r="G36" s="8">
        <v>2.48</v>
      </c>
      <c r="H36" s="9" t="s">
        <v>52</v>
      </c>
      <c r="I36" s="8">
        <v>3.97</v>
      </c>
      <c r="J36" s="9" t="s">
        <v>90</v>
      </c>
      <c r="K36" s="9" t="s">
        <v>168</v>
      </c>
      <c r="L36" s="9" t="s">
        <v>236</v>
      </c>
      <c r="M36" s="9">
        <v>1114073</v>
      </c>
      <c r="N36" s="9" t="s">
        <v>237</v>
      </c>
    </row>
    <row r="37" spans="1:14" ht="45">
      <c r="A37" s="8">
        <v>0</v>
      </c>
      <c r="B37" s="8">
        <v>0.15</v>
      </c>
      <c r="C37" s="8">
        <v>595.25</v>
      </c>
      <c r="D37" s="8">
        <v>96.79</v>
      </c>
      <c r="E37" s="12">
        <v>614994</v>
      </c>
      <c r="F37" s="8">
        <v>1.91</v>
      </c>
      <c r="G37" s="8">
        <v>1.4</v>
      </c>
      <c r="H37" s="9" t="s">
        <v>52</v>
      </c>
      <c r="I37" s="8">
        <v>3.29</v>
      </c>
      <c r="J37" s="9" t="s">
        <v>90</v>
      </c>
      <c r="K37" s="9" t="s">
        <v>223</v>
      </c>
      <c r="L37" s="9" t="s">
        <v>226</v>
      </c>
      <c r="M37" s="9">
        <v>7230295</v>
      </c>
      <c r="N37" s="9" t="s">
        <v>238</v>
      </c>
    </row>
    <row r="38" spans="1:14" ht="22.5">
      <c r="A38" s="8">
        <v>0.02</v>
      </c>
      <c r="B38" s="8">
        <v>0.52</v>
      </c>
      <c r="C38" s="12">
        <v>8914.2999999999993</v>
      </c>
      <c r="D38" s="8">
        <v>114.8</v>
      </c>
      <c r="E38" s="12">
        <v>7765073</v>
      </c>
      <c r="F38" s="8">
        <v>1.31</v>
      </c>
      <c r="G38" s="8">
        <v>8.5</v>
      </c>
      <c r="H38" s="9" t="s">
        <v>52</v>
      </c>
      <c r="I38" s="8">
        <v>1.46</v>
      </c>
      <c r="J38" s="9" t="s">
        <v>239</v>
      </c>
      <c r="K38" s="9" t="s">
        <v>228</v>
      </c>
      <c r="L38" s="9" t="s">
        <v>236</v>
      </c>
      <c r="M38" s="9">
        <v>1115070</v>
      </c>
      <c r="N38" s="9" t="s">
        <v>240</v>
      </c>
    </row>
    <row r="39" spans="1:14" ht="22.5">
      <c r="A39" s="8">
        <v>0</v>
      </c>
      <c r="B39" s="8">
        <v>0.14000000000000001</v>
      </c>
      <c r="C39" s="8">
        <v>189.27</v>
      </c>
      <c r="D39" s="8">
        <v>102.17</v>
      </c>
      <c r="E39" s="12">
        <v>185252</v>
      </c>
      <c r="F39" s="8">
        <v>1.36</v>
      </c>
      <c r="G39" s="8">
        <v>5.5</v>
      </c>
      <c r="H39" s="9" t="s">
        <v>52</v>
      </c>
      <c r="I39" s="8">
        <v>0.42</v>
      </c>
      <c r="J39" s="9" t="s">
        <v>239</v>
      </c>
      <c r="K39" s="9" t="s">
        <v>228</v>
      </c>
      <c r="L39" s="9" t="s">
        <v>236</v>
      </c>
      <c r="M39" s="9">
        <v>1115385</v>
      </c>
      <c r="N39" s="9" t="s">
        <v>241</v>
      </c>
    </row>
    <row r="40" spans="1:14" ht="22.5">
      <c r="A40" s="8">
        <v>0</v>
      </c>
      <c r="B40" s="8">
        <v>0.53</v>
      </c>
      <c r="C40" s="8">
        <v>243.03</v>
      </c>
      <c r="D40" s="8">
        <v>101.27</v>
      </c>
      <c r="E40" s="12">
        <v>239980</v>
      </c>
      <c r="F40" s="8">
        <v>0.51</v>
      </c>
      <c r="G40" s="8">
        <v>3.1</v>
      </c>
      <c r="H40" s="9" t="s">
        <v>52</v>
      </c>
      <c r="I40" s="8">
        <v>0.42</v>
      </c>
      <c r="J40" s="9" t="s">
        <v>239</v>
      </c>
      <c r="K40" s="9" t="s">
        <v>228</v>
      </c>
      <c r="L40" s="9" t="s">
        <v>236</v>
      </c>
      <c r="M40" s="9">
        <v>1115401</v>
      </c>
      <c r="N40" s="9" t="s">
        <v>242</v>
      </c>
    </row>
    <row r="41" spans="1:14">
      <c r="A41" s="6">
        <v>0.02</v>
      </c>
      <c r="B41" s="6"/>
      <c r="C41" s="13">
        <v>13093.94</v>
      </c>
      <c r="D41" s="6"/>
      <c r="E41" s="13">
        <v>11618977.51</v>
      </c>
      <c r="F41" s="6">
        <v>1.2</v>
      </c>
      <c r="G41" s="6"/>
      <c r="H41" s="7"/>
      <c r="I41" s="6">
        <v>1.69</v>
      </c>
      <c r="J41" s="7"/>
      <c r="K41" s="7"/>
      <c r="L41" s="7"/>
      <c r="M41" s="7"/>
      <c r="N41" s="7" t="s">
        <v>243</v>
      </c>
    </row>
    <row r="42" spans="1:14">
      <c r="A42" s="6"/>
      <c r="B42" s="6"/>
      <c r="C42" s="6"/>
      <c r="D42" s="6"/>
      <c r="E42" s="6"/>
      <c r="F42" s="6"/>
      <c r="G42" s="6"/>
      <c r="H42" s="7"/>
      <c r="I42" s="6"/>
      <c r="J42" s="7"/>
      <c r="K42" s="7"/>
      <c r="L42" s="7"/>
      <c r="M42" s="7"/>
      <c r="N42" s="7" t="s">
        <v>244</v>
      </c>
    </row>
    <row r="43" spans="1:14" ht="22.5">
      <c r="A43" s="8">
        <v>0.01</v>
      </c>
      <c r="B43" s="8">
        <v>5.1100000000000003</v>
      </c>
      <c r="C43" s="12">
        <v>4561.6499999999996</v>
      </c>
      <c r="D43" s="8">
        <v>78.67</v>
      </c>
      <c r="E43" s="12">
        <v>5798458.29</v>
      </c>
      <c r="F43" s="8">
        <v>1.65</v>
      </c>
      <c r="G43" s="8">
        <v>2.3199999999999998</v>
      </c>
      <c r="H43" s="9" t="s">
        <v>52</v>
      </c>
      <c r="I43" s="8">
        <v>1.23</v>
      </c>
      <c r="J43" s="9" t="s">
        <v>239</v>
      </c>
      <c r="K43" s="9" t="s">
        <v>168</v>
      </c>
      <c r="L43" s="9" t="s">
        <v>226</v>
      </c>
      <c r="M43" s="9">
        <v>1260272</v>
      </c>
      <c r="N43" s="9" t="s">
        <v>245</v>
      </c>
    </row>
    <row r="44" spans="1:14">
      <c r="A44" s="6">
        <v>0.01</v>
      </c>
      <c r="B44" s="6"/>
      <c r="C44" s="13">
        <v>4561.6499999999996</v>
      </c>
      <c r="D44" s="6"/>
      <c r="E44" s="13">
        <v>5798458.29</v>
      </c>
      <c r="F44" s="6">
        <v>1.65</v>
      </c>
      <c r="G44" s="6"/>
      <c r="H44" s="7"/>
      <c r="I44" s="6">
        <v>1.23</v>
      </c>
      <c r="J44" s="7"/>
      <c r="K44" s="7"/>
      <c r="L44" s="7"/>
      <c r="M44" s="7"/>
      <c r="N44" s="7" t="s">
        <v>246</v>
      </c>
    </row>
    <row r="45" spans="1:14">
      <c r="A45" s="6"/>
      <c r="B45" s="6"/>
      <c r="C45" s="6"/>
      <c r="D45" s="6"/>
      <c r="E45" s="6"/>
      <c r="F45" s="6"/>
      <c r="G45" s="6"/>
      <c r="H45" s="7"/>
      <c r="I45" s="6"/>
      <c r="J45" s="7"/>
      <c r="K45" s="7"/>
      <c r="L45" s="7"/>
      <c r="M45" s="7"/>
      <c r="N45" s="7" t="s">
        <v>247</v>
      </c>
    </row>
    <row r="46" spans="1:14">
      <c r="A46" s="8">
        <v>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9">
        <v>0</v>
      </c>
      <c r="I46" s="8">
        <v>0</v>
      </c>
      <c r="J46" s="9"/>
      <c r="K46" s="9">
        <v>0</v>
      </c>
      <c r="L46" s="9">
        <v>0</v>
      </c>
      <c r="M46" s="9">
        <v>0</v>
      </c>
      <c r="N46" s="9">
        <v>0</v>
      </c>
    </row>
    <row r="47" spans="1:14" ht="22.5">
      <c r="A47" s="6">
        <v>0</v>
      </c>
      <c r="B47" s="6"/>
      <c r="C47" s="6">
        <v>0</v>
      </c>
      <c r="D47" s="6"/>
      <c r="E47" s="6">
        <v>0</v>
      </c>
      <c r="F47" s="6">
        <v>0</v>
      </c>
      <c r="G47" s="6"/>
      <c r="H47" s="7"/>
      <c r="I47" s="6">
        <v>0</v>
      </c>
      <c r="J47" s="7"/>
      <c r="K47" s="7"/>
      <c r="L47" s="7"/>
      <c r="M47" s="7"/>
      <c r="N47" s="7" t="s">
        <v>248</v>
      </c>
    </row>
    <row r="48" spans="1:14">
      <c r="A48" s="6">
        <v>0.61</v>
      </c>
      <c r="B48" s="6"/>
      <c r="C48" s="13">
        <v>354484.65</v>
      </c>
      <c r="D48" s="6"/>
      <c r="E48" s="13">
        <f>E47+E44+E41+E30</f>
        <v>274080745.18699998</v>
      </c>
      <c r="F48" s="6">
        <v>0.6</v>
      </c>
      <c r="G48" s="6"/>
      <c r="H48" s="7"/>
      <c r="I48" s="6">
        <v>5.36</v>
      </c>
      <c r="J48" s="7"/>
      <c r="K48" s="7"/>
      <c r="L48" s="7"/>
      <c r="M48" s="7"/>
      <c r="N48" s="7" t="s">
        <v>121</v>
      </c>
    </row>
    <row r="49" spans="1:14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/>
      <c r="N49" s="7" t="s">
        <v>122</v>
      </c>
    </row>
    <row r="50" spans="1:14" ht="22.5">
      <c r="A50" s="6"/>
      <c r="B50" s="6"/>
      <c r="C50" s="6"/>
      <c r="D50" s="6"/>
      <c r="E50" s="6"/>
      <c r="F50" s="6"/>
      <c r="G50" s="6"/>
      <c r="H50" s="7"/>
      <c r="I50" s="6"/>
      <c r="J50" s="7"/>
      <c r="K50" s="7"/>
      <c r="L50" s="7"/>
      <c r="M50" s="7"/>
      <c r="N50" s="7" t="s">
        <v>192</v>
      </c>
    </row>
    <row r="51" spans="1:14" ht="22.5">
      <c r="A51" s="8">
        <v>0.12</v>
      </c>
      <c r="B51" s="8">
        <v>4.7300000000000004</v>
      </c>
      <c r="C51" s="12">
        <v>72487.42</v>
      </c>
      <c r="D51" s="8">
        <v>128.26</v>
      </c>
      <c r="E51" s="12">
        <v>56516000</v>
      </c>
      <c r="F51" s="8">
        <v>5.19</v>
      </c>
      <c r="G51" s="8">
        <v>7.75</v>
      </c>
      <c r="H51" s="9" t="s">
        <v>36</v>
      </c>
      <c r="I51" s="8">
        <v>8.65</v>
      </c>
      <c r="J51" s="9" t="s">
        <v>239</v>
      </c>
      <c r="K51" s="9" t="s">
        <v>249</v>
      </c>
      <c r="L51" s="9" t="s">
        <v>208</v>
      </c>
      <c r="M51" s="9" t="s">
        <v>250</v>
      </c>
      <c r="N51" s="9" t="s">
        <v>251</v>
      </c>
    </row>
    <row r="52" spans="1:14" ht="22.5">
      <c r="A52" s="8">
        <v>0.13</v>
      </c>
      <c r="B52" s="8">
        <v>3.2</v>
      </c>
      <c r="C52" s="12">
        <v>75179.740000000005</v>
      </c>
      <c r="D52" s="8">
        <v>118.06</v>
      </c>
      <c r="E52" s="12">
        <v>63680000</v>
      </c>
      <c r="F52" s="8">
        <v>4.54</v>
      </c>
      <c r="G52" s="8">
        <v>6.88</v>
      </c>
      <c r="H52" s="9" t="s">
        <v>36</v>
      </c>
      <c r="I52" s="8">
        <v>6.47</v>
      </c>
      <c r="J52" s="9" t="s">
        <v>239</v>
      </c>
      <c r="K52" s="9" t="s">
        <v>249</v>
      </c>
      <c r="L52" s="9" t="s">
        <v>208</v>
      </c>
      <c r="M52" s="9" t="s">
        <v>252</v>
      </c>
      <c r="N52" s="9" t="s">
        <v>253</v>
      </c>
    </row>
    <row r="53" spans="1:14" ht="22.5">
      <c r="A53" s="8">
        <v>0.02</v>
      </c>
      <c r="B53" s="8">
        <v>2.2799999999999998</v>
      </c>
      <c r="C53" s="12">
        <v>12772.57</v>
      </c>
      <c r="D53" s="8">
        <v>112.8</v>
      </c>
      <c r="E53" s="12">
        <v>11323100</v>
      </c>
      <c r="F53" s="8">
        <v>7.49</v>
      </c>
      <c r="G53" s="8">
        <v>8.1</v>
      </c>
      <c r="H53" s="9" t="s">
        <v>36</v>
      </c>
      <c r="I53" s="8">
        <v>13.75</v>
      </c>
      <c r="J53" s="9" t="s">
        <v>239</v>
      </c>
      <c r="K53" s="9" t="s">
        <v>249</v>
      </c>
      <c r="L53" s="9" t="s">
        <v>208</v>
      </c>
      <c r="M53" s="9" t="s">
        <v>254</v>
      </c>
      <c r="N53" s="9" t="s">
        <v>255</v>
      </c>
    </row>
    <row r="54" spans="1:14" ht="22.5">
      <c r="A54" s="8">
        <v>0.06</v>
      </c>
      <c r="B54" s="8">
        <v>5.6</v>
      </c>
      <c r="C54" s="12">
        <v>32050</v>
      </c>
      <c r="D54" s="8">
        <v>457.86</v>
      </c>
      <c r="E54" s="12">
        <v>27860000</v>
      </c>
      <c r="F54" s="8">
        <v>3.32</v>
      </c>
      <c r="G54" s="8">
        <v>7.7</v>
      </c>
      <c r="H54" s="9" t="s">
        <v>36</v>
      </c>
      <c r="I54" s="8">
        <v>2.96</v>
      </c>
      <c r="J54" s="9" t="s">
        <v>239</v>
      </c>
      <c r="K54" s="9" t="s">
        <v>249</v>
      </c>
      <c r="L54" s="9" t="s">
        <v>208</v>
      </c>
      <c r="M54" s="9" t="s">
        <v>256</v>
      </c>
      <c r="N54" s="9" t="s">
        <v>257</v>
      </c>
    </row>
    <row r="55" spans="1:14" ht="22.5">
      <c r="A55" s="6">
        <v>0.33</v>
      </c>
      <c r="B55" s="6"/>
      <c r="C55" s="13">
        <v>192489.73</v>
      </c>
      <c r="D55" s="6"/>
      <c r="E55" s="13">
        <v>159379100</v>
      </c>
      <c r="F55" s="6">
        <v>4.78</v>
      </c>
      <c r="G55" s="6"/>
      <c r="H55" s="7"/>
      <c r="I55" s="6">
        <v>7.19</v>
      </c>
      <c r="J55" s="7"/>
      <c r="K55" s="7"/>
      <c r="L55" s="7"/>
      <c r="M55" s="7"/>
      <c r="N55" s="7" t="s">
        <v>193</v>
      </c>
    </row>
    <row r="56" spans="1:14">
      <c r="A56" s="6"/>
      <c r="B56" s="6"/>
      <c r="C56" s="6"/>
      <c r="D56" s="6"/>
      <c r="E56" s="6"/>
      <c r="F56" s="6"/>
      <c r="G56" s="6"/>
      <c r="H56" s="7"/>
      <c r="I56" s="6"/>
      <c r="J56" s="7"/>
      <c r="K56" s="7"/>
      <c r="L56" s="7"/>
      <c r="M56" s="7"/>
      <c r="N56" s="7" t="s">
        <v>194</v>
      </c>
    </row>
    <row r="57" spans="1:14" ht="22.5">
      <c r="A57" s="8">
        <v>0.01</v>
      </c>
      <c r="B57" s="8">
        <v>0</v>
      </c>
      <c r="C57" s="12">
        <v>5877.74</v>
      </c>
      <c r="D57" s="8">
        <v>118.15</v>
      </c>
      <c r="E57" s="12">
        <v>4975000</v>
      </c>
      <c r="F57" s="8">
        <v>1.88</v>
      </c>
      <c r="G57" s="8">
        <v>6.5</v>
      </c>
      <c r="H57" s="9" t="s">
        <v>36</v>
      </c>
      <c r="I57" s="8">
        <v>3.45</v>
      </c>
      <c r="J57" s="9" t="s">
        <v>90</v>
      </c>
      <c r="K57" s="9" t="s">
        <v>168</v>
      </c>
      <c r="L57" s="9" t="s">
        <v>258</v>
      </c>
      <c r="M57" s="9" t="s">
        <v>259</v>
      </c>
      <c r="N57" s="9" t="s">
        <v>260</v>
      </c>
    </row>
    <row r="58" spans="1:14" ht="33.75">
      <c r="A58" s="8">
        <v>0.01</v>
      </c>
      <c r="B58" s="8">
        <v>0</v>
      </c>
      <c r="C58" s="12">
        <v>8690.15</v>
      </c>
      <c r="D58" s="8">
        <v>496.58</v>
      </c>
      <c r="E58" s="12">
        <v>6965000</v>
      </c>
      <c r="F58" s="8">
        <v>3.94</v>
      </c>
      <c r="G58" s="8">
        <v>5.63</v>
      </c>
      <c r="H58" s="9" t="s">
        <v>36</v>
      </c>
      <c r="I58" s="8">
        <v>13.18</v>
      </c>
      <c r="J58" s="9" t="s">
        <v>167</v>
      </c>
      <c r="K58" s="9" t="s">
        <v>223</v>
      </c>
      <c r="L58" s="9" t="s">
        <v>199</v>
      </c>
      <c r="M58" s="9" t="s">
        <v>261</v>
      </c>
      <c r="N58" s="9" t="s">
        <v>262</v>
      </c>
    </row>
    <row r="59" spans="1:14" ht="22.5">
      <c r="A59" s="8">
        <v>0.01</v>
      </c>
      <c r="B59" s="8">
        <v>0</v>
      </c>
      <c r="C59" s="12">
        <v>5864.54</v>
      </c>
      <c r="D59" s="8">
        <v>137.22999999999999</v>
      </c>
      <c r="E59" s="12">
        <v>4273500</v>
      </c>
      <c r="F59" s="8">
        <v>1.38</v>
      </c>
      <c r="G59" s="8">
        <v>4.88</v>
      </c>
      <c r="H59" s="9" t="s">
        <v>37</v>
      </c>
      <c r="I59" s="8">
        <v>8.18</v>
      </c>
      <c r="J59" s="9" t="s">
        <v>167</v>
      </c>
      <c r="K59" s="9" t="s">
        <v>249</v>
      </c>
      <c r="L59" s="9" t="s">
        <v>258</v>
      </c>
      <c r="M59" s="9" t="s">
        <v>263</v>
      </c>
      <c r="N59" s="9" t="s">
        <v>264</v>
      </c>
    </row>
    <row r="60" spans="1:14" ht="22.5">
      <c r="A60" s="8">
        <v>0.03</v>
      </c>
      <c r="B60" s="8">
        <v>0</v>
      </c>
      <c r="C60" s="12">
        <v>19883.23</v>
      </c>
      <c r="D60" s="8">
        <v>99.92</v>
      </c>
      <c r="E60" s="12">
        <v>19900000</v>
      </c>
      <c r="F60" s="8">
        <v>0.78</v>
      </c>
      <c r="G60" s="8">
        <v>0.66</v>
      </c>
      <c r="H60" s="9" t="s">
        <v>36</v>
      </c>
      <c r="I60" s="8">
        <v>1.17</v>
      </c>
      <c r="J60" s="9" t="s">
        <v>265</v>
      </c>
      <c r="K60" s="9" t="s">
        <v>266</v>
      </c>
      <c r="L60" s="9" t="s">
        <v>199</v>
      </c>
      <c r="M60" s="9" t="s">
        <v>267</v>
      </c>
      <c r="N60" s="9" t="s">
        <v>268</v>
      </c>
    </row>
    <row r="61" spans="1:14" ht="33.75">
      <c r="A61" s="8">
        <v>0.04</v>
      </c>
      <c r="B61" s="8">
        <v>0</v>
      </c>
      <c r="C61" s="12">
        <v>20731.830000000002</v>
      </c>
      <c r="D61" s="8">
        <v>113.24</v>
      </c>
      <c r="E61" s="12">
        <v>18308000</v>
      </c>
      <c r="F61" s="8">
        <v>1.99</v>
      </c>
      <c r="G61" s="8">
        <v>5.65</v>
      </c>
      <c r="H61" s="9" t="s">
        <v>36</v>
      </c>
      <c r="I61" s="8">
        <v>2.83</v>
      </c>
      <c r="J61" s="9" t="s">
        <v>265</v>
      </c>
      <c r="K61" s="9" t="s">
        <v>269</v>
      </c>
      <c r="L61" s="9" t="s">
        <v>199</v>
      </c>
      <c r="M61" s="9" t="s">
        <v>270</v>
      </c>
      <c r="N61" s="9" t="s">
        <v>271</v>
      </c>
    </row>
    <row r="62" spans="1:14" ht="22.5">
      <c r="A62" s="8">
        <v>0.02</v>
      </c>
      <c r="B62" s="8">
        <v>0</v>
      </c>
      <c r="C62" s="12">
        <v>9174.93</v>
      </c>
      <c r="D62" s="8">
        <v>115.26</v>
      </c>
      <c r="E62" s="12">
        <v>7960000</v>
      </c>
      <c r="F62" s="8">
        <v>1.84</v>
      </c>
      <c r="G62" s="8">
        <v>6.13</v>
      </c>
      <c r="H62" s="9" t="s">
        <v>36</v>
      </c>
      <c r="I62" s="8">
        <v>2.85</v>
      </c>
      <c r="J62" s="9" t="s">
        <v>265</v>
      </c>
      <c r="K62" s="9" t="s">
        <v>269</v>
      </c>
      <c r="L62" s="9" t="s">
        <v>199</v>
      </c>
      <c r="M62" s="9" t="s">
        <v>272</v>
      </c>
      <c r="N62" s="9" t="s">
        <v>273</v>
      </c>
    </row>
    <row r="63" spans="1:14" ht="45">
      <c r="A63" s="8">
        <v>0.01</v>
      </c>
      <c r="B63" s="8">
        <v>0</v>
      </c>
      <c r="C63" s="12">
        <v>7992.93</v>
      </c>
      <c r="D63" s="8">
        <v>108.56</v>
      </c>
      <c r="E63" s="12">
        <v>7363000</v>
      </c>
      <c r="F63" s="8">
        <v>2.2000000000000002</v>
      </c>
      <c r="G63" s="8">
        <v>8</v>
      </c>
      <c r="H63" s="9" t="s">
        <v>36</v>
      </c>
      <c r="I63" s="8">
        <v>1.43</v>
      </c>
      <c r="J63" s="9" t="s">
        <v>167</v>
      </c>
      <c r="K63" s="9" t="s">
        <v>274</v>
      </c>
      <c r="L63" s="9" t="s">
        <v>199</v>
      </c>
      <c r="M63" s="9" t="s">
        <v>275</v>
      </c>
      <c r="N63" s="9" t="s">
        <v>276</v>
      </c>
    </row>
    <row r="64" spans="1:14" ht="33.75">
      <c r="A64" s="8">
        <v>0.08</v>
      </c>
      <c r="B64" s="8">
        <v>0</v>
      </c>
      <c r="C64" s="12">
        <v>44607.56</v>
      </c>
      <c r="D64" s="8">
        <v>131.86000000000001</v>
      </c>
      <c r="E64" s="12">
        <v>33830000</v>
      </c>
      <c r="F64" s="8">
        <v>3.59</v>
      </c>
      <c r="G64" s="8">
        <v>11</v>
      </c>
      <c r="H64" s="9" t="s">
        <v>36</v>
      </c>
      <c r="I64" s="8">
        <v>3.54</v>
      </c>
      <c r="J64" s="9" t="s">
        <v>167</v>
      </c>
      <c r="K64" s="9" t="s">
        <v>277</v>
      </c>
      <c r="L64" s="9" t="s">
        <v>199</v>
      </c>
      <c r="M64" s="9" t="s">
        <v>278</v>
      </c>
      <c r="N64" s="9" t="s">
        <v>279</v>
      </c>
    </row>
    <row r="65" spans="1:15" ht="22.5">
      <c r="A65" s="6">
        <v>0.21</v>
      </c>
      <c r="B65" s="6"/>
      <c r="C65" s="13">
        <v>122822.9</v>
      </c>
      <c r="D65" s="6"/>
      <c r="E65" s="13">
        <v>103574500</v>
      </c>
      <c r="F65" s="6">
        <v>2.48</v>
      </c>
      <c r="G65" s="6"/>
      <c r="H65" s="7"/>
      <c r="I65" s="6">
        <v>3.75</v>
      </c>
      <c r="J65" s="7"/>
      <c r="K65" s="7"/>
      <c r="L65" s="7"/>
      <c r="M65" s="7"/>
      <c r="N65" s="7" t="s">
        <v>195</v>
      </c>
    </row>
    <row r="66" spans="1:15">
      <c r="A66" s="6">
        <v>0.54</v>
      </c>
      <c r="B66" s="6"/>
      <c r="C66" s="13">
        <v>315312.63</v>
      </c>
      <c r="D66" s="6"/>
      <c r="E66" s="13">
        <v>262953600</v>
      </c>
      <c r="F66" s="6">
        <v>3.88</v>
      </c>
      <c r="G66" s="6"/>
      <c r="H66" s="7"/>
      <c r="I66" s="6">
        <v>5.85</v>
      </c>
      <c r="J66" s="7"/>
      <c r="K66" s="7"/>
      <c r="L66" s="7"/>
      <c r="M66" s="7"/>
      <c r="N66" s="7" t="s">
        <v>127</v>
      </c>
    </row>
    <row r="67" spans="1:15">
      <c r="A67" s="4">
        <v>1.1499999999999999</v>
      </c>
      <c r="B67" s="4"/>
      <c r="C67" s="11">
        <v>669797.28</v>
      </c>
      <c r="D67" s="4"/>
      <c r="E67" s="11">
        <f>E66+E48</f>
        <v>537034345.18700004</v>
      </c>
      <c r="F67" s="4">
        <v>2.14</v>
      </c>
      <c r="G67" s="4"/>
      <c r="H67" s="5"/>
      <c r="I67" s="4">
        <v>5.59</v>
      </c>
      <c r="J67" s="5"/>
      <c r="K67" s="5"/>
      <c r="L67" s="5"/>
      <c r="M67" s="5"/>
      <c r="N67" s="5" t="s">
        <v>280</v>
      </c>
    </row>
    <row r="68" spans="1:15" ht="154.15" customHeight="1"/>
    <row r="69" spans="1:15" ht="36" customHeight="1">
      <c r="A69" s="34" t="s">
        <v>32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</sheetData>
  <mergeCells count="3">
    <mergeCell ref="A2:O2"/>
    <mergeCell ref="A4:O4"/>
    <mergeCell ref="A69:O69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1" t="s">
        <v>281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3.6" customHeight="1"/>
    <row r="4" spans="1:10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130</v>
      </c>
      <c r="C7" s="1" t="s">
        <v>131</v>
      </c>
      <c r="D7" s="1" t="s">
        <v>132</v>
      </c>
      <c r="E7" s="1" t="s">
        <v>133</v>
      </c>
      <c r="F7" s="1" t="s">
        <v>35</v>
      </c>
      <c r="G7" s="1" t="s">
        <v>187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282</v>
      </c>
    </row>
    <row r="10" spans="1:10">
      <c r="A10" s="8">
        <v>0.04</v>
      </c>
      <c r="B10" s="8">
        <v>0.1</v>
      </c>
      <c r="C10" s="12">
        <v>24881.52</v>
      </c>
      <c r="D10" s="12">
        <v>5794</v>
      </c>
      <c r="E10" s="12">
        <v>429436</v>
      </c>
      <c r="F10" s="9" t="s">
        <v>52</v>
      </c>
      <c r="G10" s="9" t="s">
        <v>283</v>
      </c>
      <c r="H10" s="9">
        <v>1129543</v>
      </c>
      <c r="I10" s="9" t="s">
        <v>284</v>
      </c>
    </row>
    <row r="11" spans="1:10">
      <c r="A11" s="8">
        <v>0.01</v>
      </c>
      <c r="B11" s="8">
        <v>0.11</v>
      </c>
      <c r="C11" s="12">
        <v>5610.8</v>
      </c>
      <c r="D11" s="8">
        <v>492.2</v>
      </c>
      <c r="E11" s="12">
        <v>1139944</v>
      </c>
      <c r="F11" s="9" t="s">
        <v>52</v>
      </c>
      <c r="G11" s="9" t="s">
        <v>212</v>
      </c>
      <c r="H11" s="9">
        <v>1081165</v>
      </c>
      <c r="I11" s="9" t="s">
        <v>285</v>
      </c>
    </row>
    <row r="12" spans="1:10">
      <c r="A12" s="8">
        <v>0.03</v>
      </c>
      <c r="B12" s="8">
        <v>0.28000000000000003</v>
      </c>
      <c r="C12" s="12">
        <v>15398.32</v>
      </c>
      <c r="D12" s="12">
        <v>5470</v>
      </c>
      <c r="E12" s="12">
        <v>281505</v>
      </c>
      <c r="F12" s="9" t="s">
        <v>52</v>
      </c>
      <c r="G12" s="9" t="s">
        <v>199</v>
      </c>
      <c r="H12" s="9">
        <v>593038</v>
      </c>
      <c r="I12" s="9" t="s">
        <v>286</v>
      </c>
    </row>
    <row r="13" spans="1:10">
      <c r="A13" s="8">
        <v>0.19</v>
      </c>
      <c r="B13" s="8">
        <v>0.44</v>
      </c>
      <c r="C13" s="12">
        <v>110883.38</v>
      </c>
      <c r="D13" s="12">
        <v>1916</v>
      </c>
      <c r="E13" s="12">
        <v>5787232.6100000003</v>
      </c>
      <c r="F13" s="9" t="s">
        <v>52</v>
      </c>
      <c r="G13" s="9" t="s">
        <v>199</v>
      </c>
      <c r="H13" s="9">
        <v>662577</v>
      </c>
      <c r="I13" s="9" t="s">
        <v>287</v>
      </c>
    </row>
    <row r="14" spans="1:10">
      <c r="A14" s="8">
        <v>0.06</v>
      </c>
      <c r="B14" s="8">
        <v>0.34</v>
      </c>
      <c r="C14" s="12">
        <v>32023.71</v>
      </c>
      <c r="D14" s="12">
        <v>4040</v>
      </c>
      <c r="E14" s="12">
        <v>792666</v>
      </c>
      <c r="F14" s="9" t="s">
        <v>52</v>
      </c>
      <c r="G14" s="9" t="s">
        <v>199</v>
      </c>
      <c r="H14" s="9">
        <v>695437</v>
      </c>
      <c r="I14" s="9" t="s">
        <v>288</v>
      </c>
    </row>
    <row r="15" spans="1:10">
      <c r="A15" s="8">
        <v>0.03</v>
      </c>
      <c r="B15" s="8">
        <v>0.27</v>
      </c>
      <c r="C15" s="12">
        <v>19056.62</v>
      </c>
      <c r="D15" s="8">
        <v>673</v>
      </c>
      <c r="E15" s="12">
        <v>2831592.81</v>
      </c>
      <c r="F15" s="9" t="s">
        <v>52</v>
      </c>
      <c r="G15" s="9" t="s">
        <v>199</v>
      </c>
      <c r="H15" s="9">
        <v>691212</v>
      </c>
      <c r="I15" s="9" t="s">
        <v>289</v>
      </c>
    </row>
    <row r="16" spans="1:10">
      <c r="A16" s="8">
        <v>0.24</v>
      </c>
      <c r="B16" s="8">
        <v>0.63</v>
      </c>
      <c r="C16" s="12">
        <v>137022.46</v>
      </c>
      <c r="D16" s="12">
        <v>1477</v>
      </c>
      <c r="E16" s="12">
        <v>9277079.0099999998</v>
      </c>
      <c r="F16" s="9" t="s">
        <v>52</v>
      </c>
      <c r="G16" s="9" t="s">
        <v>199</v>
      </c>
      <c r="H16" s="9">
        <v>604611</v>
      </c>
      <c r="I16" s="9" t="s">
        <v>290</v>
      </c>
    </row>
    <row r="17" spans="1:9" ht="22.5">
      <c r="A17" s="8">
        <v>0.03</v>
      </c>
      <c r="B17" s="8">
        <v>0.15</v>
      </c>
      <c r="C17" s="12">
        <v>16429.740000000002</v>
      </c>
      <c r="D17" s="12">
        <v>138600</v>
      </c>
      <c r="E17" s="12">
        <v>11854.07</v>
      </c>
      <c r="F17" s="9" t="s">
        <v>52</v>
      </c>
      <c r="G17" s="9" t="s">
        <v>236</v>
      </c>
      <c r="H17" s="9">
        <v>576017</v>
      </c>
      <c r="I17" s="9" t="s">
        <v>291</v>
      </c>
    </row>
    <row r="18" spans="1:9" ht="22.5">
      <c r="A18" s="8">
        <v>7.0000000000000007E-2</v>
      </c>
      <c r="B18" s="8">
        <v>0.66</v>
      </c>
      <c r="C18" s="12">
        <v>38748.83</v>
      </c>
      <c r="D18" s="12">
        <v>58150</v>
      </c>
      <c r="E18" s="12">
        <v>66636</v>
      </c>
      <c r="F18" s="9" t="s">
        <v>52</v>
      </c>
      <c r="G18" s="9" t="s">
        <v>236</v>
      </c>
      <c r="H18" s="9">
        <v>1100007</v>
      </c>
      <c r="I18" s="9" t="s">
        <v>292</v>
      </c>
    </row>
    <row r="19" spans="1:9" ht="22.5">
      <c r="A19" s="8">
        <v>0.06</v>
      </c>
      <c r="B19" s="8">
        <v>0.27</v>
      </c>
      <c r="C19" s="12">
        <v>32014.28</v>
      </c>
      <c r="D19" s="12">
        <v>102600</v>
      </c>
      <c r="E19" s="12">
        <v>31203</v>
      </c>
      <c r="F19" s="9" t="s">
        <v>52</v>
      </c>
      <c r="G19" s="9" t="s">
        <v>236</v>
      </c>
      <c r="H19" s="9">
        <v>1084128</v>
      </c>
      <c r="I19" s="9" t="s">
        <v>293</v>
      </c>
    </row>
    <row r="20" spans="1:9" ht="22.5">
      <c r="A20" s="8">
        <v>0.01</v>
      </c>
      <c r="B20" s="8">
        <v>0.09</v>
      </c>
      <c r="C20" s="12">
        <v>3530.18</v>
      </c>
      <c r="D20" s="12">
        <v>7700</v>
      </c>
      <c r="E20" s="12">
        <v>45846.49</v>
      </c>
      <c r="F20" s="9" t="s">
        <v>52</v>
      </c>
      <c r="G20" s="9" t="s">
        <v>236</v>
      </c>
      <c r="H20" s="9">
        <v>1134139</v>
      </c>
      <c r="I20" s="9" t="s">
        <v>294</v>
      </c>
    </row>
    <row r="21" spans="1:9" ht="22.5">
      <c r="A21" s="8">
        <v>0.04</v>
      </c>
      <c r="B21" s="8">
        <v>0.28000000000000003</v>
      </c>
      <c r="C21" s="12">
        <v>24527.83</v>
      </c>
      <c r="D21" s="8">
        <v>267.3</v>
      </c>
      <c r="E21" s="12">
        <v>9176143</v>
      </c>
      <c r="F21" s="9" t="s">
        <v>52</v>
      </c>
      <c r="G21" s="9" t="s">
        <v>295</v>
      </c>
      <c r="H21" s="9">
        <v>268011</v>
      </c>
      <c r="I21" s="9" t="s">
        <v>296</v>
      </c>
    </row>
    <row r="22" spans="1:9" ht="22.5">
      <c r="A22" s="8">
        <v>0.03</v>
      </c>
      <c r="B22" s="8">
        <v>0.19</v>
      </c>
      <c r="C22" s="12">
        <v>15487.51</v>
      </c>
      <c r="D22" s="12">
        <v>1465</v>
      </c>
      <c r="E22" s="12">
        <v>1057168</v>
      </c>
      <c r="F22" s="9" t="s">
        <v>52</v>
      </c>
      <c r="G22" s="9" t="s">
        <v>295</v>
      </c>
      <c r="H22" s="9">
        <v>475020</v>
      </c>
      <c r="I22" s="9" t="s">
        <v>297</v>
      </c>
    </row>
    <row r="23" spans="1:9" ht="22.5">
      <c r="A23" s="8">
        <v>0.08</v>
      </c>
      <c r="B23" s="8">
        <v>0.51</v>
      </c>
      <c r="C23" s="12">
        <v>46382.01</v>
      </c>
      <c r="D23" s="8">
        <v>70.099999999999994</v>
      </c>
      <c r="E23" s="12">
        <v>66165489</v>
      </c>
      <c r="F23" s="9" t="s">
        <v>52</v>
      </c>
      <c r="G23" s="9" t="s">
        <v>295</v>
      </c>
      <c r="H23" s="9">
        <v>232017</v>
      </c>
      <c r="I23" s="9" t="s">
        <v>298</v>
      </c>
    </row>
    <row r="24" spans="1:9" ht="22.5">
      <c r="A24" s="8">
        <v>0</v>
      </c>
      <c r="B24" s="8">
        <v>0.03</v>
      </c>
      <c r="C24" s="12">
        <v>2299.4899999999998</v>
      </c>
      <c r="D24" s="12">
        <v>15050</v>
      </c>
      <c r="E24" s="12">
        <v>15279</v>
      </c>
      <c r="F24" s="9" t="s">
        <v>52</v>
      </c>
      <c r="G24" s="9" t="s">
        <v>299</v>
      </c>
      <c r="H24" s="9">
        <v>1134402</v>
      </c>
      <c r="I24" s="9" t="s">
        <v>300</v>
      </c>
    </row>
    <row r="25" spans="1:9">
      <c r="A25" s="8">
        <v>0.06</v>
      </c>
      <c r="B25" s="8">
        <v>0.31</v>
      </c>
      <c r="C25" s="12">
        <v>37665.32</v>
      </c>
      <c r="D25" s="12">
        <v>28640</v>
      </c>
      <c r="E25" s="12">
        <v>131513</v>
      </c>
      <c r="F25" s="9" t="s">
        <v>52</v>
      </c>
      <c r="G25" s="9" t="s">
        <v>299</v>
      </c>
      <c r="H25" s="9">
        <v>1081124</v>
      </c>
      <c r="I25" s="9" t="s">
        <v>301</v>
      </c>
    </row>
    <row r="26" spans="1:9">
      <c r="A26" s="8">
        <v>0.14000000000000001</v>
      </c>
      <c r="B26" s="8">
        <v>0.55000000000000004</v>
      </c>
      <c r="C26" s="12">
        <v>82686</v>
      </c>
      <c r="D26" s="12">
        <v>24390</v>
      </c>
      <c r="E26" s="12">
        <v>339016</v>
      </c>
      <c r="F26" s="9" t="s">
        <v>52</v>
      </c>
      <c r="G26" s="9" t="s">
        <v>299</v>
      </c>
      <c r="H26" s="9">
        <v>273011</v>
      </c>
      <c r="I26" s="9" t="s">
        <v>302</v>
      </c>
    </row>
    <row r="27" spans="1:9" ht="22.5">
      <c r="A27" s="8">
        <v>0.15</v>
      </c>
      <c r="B27" s="8">
        <v>0.42</v>
      </c>
      <c r="C27" s="12">
        <v>84580.11</v>
      </c>
      <c r="D27" s="8">
        <v>742</v>
      </c>
      <c r="E27" s="12">
        <v>11398936</v>
      </c>
      <c r="F27" s="9" t="s">
        <v>52</v>
      </c>
      <c r="G27" s="9" t="s">
        <v>208</v>
      </c>
      <c r="H27" s="9">
        <v>230011</v>
      </c>
      <c r="I27" s="9" t="s">
        <v>303</v>
      </c>
    </row>
    <row r="28" spans="1:9">
      <c r="A28" s="8">
        <v>0.04</v>
      </c>
      <c r="B28" s="8">
        <v>0.3</v>
      </c>
      <c r="C28" s="12">
        <v>26043.25</v>
      </c>
      <c r="D28" s="12">
        <v>4920</v>
      </c>
      <c r="E28" s="12">
        <v>529334.35</v>
      </c>
      <c r="F28" s="9" t="s">
        <v>52</v>
      </c>
      <c r="G28" s="9" t="s">
        <v>226</v>
      </c>
      <c r="H28" s="9">
        <v>126011</v>
      </c>
      <c r="I28" s="9" t="s">
        <v>304</v>
      </c>
    </row>
    <row r="29" spans="1:9">
      <c r="A29" s="8">
        <v>0.02</v>
      </c>
      <c r="B29" s="8">
        <v>0.22</v>
      </c>
      <c r="C29" s="12">
        <v>14083.83</v>
      </c>
      <c r="D29" s="12">
        <v>15140</v>
      </c>
      <c r="E29" s="12">
        <v>93024</v>
      </c>
      <c r="F29" s="9" t="s">
        <v>52</v>
      </c>
      <c r="G29" s="9" t="s">
        <v>226</v>
      </c>
      <c r="H29" s="9">
        <v>323014</v>
      </c>
      <c r="I29" s="9" t="s">
        <v>305</v>
      </c>
    </row>
    <row r="30" spans="1:9">
      <c r="A30" s="8">
        <v>0.04</v>
      </c>
      <c r="B30" s="8">
        <v>0.13</v>
      </c>
      <c r="C30" s="12">
        <v>25267.91</v>
      </c>
      <c r="D30" s="12">
        <v>16370</v>
      </c>
      <c r="E30" s="12">
        <v>154355</v>
      </c>
      <c r="F30" s="9" t="s">
        <v>52</v>
      </c>
      <c r="G30" s="9" t="s">
        <v>226</v>
      </c>
      <c r="H30" s="9">
        <v>1119478</v>
      </c>
      <c r="I30" s="9" t="s">
        <v>306</v>
      </c>
    </row>
    <row r="31" spans="1:9">
      <c r="A31" s="8">
        <v>0.01</v>
      </c>
      <c r="B31" s="8">
        <v>0.09</v>
      </c>
      <c r="C31" s="12">
        <v>8065.27</v>
      </c>
      <c r="D31" s="12">
        <v>7958</v>
      </c>
      <c r="E31" s="12">
        <v>101348</v>
      </c>
      <c r="F31" s="9" t="s">
        <v>52</v>
      </c>
      <c r="G31" s="9" t="s">
        <v>307</v>
      </c>
      <c r="H31" s="9">
        <v>304014</v>
      </c>
      <c r="I31" s="9" t="s">
        <v>308</v>
      </c>
    </row>
    <row r="32" spans="1:9">
      <c r="A32" s="8">
        <v>0.33</v>
      </c>
      <c r="B32" s="8">
        <v>0.08</v>
      </c>
      <c r="C32" s="12">
        <v>194030.8</v>
      </c>
      <c r="D32" s="12">
        <v>24960</v>
      </c>
      <c r="E32" s="12">
        <v>777367</v>
      </c>
      <c r="F32" s="9" t="s">
        <v>52</v>
      </c>
      <c r="G32" s="9" t="s">
        <v>307</v>
      </c>
      <c r="H32" s="9">
        <v>629014</v>
      </c>
      <c r="I32" s="9" t="s">
        <v>309</v>
      </c>
    </row>
    <row r="33" spans="1:9">
      <c r="A33" s="8">
        <v>0.1</v>
      </c>
      <c r="B33" s="8">
        <v>0.17</v>
      </c>
      <c r="C33" s="12">
        <v>60560.27</v>
      </c>
      <c r="D33" s="12">
        <v>2830</v>
      </c>
      <c r="E33" s="12">
        <v>2139939</v>
      </c>
      <c r="F33" s="9" t="s">
        <v>52</v>
      </c>
      <c r="G33" s="9" t="s">
        <v>307</v>
      </c>
      <c r="H33" s="9">
        <v>281014</v>
      </c>
      <c r="I33" s="9" t="s">
        <v>310</v>
      </c>
    </row>
    <row r="34" spans="1:9">
      <c r="A34" s="8">
        <v>0.05</v>
      </c>
      <c r="B34" s="8">
        <v>0.33</v>
      </c>
      <c r="C34" s="12">
        <v>28415</v>
      </c>
      <c r="D34" s="12">
        <v>14880</v>
      </c>
      <c r="E34" s="12">
        <v>190961</v>
      </c>
      <c r="F34" s="9" t="s">
        <v>52</v>
      </c>
      <c r="G34" s="9" t="s">
        <v>307</v>
      </c>
      <c r="H34" s="9">
        <v>1081082</v>
      </c>
      <c r="I34" s="9" t="s">
        <v>311</v>
      </c>
    </row>
    <row r="35" spans="1:9">
      <c r="A35" s="8">
        <v>0.3</v>
      </c>
      <c r="B35" s="8">
        <v>0.18</v>
      </c>
      <c r="C35" s="12">
        <v>171615.6</v>
      </c>
      <c r="D35" s="12">
        <v>66320</v>
      </c>
      <c r="E35" s="12">
        <v>258769</v>
      </c>
      <c r="F35" s="9" t="s">
        <v>52</v>
      </c>
      <c r="G35" s="9" t="s">
        <v>307</v>
      </c>
      <c r="H35" s="9">
        <v>1130699</v>
      </c>
      <c r="I35" s="9" t="s">
        <v>312</v>
      </c>
    </row>
    <row r="36" spans="1:9">
      <c r="A36" s="8">
        <v>0.02</v>
      </c>
      <c r="B36" s="8">
        <v>0.17</v>
      </c>
      <c r="C36" s="12">
        <v>11625.42</v>
      </c>
      <c r="D36" s="12">
        <v>6218</v>
      </c>
      <c r="E36" s="12">
        <v>186964</v>
      </c>
      <c r="F36" s="9" t="s">
        <v>52</v>
      </c>
      <c r="G36" s="9" t="s">
        <v>307</v>
      </c>
      <c r="H36" s="9">
        <v>746016</v>
      </c>
      <c r="I36" s="9" t="s">
        <v>313</v>
      </c>
    </row>
    <row r="37" spans="1:9">
      <c r="A37" s="6">
        <v>2.19</v>
      </c>
      <c r="B37" s="6"/>
      <c r="C37" s="13">
        <v>1268935.48</v>
      </c>
      <c r="D37" s="6"/>
      <c r="E37" s="13">
        <v>113410600.34</v>
      </c>
      <c r="F37" s="7"/>
      <c r="G37" s="7"/>
      <c r="H37" s="7"/>
      <c r="I37" s="7" t="s">
        <v>314</v>
      </c>
    </row>
    <row r="38" spans="1:9">
      <c r="A38" s="6"/>
      <c r="B38" s="6"/>
      <c r="C38" s="6"/>
      <c r="D38" s="6"/>
      <c r="E38" s="6"/>
      <c r="F38" s="7"/>
      <c r="G38" s="7"/>
      <c r="H38" s="7"/>
      <c r="I38" s="7" t="s">
        <v>315</v>
      </c>
    </row>
    <row r="39" spans="1:9">
      <c r="A39" s="8">
        <v>0</v>
      </c>
      <c r="B39" s="8">
        <v>0.15</v>
      </c>
      <c r="C39" s="12">
        <v>1355.35</v>
      </c>
      <c r="D39" s="12">
        <v>3506</v>
      </c>
      <c r="E39" s="12">
        <v>38658</v>
      </c>
      <c r="F39" s="9" t="s">
        <v>52</v>
      </c>
      <c r="G39" s="9" t="s">
        <v>283</v>
      </c>
      <c r="H39" s="9">
        <v>1105055</v>
      </c>
      <c r="I39" s="9" t="s">
        <v>316</v>
      </c>
    </row>
    <row r="40" spans="1:9">
      <c r="A40" s="8">
        <v>0</v>
      </c>
      <c r="B40" s="8">
        <v>0.08</v>
      </c>
      <c r="C40" s="8">
        <v>752.04</v>
      </c>
      <c r="D40" s="12">
        <v>2250</v>
      </c>
      <c r="E40" s="12">
        <v>33424</v>
      </c>
      <c r="F40" s="9" t="s">
        <v>52</v>
      </c>
      <c r="G40" s="9" t="s">
        <v>283</v>
      </c>
      <c r="H40" s="9">
        <v>1106855</v>
      </c>
      <c r="I40" s="9" t="s">
        <v>317</v>
      </c>
    </row>
    <row r="41" spans="1:9">
      <c r="A41" s="8">
        <v>0</v>
      </c>
      <c r="B41" s="8">
        <v>0.14000000000000001</v>
      </c>
      <c r="C41" s="12">
        <v>1067.44</v>
      </c>
      <c r="D41" s="12">
        <v>1102</v>
      </c>
      <c r="E41" s="12">
        <v>96864</v>
      </c>
      <c r="F41" s="9" t="s">
        <v>52</v>
      </c>
      <c r="G41" s="9" t="s">
        <v>283</v>
      </c>
      <c r="H41" s="9">
        <v>1121730</v>
      </c>
      <c r="I41" s="9" t="s">
        <v>318</v>
      </c>
    </row>
    <row r="42" spans="1:9">
      <c r="A42" s="8">
        <v>0</v>
      </c>
      <c r="B42" s="8">
        <v>0.11</v>
      </c>
      <c r="C42" s="12">
        <v>1579.93</v>
      </c>
      <c r="D42" s="12">
        <v>2892</v>
      </c>
      <c r="E42" s="12">
        <v>54631</v>
      </c>
      <c r="F42" s="9" t="s">
        <v>52</v>
      </c>
      <c r="G42" s="9" t="s">
        <v>283</v>
      </c>
      <c r="H42" s="9">
        <v>1085208</v>
      </c>
      <c r="I42" s="9" t="s">
        <v>319</v>
      </c>
    </row>
    <row r="43" spans="1:9">
      <c r="A43" s="8">
        <v>0.01</v>
      </c>
      <c r="B43" s="8">
        <v>0.17</v>
      </c>
      <c r="C43" s="12">
        <v>6875.56</v>
      </c>
      <c r="D43" s="12">
        <v>1855</v>
      </c>
      <c r="E43" s="12">
        <v>370650</v>
      </c>
      <c r="F43" s="9" t="s">
        <v>52</v>
      </c>
      <c r="G43" s="9" t="s">
        <v>212</v>
      </c>
      <c r="H43" s="9">
        <v>585018</v>
      </c>
      <c r="I43" s="9" t="s">
        <v>320</v>
      </c>
    </row>
    <row r="44" spans="1:9">
      <c r="A44" s="8">
        <v>0.01</v>
      </c>
      <c r="B44" s="8">
        <v>0.09</v>
      </c>
      <c r="C44" s="12">
        <v>3110.62</v>
      </c>
      <c r="D44" s="12">
        <v>6035</v>
      </c>
      <c r="E44" s="12">
        <v>51543</v>
      </c>
      <c r="F44" s="9" t="s">
        <v>52</v>
      </c>
      <c r="G44" s="9" t="s">
        <v>212</v>
      </c>
      <c r="H44" s="9">
        <v>224014</v>
      </c>
      <c r="I44" s="9" t="s">
        <v>321</v>
      </c>
    </row>
    <row r="45" spans="1:9" ht="22.5">
      <c r="A45" s="8">
        <v>0</v>
      </c>
      <c r="B45" s="8">
        <v>7.0000000000000007E-2</v>
      </c>
      <c r="C45" s="12">
        <v>1525.18</v>
      </c>
      <c r="D45" s="12">
        <v>3652</v>
      </c>
      <c r="E45" s="12">
        <v>41763</v>
      </c>
      <c r="F45" s="9" t="s">
        <v>52</v>
      </c>
      <c r="G45" s="9" t="s">
        <v>212</v>
      </c>
      <c r="H45" s="9">
        <v>566018</v>
      </c>
      <c r="I45" s="9" t="s">
        <v>322</v>
      </c>
    </row>
    <row r="46" spans="1:9">
      <c r="A46" s="8">
        <v>0</v>
      </c>
      <c r="B46" s="8">
        <v>0.05</v>
      </c>
      <c r="C46" s="12">
        <v>1049.4000000000001</v>
      </c>
      <c r="D46" s="12">
        <v>6218</v>
      </c>
      <c r="E46" s="12">
        <v>16876.86</v>
      </c>
      <c r="F46" s="9" t="s">
        <v>52</v>
      </c>
      <c r="G46" s="9" t="s">
        <v>199</v>
      </c>
      <c r="H46" s="9">
        <v>763011</v>
      </c>
      <c r="I46" s="9" t="s">
        <v>323</v>
      </c>
    </row>
    <row r="47" spans="1:9" ht="22.5">
      <c r="A47" s="8">
        <v>0.01</v>
      </c>
      <c r="B47" s="8">
        <v>0.4</v>
      </c>
      <c r="C47" s="12">
        <v>6745.12</v>
      </c>
      <c r="D47" s="12">
        <v>46650</v>
      </c>
      <c r="E47" s="12">
        <v>14459</v>
      </c>
      <c r="F47" s="9" t="s">
        <v>52</v>
      </c>
      <c r="G47" s="9" t="s">
        <v>236</v>
      </c>
      <c r="H47" s="9">
        <v>739037</v>
      </c>
      <c r="I47" s="9" t="s">
        <v>324</v>
      </c>
    </row>
    <row r="48" spans="1:9" ht="22.5">
      <c r="A48" s="8">
        <v>0</v>
      </c>
      <c r="B48" s="8">
        <v>0.22</v>
      </c>
      <c r="C48" s="12">
        <v>2239.56</v>
      </c>
      <c r="D48" s="12">
        <v>9802</v>
      </c>
      <c r="E48" s="12">
        <v>22848</v>
      </c>
      <c r="F48" s="9" t="s">
        <v>52</v>
      </c>
      <c r="G48" s="9" t="s">
        <v>236</v>
      </c>
      <c r="H48" s="9">
        <v>127019</v>
      </c>
      <c r="I48" s="9" t="s">
        <v>325</v>
      </c>
    </row>
    <row r="49" spans="1:9">
      <c r="A49" s="8">
        <v>0</v>
      </c>
      <c r="B49" s="8">
        <v>0.04</v>
      </c>
      <c r="C49" s="8">
        <v>439.8</v>
      </c>
      <c r="D49" s="12">
        <v>3491</v>
      </c>
      <c r="E49" s="12">
        <v>12598</v>
      </c>
      <c r="F49" s="9" t="s">
        <v>52</v>
      </c>
      <c r="G49" s="9" t="s">
        <v>299</v>
      </c>
      <c r="H49" s="9">
        <v>1099654</v>
      </c>
      <c r="I49" s="9" t="s">
        <v>326</v>
      </c>
    </row>
    <row r="50" spans="1:9">
      <c r="A50" s="8">
        <v>0.01</v>
      </c>
      <c r="B50" s="8">
        <v>0.06</v>
      </c>
      <c r="C50" s="12">
        <v>3186.53</v>
      </c>
      <c r="D50" s="12">
        <v>6793</v>
      </c>
      <c r="E50" s="12">
        <v>46909</v>
      </c>
      <c r="F50" s="9" t="s">
        <v>52</v>
      </c>
      <c r="G50" s="9" t="s">
        <v>299</v>
      </c>
      <c r="H50" s="9">
        <v>1082379</v>
      </c>
      <c r="I50" s="9" t="s">
        <v>327</v>
      </c>
    </row>
    <row r="51" spans="1:9">
      <c r="A51" s="8">
        <v>0.01</v>
      </c>
      <c r="B51" s="8">
        <v>0.45</v>
      </c>
      <c r="C51" s="12">
        <v>5494.33</v>
      </c>
      <c r="D51" s="12">
        <v>2001</v>
      </c>
      <c r="E51" s="12">
        <v>274579</v>
      </c>
      <c r="F51" s="9" t="s">
        <v>52</v>
      </c>
      <c r="G51" s="9" t="s">
        <v>299</v>
      </c>
      <c r="H51" s="9">
        <v>445015</v>
      </c>
      <c r="I51" s="9" t="s">
        <v>328</v>
      </c>
    </row>
    <row r="52" spans="1:9">
      <c r="A52" s="8">
        <v>0</v>
      </c>
      <c r="B52" s="8">
        <v>0.02</v>
      </c>
      <c r="C52" s="8">
        <v>256.74</v>
      </c>
      <c r="D52" s="12">
        <v>10390</v>
      </c>
      <c r="E52" s="12">
        <v>2471</v>
      </c>
      <c r="F52" s="9" t="s">
        <v>52</v>
      </c>
      <c r="G52" s="9" t="s">
        <v>329</v>
      </c>
      <c r="H52" s="9">
        <v>256016</v>
      </c>
      <c r="I52" s="9" t="s">
        <v>330</v>
      </c>
    </row>
    <row r="53" spans="1:9" ht="22.5">
      <c r="A53" s="8">
        <v>0</v>
      </c>
      <c r="B53" s="8">
        <v>0.1</v>
      </c>
      <c r="C53" s="12">
        <v>1784.74</v>
      </c>
      <c r="D53" s="12">
        <v>8778</v>
      </c>
      <c r="E53" s="12">
        <v>20332</v>
      </c>
      <c r="F53" s="9" t="s">
        <v>52</v>
      </c>
      <c r="G53" s="9" t="s">
        <v>208</v>
      </c>
      <c r="H53" s="9">
        <v>1081868</v>
      </c>
      <c r="I53" s="9" t="s">
        <v>331</v>
      </c>
    </row>
    <row r="54" spans="1:9" ht="22.5">
      <c r="A54" s="8">
        <v>0</v>
      </c>
      <c r="B54" s="8">
        <v>7.0000000000000007E-2</v>
      </c>
      <c r="C54" s="12">
        <v>1372.09</v>
      </c>
      <c r="D54" s="12">
        <v>6719</v>
      </c>
      <c r="E54" s="12">
        <v>20421</v>
      </c>
      <c r="F54" s="9" t="s">
        <v>52</v>
      </c>
      <c r="G54" s="9" t="s">
        <v>208</v>
      </c>
      <c r="H54" s="9">
        <v>1107663</v>
      </c>
      <c r="I54" s="9" t="s">
        <v>332</v>
      </c>
    </row>
    <row r="55" spans="1:9" ht="22.5">
      <c r="A55" s="8">
        <v>0</v>
      </c>
      <c r="B55" s="8">
        <v>0.03</v>
      </c>
      <c r="C55" s="8">
        <v>277.70999999999998</v>
      </c>
      <c r="D55" s="12">
        <v>5224</v>
      </c>
      <c r="E55" s="12">
        <v>5316</v>
      </c>
      <c r="F55" s="9" t="s">
        <v>52</v>
      </c>
      <c r="G55" s="9" t="s">
        <v>208</v>
      </c>
      <c r="H55" s="9">
        <v>1092345</v>
      </c>
      <c r="I55" s="9" t="s">
        <v>333</v>
      </c>
    </row>
    <row r="56" spans="1:9" ht="22.5">
      <c r="A56" s="8">
        <v>0.01</v>
      </c>
      <c r="B56" s="8">
        <v>0.26</v>
      </c>
      <c r="C56" s="12">
        <v>5107.3</v>
      </c>
      <c r="D56" s="12">
        <v>1923</v>
      </c>
      <c r="E56" s="12">
        <v>265590</v>
      </c>
      <c r="F56" s="9" t="s">
        <v>52</v>
      </c>
      <c r="G56" s="9" t="s">
        <v>208</v>
      </c>
      <c r="H56" s="9">
        <v>1101534</v>
      </c>
      <c r="I56" s="9" t="s">
        <v>334</v>
      </c>
    </row>
    <row r="57" spans="1:9" ht="22.5">
      <c r="A57" s="8">
        <v>0.01</v>
      </c>
      <c r="B57" s="8">
        <v>0.31</v>
      </c>
      <c r="C57" s="12">
        <v>5382.97</v>
      </c>
      <c r="D57" s="12">
        <v>1105</v>
      </c>
      <c r="E57" s="12">
        <v>487147</v>
      </c>
      <c r="F57" s="9" t="s">
        <v>52</v>
      </c>
      <c r="G57" s="9" t="s">
        <v>208</v>
      </c>
      <c r="H57" s="9">
        <v>1083484</v>
      </c>
      <c r="I57" s="9" t="s">
        <v>335</v>
      </c>
    </row>
    <row r="58" spans="1:9" ht="22.5">
      <c r="A58" s="8">
        <v>0.01</v>
      </c>
      <c r="B58" s="8">
        <v>0.21</v>
      </c>
      <c r="C58" s="12">
        <v>3962.87</v>
      </c>
      <c r="D58" s="8">
        <v>892.1</v>
      </c>
      <c r="E58" s="12">
        <v>444218</v>
      </c>
      <c r="F58" s="9" t="s">
        <v>52</v>
      </c>
      <c r="G58" s="9" t="s">
        <v>208</v>
      </c>
      <c r="H58" s="9">
        <v>777037</v>
      </c>
      <c r="I58" s="9" t="s">
        <v>336</v>
      </c>
    </row>
    <row r="59" spans="1:9">
      <c r="A59" s="8">
        <v>0</v>
      </c>
      <c r="B59" s="8">
        <v>7.0000000000000007E-2</v>
      </c>
      <c r="C59" s="12">
        <v>2147.3200000000002</v>
      </c>
      <c r="D59" s="12">
        <v>4178</v>
      </c>
      <c r="E59" s="12">
        <v>51396</v>
      </c>
      <c r="F59" s="9" t="s">
        <v>52</v>
      </c>
      <c r="G59" s="9" t="s">
        <v>226</v>
      </c>
      <c r="H59" s="9">
        <v>1095835</v>
      </c>
      <c r="I59" s="9" t="s">
        <v>337</v>
      </c>
    </row>
    <row r="60" spans="1:9">
      <c r="A60" s="8">
        <v>0</v>
      </c>
      <c r="B60" s="8">
        <v>0.02</v>
      </c>
      <c r="C60" s="8">
        <v>352.89</v>
      </c>
      <c r="D60" s="12">
        <v>11930</v>
      </c>
      <c r="E60" s="12">
        <v>2958</v>
      </c>
      <c r="F60" s="9" t="s">
        <v>52</v>
      </c>
      <c r="G60" s="9" t="s">
        <v>226</v>
      </c>
      <c r="H60" s="9">
        <v>146019</v>
      </c>
      <c r="I60" s="9" t="s">
        <v>338</v>
      </c>
    </row>
    <row r="61" spans="1:9">
      <c r="A61" s="8">
        <v>0.01</v>
      </c>
      <c r="B61" s="8">
        <v>0.12</v>
      </c>
      <c r="C61" s="12">
        <v>3003.7</v>
      </c>
      <c r="D61" s="12">
        <v>122600</v>
      </c>
      <c r="E61" s="12">
        <v>2450</v>
      </c>
      <c r="F61" s="9" t="s">
        <v>52</v>
      </c>
      <c r="G61" s="9" t="s">
        <v>226</v>
      </c>
      <c r="H61" s="9">
        <v>759019</v>
      </c>
      <c r="I61" s="9" t="s">
        <v>339</v>
      </c>
    </row>
    <row r="62" spans="1:9" ht="22.5">
      <c r="A62" s="8">
        <v>0.01</v>
      </c>
      <c r="B62" s="8">
        <v>0.11</v>
      </c>
      <c r="C62" s="12">
        <v>2930.72</v>
      </c>
      <c r="D62" s="12">
        <v>10330</v>
      </c>
      <c r="E62" s="12">
        <v>28371</v>
      </c>
      <c r="F62" s="9" t="s">
        <v>52</v>
      </c>
      <c r="G62" s="9" t="s">
        <v>226</v>
      </c>
      <c r="H62" s="9">
        <v>723007</v>
      </c>
      <c r="I62" s="9" t="s">
        <v>340</v>
      </c>
    </row>
    <row r="63" spans="1:9">
      <c r="A63" s="8">
        <v>0.01</v>
      </c>
      <c r="B63" s="8">
        <v>0.43</v>
      </c>
      <c r="C63" s="12">
        <v>3545.94</v>
      </c>
      <c r="D63" s="8">
        <v>995.8</v>
      </c>
      <c r="E63" s="12">
        <v>356090</v>
      </c>
      <c r="F63" s="9" t="s">
        <v>52</v>
      </c>
      <c r="G63" s="9" t="s">
        <v>226</v>
      </c>
      <c r="H63" s="9">
        <v>1132315</v>
      </c>
      <c r="I63" s="9" t="s">
        <v>341</v>
      </c>
    </row>
    <row r="64" spans="1:9">
      <c r="A64" s="8">
        <v>0.02</v>
      </c>
      <c r="B64" s="8">
        <v>0.28000000000000003</v>
      </c>
      <c r="C64" s="12">
        <v>10020.959999999999</v>
      </c>
      <c r="D64" s="8">
        <v>881.3</v>
      </c>
      <c r="E64" s="12">
        <v>1137066</v>
      </c>
      <c r="F64" s="9" t="s">
        <v>52</v>
      </c>
      <c r="G64" s="9" t="s">
        <v>226</v>
      </c>
      <c r="H64" s="9">
        <v>1081942</v>
      </c>
      <c r="I64" s="9" t="s">
        <v>342</v>
      </c>
    </row>
    <row r="65" spans="1:9" ht="22.5">
      <c r="A65" s="8">
        <v>0.01</v>
      </c>
      <c r="B65" s="8">
        <v>0.15</v>
      </c>
      <c r="C65" s="12">
        <v>3278.49</v>
      </c>
      <c r="D65" s="8">
        <v>632.9</v>
      </c>
      <c r="E65" s="12">
        <v>518010</v>
      </c>
      <c r="F65" s="9" t="s">
        <v>52</v>
      </c>
      <c r="G65" s="9" t="s">
        <v>226</v>
      </c>
      <c r="H65" s="9">
        <v>1133875</v>
      </c>
      <c r="I65" s="9" t="s">
        <v>343</v>
      </c>
    </row>
    <row r="66" spans="1:9" ht="22.5">
      <c r="A66" s="8">
        <v>0</v>
      </c>
      <c r="B66" s="8">
        <v>0.14000000000000001</v>
      </c>
      <c r="C66" s="12">
        <v>1009.74</v>
      </c>
      <c r="D66" s="12">
        <v>1089</v>
      </c>
      <c r="E66" s="12">
        <v>92722</v>
      </c>
      <c r="F66" s="9" t="s">
        <v>52</v>
      </c>
      <c r="G66" s="9" t="s">
        <v>344</v>
      </c>
      <c r="H66" s="9">
        <v>1081843</v>
      </c>
      <c r="I66" s="9" t="s">
        <v>345</v>
      </c>
    </row>
    <row r="67" spans="1:9">
      <c r="A67" s="8">
        <v>0</v>
      </c>
      <c r="B67" s="8">
        <v>0.03</v>
      </c>
      <c r="C67" s="12">
        <v>1255.72</v>
      </c>
      <c r="D67" s="8">
        <v>140</v>
      </c>
      <c r="E67" s="12">
        <v>896946</v>
      </c>
      <c r="F67" s="9" t="s">
        <v>52</v>
      </c>
      <c r="G67" s="9" t="s">
        <v>307</v>
      </c>
      <c r="H67" s="9">
        <v>2590248</v>
      </c>
      <c r="I67" s="9" t="s">
        <v>346</v>
      </c>
    </row>
    <row r="68" spans="1:9">
      <c r="A68" s="8">
        <v>0</v>
      </c>
      <c r="B68" s="8">
        <v>0.06</v>
      </c>
      <c r="C68" s="12">
        <v>1710.24</v>
      </c>
      <c r="D68" s="12">
        <v>11820</v>
      </c>
      <c r="E68" s="12">
        <v>14469</v>
      </c>
      <c r="F68" s="9" t="s">
        <v>52</v>
      </c>
      <c r="G68" s="9" t="s">
        <v>307</v>
      </c>
      <c r="H68" s="9">
        <v>627034</v>
      </c>
      <c r="I68" s="9" t="s">
        <v>347</v>
      </c>
    </row>
    <row r="69" spans="1:9">
      <c r="A69" s="6">
        <v>0.14000000000000001</v>
      </c>
      <c r="B69" s="6"/>
      <c r="C69" s="13">
        <v>82821.009999999995</v>
      </c>
      <c r="D69" s="6"/>
      <c r="E69" s="13">
        <v>5421775.8600000003</v>
      </c>
      <c r="F69" s="7"/>
      <c r="G69" s="7"/>
      <c r="H69" s="7"/>
      <c r="I69" s="7" t="s">
        <v>348</v>
      </c>
    </row>
    <row r="70" spans="1:9">
      <c r="A70" s="6"/>
      <c r="B70" s="6"/>
      <c r="C70" s="6"/>
      <c r="D70" s="6"/>
      <c r="E70" s="6"/>
      <c r="F70" s="7"/>
      <c r="G70" s="7"/>
      <c r="H70" s="7"/>
      <c r="I70" s="7" t="s">
        <v>349</v>
      </c>
    </row>
    <row r="71" spans="1:9">
      <c r="A71" s="8">
        <v>0</v>
      </c>
      <c r="B71" s="8">
        <v>1.32</v>
      </c>
      <c r="C71" s="8">
        <v>320.7</v>
      </c>
      <c r="D71" s="8">
        <v>91.9</v>
      </c>
      <c r="E71" s="12">
        <v>348964</v>
      </c>
      <c r="F71" s="9" t="s">
        <v>52</v>
      </c>
      <c r="G71" s="9" t="s">
        <v>283</v>
      </c>
      <c r="H71" s="9">
        <v>1119593</v>
      </c>
      <c r="I71" s="9" t="s">
        <v>350</v>
      </c>
    </row>
    <row r="72" spans="1:9" ht="22.5">
      <c r="A72" s="8">
        <v>0.01</v>
      </c>
      <c r="B72" s="8">
        <v>1.26</v>
      </c>
      <c r="C72" s="12">
        <v>4950.25</v>
      </c>
      <c r="D72" s="12">
        <v>1820</v>
      </c>
      <c r="E72" s="12">
        <v>271992</v>
      </c>
      <c r="F72" s="9" t="s">
        <v>52</v>
      </c>
      <c r="G72" s="9" t="s">
        <v>208</v>
      </c>
      <c r="H72" s="9">
        <v>5010129</v>
      </c>
      <c r="I72" s="9" t="s">
        <v>351</v>
      </c>
    </row>
    <row r="73" spans="1:9" ht="22.5">
      <c r="A73" s="8">
        <v>0.01</v>
      </c>
      <c r="B73" s="8">
        <v>0.78</v>
      </c>
      <c r="C73" s="12">
        <v>3536.79</v>
      </c>
      <c r="D73" s="12">
        <v>4185</v>
      </c>
      <c r="E73" s="12">
        <v>84511</v>
      </c>
      <c r="F73" s="9" t="s">
        <v>52</v>
      </c>
      <c r="G73" s="9" t="s">
        <v>208</v>
      </c>
      <c r="H73" s="9">
        <v>288019</v>
      </c>
      <c r="I73" s="9" t="s">
        <v>352</v>
      </c>
    </row>
    <row r="74" spans="1:9">
      <c r="A74" s="8">
        <v>0</v>
      </c>
      <c r="B74" s="8">
        <v>7.0000000000000007E-2</v>
      </c>
      <c r="C74" s="8">
        <v>525.11</v>
      </c>
      <c r="D74" s="12">
        <v>6335</v>
      </c>
      <c r="E74" s="12">
        <v>8289</v>
      </c>
      <c r="F74" s="9" t="s">
        <v>52</v>
      </c>
      <c r="G74" s="9" t="s">
        <v>226</v>
      </c>
      <c r="H74" s="9">
        <v>1097948</v>
      </c>
      <c r="I74" s="9" t="s">
        <v>353</v>
      </c>
    </row>
    <row r="75" spans="1:9">
      <c r="A75" s="8">
        <v>0</v>
      </c>
      <c r="B75" s="8">
        <v>0.89</v>
      </c>
      <c r="C75" s="8">
        <v>43.68</v>
      </c>
      <c r="D75" s="8">
        <v>12.2</v>
      </c>
      <c r="E75" s="12">
        <v>358053</v>
      </c>
      <c r="F75" s="9" t="s">
        <v>52</v>
      </c>
      <c r="G75" s="9" t="s">
        <v>226</v>
      </c>
      <c r="H75" s="9">
        <v>415018</v>
      </c>
      <c r="I75" s="9" t="s">
        <v>354</v>
      </c>
    </row>
    <row r="76" spans="1:9">
      <c r="A76" s="8">
        <v>0</v>
      </c>
      <c r="B76" s="8">
        <v>0.71</v>
      </c>
      <c r="C76" s="12">
        <v>2541.8200000000002</v>
      </c>
      <c r="D76" s="12">
        <v>7015</v>
      </c>
      <c r="E76" s="12">
        <v>36234</v>
      </c>
      <c r="F76" s="9" t="s">
        <v>52</v>
      </c>
      <c r="G76" s="9" t="s">
        <v>307</v>
      </c>
      <c r="H76" s="9">
        <v>632018</v>
      </c>
      <c r="I76" s="9" t="s">
        <v>355</v>
      </c>
    </row>
    <row r="77" spans="1:9">
      <c r="A77" s="6">
        <v>0.02</v>
      </c>
      <c r="B77" s="6"/>
      <c r="C77" s="13">
        <v>11918.34</v>
      </c>
      <c r="D77" s="6"/>
      <c r="E77" s="13">
        <v>1108043</v>
      </c>
      <c r="F77" s="7"/>
      <c r="G77" s="7"/>
      <c r="H77" s="7"/>
      <c r="I77" s="7" t="s">
        <v>356</v>
      </c>
    </row>
    <row r="78" spans="1:9">
      <c r="A78" s="6"/>
      <c r="B78" s="6"/>
      <c r="C78" s="6"/>
      <c r="D78" s="6"/>
      <c r="E78" s="6"/>
      <c r="F78" s="7"/>
      <c r="G78" s="7"/>
      <c r="H78" s="7"/>
      <c r="I78" s="7" t="s">
        <v>357</v>
      </c>
    </row>
    <row r="79" spans="1:9">
      <c r="A79" s="8">
        <v>0</v>
      </c>
      <c r="B79" s="8">
        <v>0</v>
      </c>
      <c r="C79" s="8">
        <v>0</v>
      </c>
      <c r="D79" s="8">
        <v>0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</row>
    <row r="80" spans="1:9">
      <c r="A80" s="6">
        <v>0</v>
      </c>
      <c r="B80" s="6"/>
      <c r="C80" s="6">
        <v>0</v>
      </c>
      <c r="D80" s="6"/>
      <c r="E80" s="6">
        <v>0</v>
      </c>
      <c r="F80" s="7"/>
      <c r="G80" s="7"/>
      <c r="H80" s="7"/>
      <c r="I80" s="7" t="s">
        <v>358</v>
      </c>
    </row>
    <row r="81" spans="1:9">
      <c r="A81" s="6">
        <v>2.35</v>
      </c>
      <c r="B81" s="6"/>
      <c r="C81" s="13">
        <v>1363674.83</v>
      </c>
      <c r="D81" s="6"/>
      <c r="E81" s="13">
        <v>119940419.2</v>
      </c>
      <c r="F81" s="7"/>
      <c r="G81" s="7"/>
      <c r="H81" s="7"/>
      <c r="I81" s="7" t="s">
        <v>121</v>
      </c>
    </row>
    <row r="82" spans="1:9">
      <c r="A82" s="6"/>
      <c r="B82" s="6"/>
      <c r="C82" s="6"/>
      <c r="D82" s="6"/>
      <c r="E82" s="6"/>
      <c r="F82" s="7"/>
      <c r="G82" s="7"/>
      <c r="H82" s="7"/>
      <c r="I82" s="7" t="s">
        <v>122</v>
      </c>
    </row>
    <row r="83" spans="1:9">
      <c r="A83" s="6"/>
      <c r="B83" s="6"/>
      <c r="C83" s="6"/>
      <c r="D83" s="6"/>
      <c r="E83" s="6"/>
      <c r="F83" s="7"/>
      <c r="G83" s="7"/>
      <c r="H83" s="7"/>
      <c r="I83" s="7" t="s">
        <v>192</v>
      </c>
    </row>
    <row r="84" spans="1:9" ht="22.5">
      <c r="A84" s="8">
        <v>0</v>
      </c>
      <c r="B84" s="8">
        <v>0.04</v>
      </c>
      <c r="C84" s="8">
        <v>408.56</v>
      </c>
      <c r="D84" s="12">
        <v>1123</v>
      </c>
      <c r="E84" s="12">
        <v>36381.18</v>
      </c>
      <c r="F84" s="9" t="s">
        <v>36</v>
      </c>
      <c r="G84" s="9" t="s">
        <v>283</v>
      </c>
      <c r="H84" s="9" t="s">
        <v>359</v>
      </c>
      <c r="I84" s="9" t="s">
        <v>360</v>
      </c>
    </row>
    <row r="85" spans="1:9">
      <c r="A85" s="8">
        <v>0</v>
      </c>
      <c r="B85" s="8">
        <v>0.09</v>
      </c>
      <c r="C85" s="12">
        <v>1277.27</v>
      </c>
      <c r="D85" s="8">
        <v>705</v>
      </c>
      <c r="E85" s="12">
        <v>181173.58</v>
      </c>
      <c r="F85" s="9" t="s">
        <v>36</v>
      </c>
      <c r="G85" s="9" t="s">
        <v>283</v>
      </c>
      <c r="H85" s="9" t="s">
        <v>361</v>
      </c>
      <c r="I85" s="9" t="s">
        <v>362</v>
      </c>
    </row>
    <row r="86" spans="1:9" ht="22.5">
      <c r="A86" s="8">
        <v>0.01</v>
      </c>
      <c r="B86" s="8">
        <v>0.7</v>
      </c>
      <c r="C86" s="12">
        <v>8118.5</v>
      </c>
      <c r="D86" s="8">
        <v>879</v>
      </c>
      <c r="E86" s="12">
        <v>923606.76</v>
      </c>
      <c r="F86" s="9" t="s">
        <v>36</v>
      </c>
      <c r="G86" s="9" t="s">
        <v>363</v>
      </c>
      <c r="H86" s="9" t="s">
        <v>364</v>
      </c>
      <c r="I86" s="9" t="s">
        <v>365</v>
      </c>
    </row>
    <row r="87" spans="1:9" ht="22.5">
      <c r="A87" s="8">
        <v>0</v>
      </c>
      <c r="B87" s="8">
        <v>0.11</v>
      </c>
      <c r="C87" s="12">
        <v>2521.39</v>
      </c>
      <c r="D87" s="12">
        <v>1023.5</v>
      </c>
      <c r="E87" s="12">
        <v>246350.06</v>
      </c>
      <c r="F87" s="9" t="s">
        <v>36</v>
      </c>
      <c r="G87" s="9" t="s">
        <v>363</v>
      </c>
      <c r="H87" s="9" t="s">
        <v>366</v>
      </c>
      <c r="I87" s="9" t="s">
        <v>367</v>
      </c>
    </row>
    <row r="88" spans="1:9" ht="22.5">
      <c r="A88" s="8">
        <v>0.01</v>
      </c>
      <c r="B88" s="8">
        <v>0.24</v>
      </c>
      <c r="C88" s="12">
        <v>2969.86</v>
      </c>
      <c r="D88" s="12">
        <v>1152</v>
      </c>
      <c r="E88" s="12">
        <v>257800.52</v>
      </c>
      <c r="F88" s="9" t="s">
        <v>36</v>
      </c>
      <c r="G88" s="9" t="s">
        <v>368</v>
      </c>
      <c r="H88" s="9" t="s">
        <v>369</v>
      </c>
      <c r="I88" s="9" t="s">
        <v>370</v>
      </c>
    </row>
    <row r="89" spans="1:9">
      <c r="A89" s="8">
        <v>0.01</v>
      </c>
      <c r="B89" s="8">
        <v>0.2</v>
      </c>
      <c r="C89" s="12">
        <v>4470.96</v>
      </c>
      <c r="D89" s="12">
        <v>1912</v>
      </c>
      <c r="E89" s="12">
        <v>233836.94</v>
      </c>
      <c r="F89" s="9" t="s">
        <v>36</v>
      </c>
      <c r="G89" s="9" t="s">
        <v>299</v>
      </c>
      <c r="H89" s="9" t="s">
        <v>371</v>
      </c>
      <c r="I89" s="9" t="s">
        <v>372</v>
      </c>
    </row>
    <row r="90" spans="1:9">
      <c r="A90" s="8">
        <v>0</v>
      </c>
      <c r="B90" s="8">
        <v>0.1</v>
      </c>
      <c r="C90" s="12">
        <v>1138.02</v>
      </c>
      <c r="D90" s="12">
        <v>4132</v>
      </c>
      <c r="E90" s="12">
        <v>27541.599999999999</v>
      </c>
      <c r="F90" s="9" t="s">
        <v>36</v>
      </c>
      <c r="G90" s="9" t="s">
        <v>299</v>
      </c>
      <c r="H90" s="9" t="s">
        <v>373</v>
      </c>
      <c r="I90" s="9" t="s">
        <v>374</v>
      </c>
    </row>
    <row r="91" spans="1:9">
      <c r="A91" s="8">
        <v>0.01</v>
      </c>
      <c r="B91" s="8">
        <v>0.03</v>
      </c>
      <c r="C91" s="12">
        <v>7568.99</v>
      </c>
      <c r="D91" s="12">
        <v>1417</v>
      </c>
      <c r="E91" s="12">
        <v>534155.80000000005</v>
      </c>
      <c r="F91" s="9" t="s">
        <v>36</v>
      </c>
      <c r="G91" s="9" t="s">
        <v>307</v>
      </c>
      <c r="H91" s="9" t="s">
        <v>375</v>
      </c>
      <c r="I91" s="9" t="s">
        <v>376</v>
      </c>
    </row>
    <row r="92" spans="1:9">
      <c r="A92" s="8">
        <v>0</v>
      </c>
      <c r="B92" s="8">
        <v>0.12</v>
      </c>
      <c r="C92" s="12">
        <v>1090.8399999999999</v>
      </c>
      <c r="D92" s="8">
        <v>882</v>
      </c>
      <c r="E92" s="12">
        <v>123678.5</v>
      </c>
      <c r="F92" s="9" t="s">
        <v>36</v>
      </c>
      <c r="G92" s="9" t="s">
        <v>307</v>
      </c>
      <c r="H92" s="9" t="s">
        <v>377</v>
      </c>
      <c r="I92" s="9" t="s">
        <v>378</v>
      </c>
    </row>
    <row r="93" spans="1:9">
      <c r="A93" s="8">
        <v>0.05</v>
      </c>
      <c r="B93" s="8">
        <v>0.08</v>
      </c>
      <c r="C93" s="12">
        <v>28844.81</v>
      </c>
      <c r="D93" s="8">
        <v>709</v>
      </c>
      <c r="E93" s="12">
        <v>4068379.88</v>
      </c>
      <c r="F93" s="9" t="s">
        <v>36</v>
      </c>
      <c r="G93" s="9" t="s">
        <v>307</v>
      </c>
      <c r="H93" s="9" t="s">
        <v>379</v>
      </c>
      <c r="I93" s="9" t="s">
        <v>380</v>
      </c>
    </row>
    <row r="94" spans="1:9">
      <c r="A94" s="6">
        <v>0.1</v>
      </c>
      <c r="B94" s="6"/>
      <c r="C94" s="13">
        <v>58409.22</v>
      </c>
      <c r="D94" s="6"/>
      <c r="E94" s="13">
        <v>6632904.8200000003</v>
      </c>
      <c r="F94" s="7"/>
      <c r="G94" s="7"/>
      <c r="H94" s="7"/>
      <c r="I94" s="7" t="s">
        <v>193</v>
      </c>
    </row>
    <row r="95" spans="1:9">
      <c r="A95" s="6"/>
      <c r="B95" s="6"/>
      <c r="C95" s="6"/>
      <c r="D95" s="6"/>
      <c r="E95" s="6"/>
      <c r="F95" s="7"/>
      <c r="G95" s="7"/>
      <c r="H95" s="7"/>
      <c r="I95" s="7" t="s">
        <v>194</v>
      </c>
    </row>
    <row r="96" spans="1:9">
      <c r="A96" s="8">
        <v>0</v>
      </c>
      <c r="B96" s="8">
        <v>0.12</v>
      </c>
      <c r="C96" s="8">
        <v>800.24</v>
      </c>
      <c r="D96" s="8">
        <v>178</v>
      </c>
      <c r="E96" s="12">
        <v>449572.84</v>
      </c>
      <c r="F96" s="9" t="s">
        <v>36</v>
      </c>
      <c r="G96" s="9" t="s">
        <v>283</v>
      </c>
      <c r="H96" s="9" t="s">
        <v>381</v>
      </c>
      <c r="I96" s="9" t="s">
        <v>382</v>
      </c>
    </row>
    <row r="97" spans="1:10" ht="22.5">
      <c r="A97" s="8">
        <v>0</v>
      </c>
      <c r="B97" s="8">
        <v>7.0000000000000007E-2</v>
      </c>
      <c r="C97" s="12">
        <v>1119.74</v>
      </c>
      <c r="D97" s="8">
        <v>820</v>
      </c>
      <c r="E97" s="12">
        <v>136553.79999999999</v>
      </c>
      <c r="F97" s="9" t="s">
        <v>36</v>
      </c>
      <c r="G97" s="9" t="s">
        <v>299</v>
      </c>
      <c r="H97" s="9" t="s">
        <v>383</v>
      </c>
      <c r="I97" s="9" t="s">
        <v>384</v>
      </c>
    </row>
    <row r="98" spans="1:10" ht="22.5">
      <c r="A98" s="8">
        <v>0.05</v>
      </c>
      <c r="B98" s="8">
        <v>0.38</v>
      </c>
      <c r="C98" s="12">
        <v>27764.73</v>
      </c>
      <c r="D98" s="12">
        <v>3802</v>
      </c>
      <c r="E98" s="12">
        <v>730266.32</v>
      </c>
      <c r="F98" s="9" t="s">
        <v>36</v>
      </c>
      <c r="G98" s="9" t="s">
        <v>307</v>
      </c>
      <c r="H98" s="9" t="s">
        <v>385</v>
      </c>
      <c r="I98" s="9" t="s">
        <v>386</v>
      </c>
    </row>
    <row r="99" spans="1:10">
      <c r="A99" s="8">
        <v>0</v>
      </c>
      <c r="B99" s="8">
        <v>0</v>
      </c>
      <c r="C99" s="12">
        <v>2503.7800000000002</v>
      </c>
      <c r="D99" s="12">
        <v>16555</v>
      </c>
      <c r="E99" s="12">
        <v>15124</v>
      </c>
      <c r="F99" s="9" t="s">
        <v>36</v>
      </c>
      <c r="G99" s="9" t="s">
        <v>307</v>
      </c>
      <c r="H99" s="9" t="s">
        <v>387</v>
      </c>
      <c r="I99" s="9" t="s">
        <v>388</v>
      </c>
    </row>
    <row r="100" spans="1:10">
      <c r="A100" s="6">
        <v>0.06</v>
      </c>
      <c r="B100" s="6"/>
      <c r="C100" s="13">
        <v>32188.48</v>
      </c>
      <c r="D100" s="6"/>
      <c r="E100" s="13">
        <v>1331516.96</v>
      </c>
      <c r="F100" s="7"/>
      <c r="G100" s="7"/>
      <c r="H100" s="7"/>
      <c r="I100" s="7" t="s">
        <v>195</v>
      </c>
    </row>
    <row r="101" spans="1:10">
      <c r="A101" s="6">
        <v>0.16</v>
      </c>
      <c r="B101" s="6"/>
      <c r="C101" s="13">
        <v>90597.7</v>
      </c>
      <c r="D101" s="6"/>
      <c r="E101" s="13">
        <v>7964421.7800000003</v>
      </c>
      <c r="F101" s="7"/>
      <c r="G101" s="7"/>
      <c r="H101" s="7"/>
      <c r="I101" s="7" t="s">
        <v>127</v>
      </c>
    </row>
    <row r="102" spans="1:10">
      <c r="A102" s="4">
        <v>2.5</v>
      </c>
      <c r="B102" s="4"/>
      <c r="C102" s="11">
        <v>1454272.53</v>
      </c>
      <c r="D102" s="4"/>
      <c r="E102" s="11">
        <v>127904840.98</v>
      </c>
      <c r="F102" s="5"/>
      <c r="G102" s="5"/>
      <c r="H102" s="5"/>
      <c r="I102" s="5" t="s">
        <v>389</v>
      </c>
    </row>
    <row r="103" spans="1:10" ht="154.15" customHeight="1"/>
    <row r="104" spans="1:10" ht="36" customHeight="1">
      <c r="A104" s="34" t="s">
        <v>32</v>
      </c>
      <c r="B104" s="32"/>
      <c r="C104" s="32"/>
      <c r="D104" s="32"/>
      <c r="E104" s="32"/>
      <c r="F104" s="32"/>
      <c r="G104" s="32"/>
      <c r="H104" s="32"/>
      <c r="I104" s="32"/>
      <c r="J104" s="32"/>
    </row>
  </sheetData>
  <mergeCells count="3">
    <mergeCell ref="A2:J2"/>
    <mergeCell ref="A4:J4"/>
    <mergeCell ref="A104:J104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80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31" t="s">
        <v>390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3.6" customHeight="1"/>
    <row r="4" spans="1:10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130</v>
      </c>
      <c r="C7" s="1" t="s">
        <v>131</v>
      </c>
      <c r="D7" s="1" t="s">
        <v>132</v>
      </c>
      <c r="E7" s="1" t="s">
        <v>133</v>
      </c>
      <c r="F7" s="1" t="s">
        <v>35</v>
      </c>
      <c r="G7" s="1" t="s">
        <v>48</v>
      </c>
      <c r="H7" s="1" t="s">
        <v>49</v>
      </c>
    </row>
    <row r="8" spans="1:10">
      <c r="A8" s="6"/>
      <c r="B8" s="6"/>
      <c r="C8" s="6"/>
      <c r="D8" s="6"/>
      <c r="E8" s="6"/>
      <c r="F8" s="7"/>
      <c r="G8" s="7"/>
      <c r="H8" s="7" t="s">
        <v>50</v>
      </c>
    </row>
    <row r="9" spans="1:10">
      <c r="A9" s="6"/>
      <c r="B9" s="6"/>
      <c r="C9" s="6"/>
      <c r="D9" s="6"/>
      <c r="E9" s="6"/>
      <c r="F9" s="7"/>
      <c r="G9" s="7"/>
      <c r="H9" s="7" t="s">
        <v>391</v>
      </c>
    </row>
    <row r="10" spans="1:10">
      <c r="A10" s="8">
        <v>0</v>
      </c>
      <c r="B10" s="8">
        <v>0.01</v>
      </c>
      <c r="C10" s="8">
        <v>79.900000000000006</v>
      </c>
      <c r="D10" s="12">
        <v>1624</v>
      </c>
      <c r="E10" s="12">
        <v>4920</v>
      </c>
      <c r="F10" s="9" t="s">
        <v>52</v>
      </c>
      <c r="G10" s="9">
        <v>1113703</v>
      </c>
      <c r="H10" s="9" t="s">
        <v>392</v>
      </c>
    </row>
    <row r="11" spans="1:10">
      <c r="A11" s="8">
        <v>0.04</v>
      </c>
      <c r="B11" s="8">
        <v>1.1200000000000001</v>
      </c>
      <c r="C11" s="12">
        <v>23635.77</v>
      </c>
      <c r="D11" s="8">
        <v>842.6</v>
      </c>
      <c r="E11" s="12">
        <v>2805100</v>
      </c>
      <c r="F11" s="9" t="s">
        <v>52</v>
      </c>
      <c r="G11" s="9">
        <v>1113745</v>
      </c>
      <c r="H11" s="9" t="s">
        <v>393</v>
      </c>
    </row>
    <row r="12" spans="1:10" ht="22.5">
      <c r="A12" s="8">
        <v>0.14000000000000001</v>
      </c>
      <c r="B12" s="8">
        <v>2.86</v>
      </c>
      <c r="C12" s="12">
        <v>83580.59</v>
      </c>
      <c r="D12" s="12">
        <v>1414</v>
      </c>
      <c r="E12" s="12">
        <v>5910933</v>
      </c>
      <c r="F12" s="9" t="s">
        <v>52</v>
      </c>
      <c r="G12" s="9">
        <v>1113232</v>
      </c>
      <c r="H12" s="9" t="s">
        <v>394</v>
      </c>
    </row>
    <row r="13" spans="1:10" ht="22.5">
      <c r="A13" s="8">
        <v>0.04</v>
      </c>
      <c r="B13" s="8">
        <v>2.35</v>
      </c>
      <c r="C13" s="12">
        <v>20622.61</v>
      </c>
      <c r="D13" s="8">
        <v>840.2</v>
      </c>
      <c r="E13" s="12">
        <v>2454488</v>
      </c>
      <c r="F13" s="9" t="s">
        <v>52</v>
      </c>
      <c r="G13" s="9">
        <v>1113307</v>
      </c>
      <c r="H13" s="9" t="s">
        <v>395</v>
      </c>
    </row>
    <row r="14" spans="1:10" ht="22.5">
      <c r="A14" s="8">
        <v>0.04</v>
      </c>
      <c r="B14" s="8">
        <v>1.1000000000000001</v>
      </c>
      <c r="C14" s="12">
        <v>22707.62</v>
      </c>
      <c r="D14" s="12">
        <v>1415</v>
      </c>
      <c r="E14" s="12">
        <v>1604779</v>
      </c>
      <c r="F14" s="9" t="s">
        <v>52</v>
      </c>
      <c r="G14" s="9">
        <v>1096593</v>
      </c>
      <c r="H14" s="9" t="s">
        <v>396</v>
      </c>
    </row>
    <row r="15" spans="1:10" ht="22.5">
      <c r="A15" s="8">
        <v>0.11</v>
      </c>
      <c r="B15" s="8">
        <v>1</v>
      </c>
      <c r="C15" s="12">
        <v>65030.13</v>
      </c>
      <c r="D15" s="8">
        <v>822.4</v>
      </c>
      <c r="E15" s="12">
        <v>7907360</v>
      </c>
      <c r="F15" s="9" t="s">
        <v>52</v>
      </c>
      <c r="G15" s="9">
        <v>1096486</v>
      </c>
      <c r="H15" s="9" t="s">
        <v>397</v>
      </c>
    </row>
    <row r="16" spans="1:10" ht="22.5">
      <c r="A16" s="8">
        <v>0.17</v>
      </c>
      <c r="B16" s="8">
        <v>2.75</v>
      </c>
      <c r="C16" s="12">
        <v>99097.83</v>
      </c>
      <c r="D16" s="12">
        <v>1412</v>
      </c>
      <c r="E16" s="12">
        <v>7018260</v>
      </c>
      <c r="F16" s="9" t="s">
        <v>52</v>
      </c>
      <c r="G16" s="9">
        <v>1125327</v>
      </c>
      <c r="H16" s="9" t="s">
        <v>398</v>
      </c>
    </row>
    <row r="17" spans="1:8" ht="22.5">
      <c r="A17" s="8">
        <v>0.01</v>
      </c>
      <c r="B17" s="8">
        <v>0.1</v>
      </c>
      <c r="C17" s="12">
        <v>7741.66</v>
      </c>
      <c r="D17" s="12">
        <v>1625</v>
      </c>
      <c r="E17" s="12">
        <v>476410</v>
      </c>
      <c r="F17" s="9" t="s">
        <v>52</v>
      </c>
      <c r="G17" s="9">
        <v>1084656</v>
      </c>
      <c r="H17" s="9" t="s">
        <v>399</v>
      </c>
    </row>
    <row r="18" spans="1:8" ht="22.5">
      <c r="A18" s="8">
        <v>0.02</v>
      </c>
      <c r="B18" s="8">
        <v>0.27</v>
      </c>
      <c r="C18" s="12">
        <v>13943.3</v>
      </c>
      <c r="D18" s="12">
        <v>1622</v>
      </c>
      <c r="E18" s="12">
        <v>859636</v>
      </c>
      <c r="F18" s="9" t="s">
        <v>52</v>
      </c>
      <c r="G18" s="9">
        <v>1125319</v>
      </c>
      <c r="H18" s="9" t="s">
        <v>400</v>
      </c>
    </row>
    <row r="19" spans="1:8" ht="22.5">
      <c r="A19" s="8">
        <v>0.1</v>
      </c>
      <c r="B19" s="8">
        <v>0.93</v>
      </c>
      <c r="C19" s="12">
        <v>60260.52</v>
      </c>
      <c r="D19" s="12">
        <v>8113</v>
      </c>
      <c r="E19" s="12">
        <v>742765</v>
      </c>
      <c r="F19" s="9" t="s">
        <v>52</v>
      </c>
      <c r="G19" s="9">
        <v>1117241</v>
      </c>
      <c r="H19" s="9" t="s">
        <v>401</v>
      </c>
    </row>
    <row r="20" spans="1:8" ht="22.5">
      <c r="A20" s="8">
        <v>0.02</v>
      </c>
      <c r="B20" s="8">
        <v>0.27</v>
      </c>
      <c r="C20" s="12">
        <v>12158.08</v>
      </c>
      <c r="D20" s="12">
        <v>16240</v>
      </c>
      <c r="E20" s="12">
        <v>74865</v>
      </c>
      <c r="F20" s="9" t="s">
        <v>52</v>
      </c>
      <c r="G20" s="9">
        <v>1116979</v>
      </c>
      <c r="H20" s="9" t="s">
        <v>402</v>
      </c>
    </row>
    <row r="21" spans="1:8" ht="22.5">
      <c r="A21" s="8">
        <v>0.23</v>
      </c>
      <c r="B21" s="8">
        <v>0.9</v>
      </c>
      <c r="C21" s="12">
        <v>131392.51</v>
      </c>
      <c r="D21" s="12">
        <v>14150</v>
      </c>
      <c r="E21" s="12">
        <v>928569</v>
      </c>
      <c r="F21" s="9" t="s">
        <v>52</v>
      </c>
      <c r="G21" s="9">
        <v>1117266</v>
      </c>
      <c r="H21" s="9" t="s">
        <v>403</v>
      </c>
    </row>
    <row r="22" spans="1:8">
      <c r="A22" s="8">
        <v>0.13</v>
      </c>
      <c r="B22" s="8">
        <v>0.9</v>
      </c>
      <c r="C22" s="12">
        <v>73762.179999999993</v>
      </c>
      <c r="D22" s="8">
        <v>840.6</v>
      </c>
      <c r="E22" s="12">
        <v>8774944</v>
      </c>
      <c r="F22" s="9" t="s">
        <v>52</v>
      </c>
      <c r="G22" s="9">
        <v>1105386</v>
      </c>
      <c r="H22" s="9" t="s">
        <v>404</v>
      </c>
    </row>
    <row r="23" spans="1:8" ht="22.5">
      <c r="A23" s="8">
        <v>0</v>
      </c>
      <c r="B23" s="8">
        <v>0.03</v>
      </c>
      <c r="C23" s="8">
        <v>851.02</v>
      </c>
      <c r="D23" s="12">
        <v>1626</v>
      </c>
      <c r="E23" s="12">
        <v>52338</v>
      </c>
      <c r="F23" s="9" t="s">
        <v>52</v>
      </c>
      <c r="G23" s="9">
        <v>1091826</v>
      </c>
      <c r="H23" s="9" t="s">
        <v>405</v>
      </c>
    </row>
    <row r="24" spans="1:8" ht="22.5">
      <c r="A24" s="8">
        <v>0.19</v>
      </c>
      <c r="B24" s="8">
        <v>1.92</v>
      </c>
      <c r="C24" s="12">
        <v>112344.87</v>
      </c>
      <c r="D24" s="12">
        <v>14160</v>
      </c>
      <c r="E24" s="12">
        <v>793396</v>
      </c>
      <c r="F24" s="9" t="s">
        <v>52</v>
      </c>
      <c r="G24" s="9">
        <v>1091818</v>
      </c>
      <c r="H24" s="9" t="s">
        <v>406</v>
      </c>
    </row>
    <row r="25" spans="1:8">
      <c r="A25" s="6">
        <v>1.25</v>
      </c>
      <c r="B25" s="6"/>
      <c r="C25" s="13">
        <v>727208.6</v>
      </c>
      <c r="D25" s="6"/>
      <c r="E25" s="13">
        <v>40408763</v>
      </c>
      <c r="F25" s="7"/>
      <c r="G25" s="7"/>
      <c r="H25" s="7" t="s">
        <v>407</v>
      </c>
    </row>
    <row r="26" spans="1:8">
      <c r="A26" s="6"/>
      <c r="B26" s="6"/>
      <c r="C26" s="6"/>
      <c r="D26" s="6"/>
      <c r="E26" s="6"/>
      <c r="F26" s="7"/>
      <c r="G26" s="7"/>
      <c r="H26" s="7" t="s">
        <v>408</v>
      </c>
    </row>
    <row r="27" spans="1:8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</row>
    <row r="28" spans="1:8" ht="22.5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 t="s">
        <v>409</v>
      </c>
    </row>
    <row r="29" spans="1:8">
      <c r="A29" s="6"/>
      <c r="B29" s="6"/>
      <c r="C29" s="6"/>
      <c r="D29" s="6"/>
      <c r="E29" s="6"/>
      <c r="F29" s="7"/>
      <c r="G29" s="7"/>
      <c r="H29" s="7" t="s">
        <v>410</v>
      </c>
    </row>
    <row r="30" spans="1:8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</row>
    <row r="31" spans="1:8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 t="s">
        <v>411</v>
      </c>
    </row>
    <row r="32" spans="1:8">
      <c r="A32" s="6"/>
      <c r="B32" s="6"/>
      <c r="C32" s="6"/>
      <c r="D32" s="6"/>
      <c r="E32" s="6"/>
      <c r="F32" s="7"/>
      <c r="G32" s="7"/>
      <c r="H32" s="7" t="s">
        <v>211</v>
      </c>
    </row>
    <row r="33" spans="1:8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</row>
    <row r="34" spans="1:8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 t="s">
        <v>412</v>
      </c>
    </row>
    <row r="35" spans="1:8">
      <c r="A35" s="6"/>
      <c r="B35" s="6"/>
      <c r="C35" s="6"/>
      <c r="D35" s="6"/>
      <c r="E35" s="6"/>
      <c r="F35" s="7"/>
      <c r="G35" s="7"/>
      <c r="H35" s="7" t="s">
        <v>413</v>
      </c>
    </row>
    <row r="36" spans="1:8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</row>
    <row r="37" spans="1:8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 t="s">
        <v>414</v>
      </c>
    </row>
    <row r="38" spans="1:8">
      <c r="A38" s="6"/>
      <c r="B38" s="6"/>
      <c r="C38" s="6"/>
      <c r="D38" s="6"/>
      <c r="E38" s="6"/>
      <c r="F38" s="7"/>
      <c r="G38" s="7"/>
      <c r="H38" s="7" t="s">
        <v>415</v>
      </c>
    </row>
    <row r="39" spans="1:8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9">
        <v>0</v>
      </c>
      <c r="G39" s="9">
        <v>0</v>
      </c>
      <c r="H39" s="9">
        <v>0</v>
      </c>
    </row>
    <row r="40" spans="1:8">
      <c r="A40" s="6">
        <v>0</v>
      </c>
      <c r="B40" s="6"/>
      <c r="C40" s="6">
        <v>0</v>
      </c>
      <c r="D40" s="6"/>
      <c r="E40" s="6">
        <v>0</v>
      </c>
      <c r="F40" s="7"/>
      <c r="G40" s="7"/>
      <c r="H40" s="7" t="s">
        <v>416</v>
      </c>
    </row>
    <row r="41" spans="1:8">
      <c r="A41" s="6">
        <v>1.25</v>
      </c>
      <c r="B41" s="6"/>
      <c r="C41" s="13">
        <v>727208.6</v>
      </c>
      <c r="D41" s="6"/>
      <c r="E41" s="13">
        <v>40408763</v>
      </c>
      <c r="F41" s="7"/>
      <c r="G41" s="7"/>
      <c r="H41" s="7" t="s">
        <v>121</v>
      </c>
    </row>
    <row r="42" spans="1:8">
      <c r="A42" s="6"/>
      <c r="B42" s="6"/>
      <c r="C42" s="6"/>
      <c r="D42" s="6"/>
      <c r="E42" s="6"/>
      <c r="F42" s="7"/>
      <c r="G42" s="7"/>
      <c r="H42" s="7" t="s">
        <v>122</v>
      </c>
    </row>
    <row r="43" spans="1:8">
      <c r="A43" s="6"/>
      <c r="B43" s="6"/>
      <c r="C43" s="6"/>
      <c r="D43" s="6"/>
      <c r="E43" s="6"/>
      <c r="F43" s="7"/>
      <c r="G43" s="7"/>
      <c r="H43" s="7" t="s">
        <v>417</v>
      </c>
    </row>
    <row r="44" spans="1:8" ht="22.5">
      <c r="A44" s="8">
        <v>0.01</v>
      </c>
      <c r="B44" s="8">
        <v>0.35</v>
      </c>
      <c r="C44" s="12">
        <v>7804.46</v>
      </c>
      <c r="D44" s="8">
        <v>396.7</v>
      </c>
      <c r="E44" s="12">
        <v>1967345.84</v>
      </c>
      <c r="F44" s="9" t="s">
        <v>36</v>
      </c>
      <c r="G44" s="9" t="s">
        <v>418</v>
      </c>
      <c r="H44" s="9" t="s">
        <v>419</v>
      </c>
    </row>
    <row r="45" spans="1:8" ht="22.5">
      <c r="A45" s="8">
        <v>0.11</v>
      </c>
      <c r="B45" s="8">
        <v>6.31</v>
      </c>
      <c r="C45" s="12">
        <v>64067.67</v>
      </c>
      <c r="D45" s="12">
        <v>13806.83</v>
      </c>
      <c r="E45" s="12">
        <v>464028.69</v>
      </c>
      <c r="F45" s="9" t="s">
        <v>38</v>
      </c>
      <c r="G45" s="9" t="s">
        <v>420</v>
      </c>
      <c r="H45" s="9" t="s">
        <v>421</v>
      </c>
    </row>
    <row r="46" spans="1:8" ht="22.5">
      <c r="A46" s="8">
        <v>0.06</v>
      </c>
      <c r="B46" s="8">
        <v>2.88</v>
      </c>
      <c r="C46" s="12">
        <v>37225.19</v>
      </c>
      <c r="D46" s="12">
        <v>1446719.57</v>
      </c>
      <c r="E46" s="12">
        <v>2573.08</v>
      </c>
      <c r="F46" s="9" t="s">
        <v>39</v>
      </c>
      <c r="G46" s="9" t="s">
        <v>422</v>
      </c>
      <c r="H46" s="9" t="s">
        <v>423</v>
      </c>
    </row>
    <row r="47" spans="1:8" ht="22.5">
      <c r="A47" s="8">
        <v>0.31</v>
      </c>
      <c r="B47" s="8">
        <v>5.76</v>
      </c>
      <c r="C47" s="12">
        <v>182802.09</v>
      </c>
      <c r="D47" s="12">
        <v>4635.6000000000004</v>
      </c>
      <c r="E47" s="12">
        <v>3943439.72</v>
      </c>
      <c r="F47" s="9" t="s">
        <v>36</v>
      </c>
      <c r="G47" s="9" t="s">
        <v>424</v>
      </c>
      <c r="H47" s="9" t="s">
        <v>425</v>
      </c>
    </row>
    <row r="48" spans="1:8" ht="22.5">
      <c r="A48" s="8">
        <v>0.34</v>
      </c>
      <c r="B48" s="8">
        <v>4.74</v>
      </c>
      <c r="C48" s="12">
        <v>198546.73</v>
      </c>
      <c r="D48" s="12">
        <v>5255.9</v>
      </c>
      <c r="E48" s="12">
        <v>3777597.1</v>
      </c>
      <c r="F48" s="9" t="s">
        <v>36</v>
      </c>
      <c r="G48" s="9" t="s">
        <v>426</v>
      </c>
      <c r="H48" s="9" t="s">
        <v>427</v>
      </c>
    </row>
    <row r="49" spans="1:8" ht="22.5">
      <c r="A49" s="8">
        <v>0.28999999999999998</v>
      </c>
      <c r="B49" s="8">
        <v>1.61</v>
      </c>
      <c r="C49" s="12">
        <v>167608.37</v>
      </c>
      <c r="D49" s="12">
        <v>5406.25</v>
      </c>
      <c r="E49" s="12">
        <v>3100270.4</v>
      </c>
      <c r="F49" s="9" t="s">
        <v>37</v>
      </c>
      <c r="G49" s="9" t="s">
        <v>428</v>
      </c>
      <c r="H49" s="9" t="s">
        <v>429</v>
      </c>
    </row>
    <row r="50" spans="1:8" ht="22.5">
      <c r="A50" s="8">
        <v>0.11</v>
      </c>
      <c r="B50" s="8">
        <v>1.41</v>
      </c>
      <c r="C50" s="12">
        <v>62869.94</v>
      </c>
      <c r="D50" s="12">
        <v>4965.6000000000004</v>
      </c>
      <c r="E50" s="12">
        <v>1266109.6399999999</v>
      </c>
      <c r="F50" s="9" t="s">
        <v>36</v>
      </c>
      <c r="G50" s="9" t="s">
        <v>430</v>
      </c>
      <c r="H50" s="9" t="s">
        <v>431</v>
      </c>
    </row>
    <row r="51" spans="1:8" ht="22.5">
      <c r="A51" s="8">
        <v>0.08</v>
      </c>
      <c r="B51" s="8">
        <v>0.53</v>
      </c>
      <c r="C51" s="12">
        <v>47054.16</v>
      </c>
      <c r="D51" s="12">
        <v>3861</v>
      </c>
      <c r="E51" s="12">
        <v>1218703.8600000001</v>
      </c>
      <c r="F51" s="9" t="s">
        <v>36</v>
      </c>
      <c r="G51" s="9" t="s">
        <v>432</v>
      </c>
      <c r="H51" s="9" t="s">
        <v>433</v>
      </c>
    </row>
    <row r="52" spans="1:8">
      <c r="A52" s="8">
        <v>0.03</v>
      </c>
      <c r="B52" s="8">
        <v>1.59</v>
      </c>
      <c r="C52" s="12">
        <v>20014.32</v>
      </c>
      <c r="D52" s="12">
        <v>13777.7</v>
      </c>
      <c r="E52" s="12">
        <v>145266.01999999999</v>
      </c>
      <c r="F52" s="9" t="s">
        <v>36</v>
      </c>
      <c r="G52" s="9" t="s">
        <v>434</v>
      </c>
      <c r="H52" s="9" t="s">
        <v>435</v>
      </c>
    </row>
    <row r="53" spans="1:8" ht="22.5">
      <c r="A53" s="8">
        <v>0.09</v>
      </c>
      <c r="B53" s="8">
        <v>2.1800000000000002</v>
      </c>
      <c r="C53" s="12">
        <v>54039.81</v>
      </c>
      <c r="D53" s="12">
        <v>5143.2</v>
      </c>
      <c r="E53" s="12">
        <v>1050704.08</v>
      </c>
      <c r="F53" s="9" t="s">
        <v>36</v>
      </c>
      <c r="G53" s="9" t="s">
        <v>436</v>
      </c>
      <c r="H53" s="9" t="s">
        <v>437</v>
      </c>
    </row>
    <row r="54" spans="1:8" ht="22.5">
      <c r="A54" s="8">
        <v>0</v>
      </c>
      <c r="B54" s="8">
        <v>0</v>
      </c>
      <c r="C54" s="12">
        <v>1152.04</v>
      </c>
      <c r="D54" s="12">
        <v>4013</v>
      </c>
      <c r="E54" s="12">
        <v>28707.74</v>
      </c>
      <c r="F54" s="9" t="s">
        <v>36</v>
      </c>
      <c r="G54" s="9" t="s">
        <v>438</v>
      </c>
      <c r="H54" s="9" t="s">
        <v>439</v>
      </c>
    </row>
    <row r="55" spans="1:8">
      <c r="A55" s="8">
        <v>0.06</v>
      </c>
      <c r="B55" s="8">
        <v>0.05</v>
      </c>
      <c r="C55" s="12">
        <v>34311.440000000002</v>
      </c>
      <c r="D55" s="12">
        <v>1253</v>
      </c>
      <c r="E55" s="12">
        <v>2738343.48</v>
      </c>
      <c r="F55" s="9" t="s">
        <v>36</v>
      </c>
      <c r="G55" s="9" t="s">
        <v>440</v>
      </c>
      <c r="H55" s="9" t="s">
        <v>441</v>
      </c>
    </row>
    <row r="56" spans="1:8" ht="22.5">
      <c r="A56" s="8">
        <v>0.15</v>
      </c>
      <c r="B56" s="8">
        <v>0.62</v>
      </c>
      <c r="C56" s="12">
        <v>87619.29</v>
      </c>
      <c r="D56" s="12">
        <v>4230.8999999999996</v>
      </c>
      <c r="E56" s="12">
        <v>2070937.28</v>
      </c>
      <c r="F56" s="9" t="s">
        <v>36</v>
      </c>
      <c r="G56" s="9" t="s">
        <v>442</v>
      </c>
      <c r="H56" s="9" t="s">
        <v>443</v>
      </c>
    </row>
    <row r="57" spans="1:8">
      <c r="A57" s="8">
        <v>0.06</v>
      </c>
      <c r="B57" s="8">
        <v>0.37</v>
      </c>
      <c r="C57" s="12">
        <v>32220.47</v>
      </c>
      <c r="D57" s="12">
        <v>2827</v>
      </c>
      <c r="E57" s="12">
        <v>1139740.6599999999</v>
      </c>
      <c r="F57" s="9" t="s">
        <v>36</v>
      </c>
      <c r="G57" s="9" t="s">
        <v>444</v>
      </c>
      <c r="H57" s="9" t="s">
        <v>445</v>
      </c>
    </row>
    <row r="58" spans="1:8" ht="22.5">
      <c r="A58" s="8">
        <v>0.17</v>
      </c>
      <c r="B58" s="8">
        <v>0.11</v>
      </c>
      <c r="C58" s="12">
        <v>98043.56</v>
      </c>
      <c r="D58" s="12">
        <v>1974051.99</v>
      </c>
      <c r="E58" s="12">
        <v>4966.6099999999997</v>
      </c>
      <c r="F58" s="9" t="s">
        <v>39</v>
      </c>
      <c r="G58" s="9" t="s">
        <v>446</v>
      </c>
      <c r="H58" s="9" t="s">
        <v>447</v>
      </c>
    </row>
    <row r="59" spans="1:8">
      <c r="A59" s="8">
        <v>0.12</v>
      </c>
      <c r="B59" s="8">
        <v>0.05</v>
      </c>
      <c r="C59" s="12">
        <v>71386.34</v>
      </c>
      <c r="D59" s="12">
        <v>10560</v>
      </c>
      <c r="E59" s="12">
        <v>676006.98</v>
      </c>
      <c r="F59" s="9" t="s">
        <v>36</v>
      </c>
      <c r="G59" s="9" t="s">
        <v>448</v>
      </c>
      <c r="H59" s="9" t="s">
        <v>449</v>
      </c>
    </row>
    <row r="60" spans="1:8" ht="22.5">
      <c r="A60" s="8">
        <v>0.24</v>
      </c>
      <c r="B60" s="8">
        <v>6.46</v>
      </c>
      <c r="C60" s="12">
        <v>139846.53</v>
      </c>
      <c r="D60" s="12">
        <v>4539.9399999999996</v>
      </c>
      <c r="E60" s="12">
        <v>3080360.8</v>
      </c>
      <c r="F60" s="9" t="s">
        <v>36</v>
      </c>
      <c r="G60" s="9" t="s">
        <v>450</v>
      </c>
      <c r="H60" s="9" t="s">
        <v>451</v>
      </c>
    </row>
    <row r="61" spans="1:8" ht="22.5">
      <c r="A61" s="8">
        <v>0.21</v>
      </c>
      <c r="B61" s="8">
        <v>5.69</v>
      </c>
      <c r="C61" s="12">
        <v>123152.82</v>
      </c>
      <c r="D61" s="12">
        <v>20377.45</v>
      </c>
      <c r="E61" s="12">
        <v>604358.37</v>
      </c>
      <c r="F61" s="9" t="s">
        <v>37</v>
      </c>
      <c r="G61" s="9" t="s">
        <v>452</v>
      </c>
      <c r="H61" s="9" t="s">
        <v>453</v>
      </c>
    </row>
    <row r="62" spans="1:8" ht="22.5">
      <c r="A62" s="8">
        <v>0.19</v>
      </c>
      <c r="B62" s="8">
        <v>1.87</v>
      </c>
      <c r="C62" s="12">
        <v>110548.77</v>
      </c>
      <c r="D62" s="12">
        <v>34700.14</v>
      </c>
      <c r="E62" s="12">
        <v>318583.08</v>
      </c>
      <c r="F62" s="9" t="s">
        <v>36</v>
      </c>
      <c r="G62" s="9" t="s">
        <v>454</v>
      </c>
      <c r="H62" s="9" t="s">
        <v>455</v>
      </c>
    </row>
    <row r="63" spans="1:8">
      <c r="A63" s="8">
        <v>0.08</v>
      </c>
      <c r="B63" s="8">
        <v>7.0000000000000007E-2</v>
      </c>
      <c r="C63" s="12">
        <v>47145.7</v>
      </c>
      <c r="D63" s="12">
        <v>2411</v>
      </c>
      <c r="E63" s="12">
        <v>1955441.66</v>
      </c>
      <c r="F63" s="9" t="s">
        <v>36</v>
      </c>
      <c r="G63" s="9" t="s">
        <v>456</v>
      </c>
      <c r="H63" s="9" t="s">
        <v>457</v>
      </c>
    </row>
    <row r="64" spans="1:8">
      <c r="A64" s="8">
        <v>0.3</v>
      </c>
      <c r="B64" s="8">
        <v>0.02</v>
      </c>
      <c r="C64" s="12">
        <v>174217.63</v>
      </c>
      <c r="D64" s="12">
        <v>20643</v>
      </c>
      <c r="E64" s="12">
        <v>843955.02</v>
      </c>
      <c r="F64" s="9" t="s">
        <v>36</v>
      </c>
      <c r="G64" s="9" t="s">
        <v>458</v>
      </c>
      <c r="H64" s="9" t="s">
        <v>459</v>
      </c>
    </row>
    <row r="65" spans="1:10">
      <c r="A65" s="8">
        <v>0.11</v>
      </c>
      <c r="B65" s="8">
        <v>1.0900000000000001</v>
      </c>
      <c r="C65" s="12">
        <v>61614.16</v>
      </c>
      <c r="D65" s="12">
        <v>10104</v>
      </c>
      <c r="E65" s="12">
        <v>609799.68000000005</v>
      </c>
      <c r="F65" s="9" t="s">
        <v>36</v>
      </c>
      <c r="G65" s="9" t="s">
        <v>460</v>
      </c>
      <c r="H65" s="9" t="s">
        <v>461</v>
      </c>
    </row>
    <row r="66" spans="1:10">
      <c r="A66" s="8">
        <v>0.78</v>
      </c>
      <c r="B66" s="8">
        <v>0</v>
      </c>
      <c r="C66" s="12">
        <v>450474.94</v>
      </c>
      <c r="D66" s="12">
        <v>8431</v>
      </c>
      <c r="E66" s="12">
        <v>5343078.3600000003</v>
      </c>
      <c r="F66" s="9" t="s">
        <v>36</v>
      </c>
      <c r="G66" s="9" t="s">
        <v>462</v>
      </c>
      <c r="H66" s="9" t="s">
        <v>463</v>
      </c>
    </row>
    <row r="67" spans="1:10">
      <c r="A67" s="6">
        <v>3.92</v>
      </c>
      <c r="B67" s="6"/>
      <c r="C67" s="13">
        <v>2273766.4300000002</v>
      </c>
      <c r="D67" s="6"/>
      <c r="E67" s="13">
        <v>36350318.149999999</v>
      </c>
      <c r="F67" s="7"/>
      <c r="G67" s="7"/>
      <c r="H67" s="7" t="s">
        <v>464</v>
      </c>
    </row>
    <row r="68" spans="1:10">
      <c r="A68" s="6"/>
      <c r="B68" s="6"/>
      <c r="C68" s="6"/>
      <c r="D68" s="6"/>
      <c r="E68" s="6"/>
      <c r="F68" s="7"/>
      <c r="G68" s="7"/>
      <c r="H68" s="7" t="s">
        <v>465</v>
      </c>
    </row>
    <row r="69" spans="1:10">
      <c r="A69" s="8">
        <v>0</v>
      </c>
      <c r="B69" s="8">
        <v>0</v>
      </c>
      <c r="C69" s="8">
        <v>0</v>
      </c>
      <c r="D69" s="8">
        <v>0</v>
      </c>
      <c r="E69" s="8">
        <v>0</v>
      </c>
      <c r="F69" s="9">
        <v>0</v>
      </c>
      <c r="G69" s="9">
        <v>0</v>
      </c>
      <c r="H69" s="9">
        <v>0</v>
      </c>
    </row>
    <row r="70" spans="1:10">
      <c r="A70" s="6">
        <v>0</v>
      </c>
      <c r="B70" s="6"/>
      <c r="C70" s="6">
        <v>0</v>
      </c>
      <c r="D70" s="6"/>
      <c r="E70" s="6">
        <v>0</v>
      </c>
      <c r="F70" s="7"/>
      <c r="G70" s="7"/>
      <c r="H70" s="7" t="s">
        <v>466</v>
      </c>
    </row>
    <row r="71" spans="1:10">
      <c r="A71" s="6"/>
      <c r="B71" s="6"/>
      <c r="C71" s="6"/>
      <c r="D71" s="6"/>
      <c r="E71" s="6"/>
      <c r="F71" s="7"/>
      <c r="G71" s="7"/>
      <c r="H71" s="7" t="s">
        <v>211</v>
      </c>
    </row>
    <row r="72" spans="1:10">
      <c r="A72" s="8">
        <v>0</v>
      </c>
      <c r="B72" s="8">
        <v>0</v>
      </c>
      <c r="C72" s="8">
        <v>0</v>
      </c>
      <c r="D72" s="8">
        <v>0</v>
      </c>
      <c r="E72" s="8">
        <v>0</v>
      </c>
      <c r="F72" s="9">
        <v>0</v>
      </c>
      <c r="G72" s="9">
        <v>0</v>
      </c>
      <c r="H72" s="9">
        <v>0</v>
      </c>
    </row>
    <row r="73" spans="1:10">
      <c r="A73" s="6">
        <v>0</v>
      </c>
      <c r="B73" s="6"/>
      <c r="C73" s="6">
        <v>0</v>
      </c>
      <c r="D73" s="6"/>
      <c r="E73" s="6">
        <v>0</v>
      </c>
      <c r="F73" s="7"/>
      <c r="G73" s="7"/>
      <c r="H73" s="7" t="s">
        <v>412</v>
      </c>
    </row>
    <row r="74" spans="1:10">
      <c r="A74" s="6"/>
      <c r="B74" s="6"/>
      <c r="C74" s="6"/>
      <c r="D74" s="6"/>
      <c r="E74" s="6"/>
      <c r="F74" s="7"/>
      <c r="G74" s="7"/>
      <c r="H74" s="7" t="s">
        <v>413</v>
      </c>
    </row>
    <row r="75" spans="1:10">
      <c r="A75" s="8">
        <v>0</v>
      </c>
      <c r="B75" s="8">
        <v>0</v>
      </c>
      <c r="C75" s="8">
        <v>0</v>
      </c>
      <c r="D75" s="8">
        <v>0</v>
      </c>
      <c r="E75" s="8">
        <v>0</v>
      </c>
      <c r="F75" s="9">
        <v>0</v>
      </c>
      <c r="G75" s="9">
        <v>0</v>
      </c>
      <c r="H75" s="9">
        <v>0</v>
      </c>
    </row>
    <row r="76" spans="1:10">
      <c r="A76" s="6">
        <v>0</v>
      </c>
      <c r="B76" s="6"/>
      <c r="C76" s="6">
        <v>0</v>
      </c>
      <c r="D76" s="6"/>
      <c r="E76" s="6">
        <v>0</v>
      </c>
      <c r="F76" s="7"/>
      <c r="G76" s="7"/>
      <c r="H76" s="7" t="s">
        <v>414</v>
      </c>
    </row>
    <row r="77" spans="1:10">
      <c r="A77" s="6">
        <v>3.92</v>
      </c>
      <c r="B77" s="6"/>
      <c r="C77" s="13">
        <v>2273766.4300000002</v>
      </c>
      <c r="D77" s="6"/>
      <c r="E77" s="13">
        <v>36350318.149999999</v>
      </c>
      <c r="F77" s="7"/>
      <c r="G77" s="7"/>
      <c r="H77" s="7" t="s">
        <v>127</v>
      </c>
    </row>
    <row r="78" spans="1:10">
      <c r="A78" s="4">
        <v>5.17</v>
      </c>
      <c r="B78" s="4"/>
      <c r="C78" s="11">
        <v>3000975.03</v>
      </c>
      <c r="D78" s="4"/>
      <c r="E78" s="11">
        <v>76759081.150000006</v>
      </c>
      <c r="F78" s="5"/>
      <c r="G78" s="5"/>
      <c r="H78" s="5" t="s">
        <v>467</v>
      </c>
    </row>
    <row r="79" spans="1:10" ht="154.15" customHeight="1"/>
    <row r="80" spans="1:10" ht="36" customHeight="1">
      <c r="A80" s="34" t="s">
        <v>32</v>
      </c>
      <c r="B80" s="32"/>
      <c r="C80" s="32"/>
      <c r="D80" s="32"/>
      <c r="E80" s="32"/>
      <c r="F80" s="32"/>
      <c r="G80" s="32"/>
      <c r="H80" s="32"/>
      <c r="I80" s="32"/>
      <c r="J80" s="32"/>
    </row>
  </sheetData>
  <mergeCells count="3">
    <mergeCell ref="A2:J2"/>
    <mergeCell ref="A4:J4"/>
    <mergeCell ref="A80:J80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42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.85546875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31" t="s">
        <v>468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3.6" customHeight="1"/>
    <row r="4" spans="1:13" ht="48.9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130</v>
      </c>
      <c r="C7" s="1" t="s">
        <v>131</v>
      </c>
      <c r="D7" s="1" t="s">
        <v>132</v>
      </c>
      <c r="E7" s="1" t="s">
        <v>133</v>
      </c>
      <c r="F7" s="1" t="s">
        <v>35</v>
      </c>
      <c r="G7" s="1" t="s">
        <v>46</v>
      </c>
      <c r="H7" s="1" t="s">
        <v>47</v>
      </c>
      <c r="I7" s="1" t="s">
        <v>187</v>
      </c>
      <c r="J7" s="1" t="s">
        <v>48</v>
      </c>
      <c r="K7" s="1" t="s">
        <v>49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469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470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471</v>
      </c>
    </row>
    <row r="12" spans="1:13">
      <c r="A12" s="8">
        <v>0.27</v>
      </c>
      <c r="B12" s="8">
        <v>0</v>
      </c>
      <c r="C12" s="12">
        <v>155369.25</v>
      </c>
      <c r="D12" s="8">
        <v>308.48</v>
      </c>
      <c r="E12" s="12">
        <v>50366069.57</v>
      </c>
      <c r="F12" s="9" t="s">
        <v>38</v>
      </c>
      <c r="G12" s="9" t="s">
        <v>265</v>
      </c>
      <c r="H12" s="9" t="s">
        <v>219</v>
      </c>
      <c r="I12" s="9" t="s">
        <v>472</v>
      </c>
      <c r="J12" s="9" t="s">
        <v>473</v>
      </c>
      <c r="K12" s="9" t="s">
        <v>474</v>
      </c>
    </row>
    <row r="13" spans="1:13" ht="22.5">
      <c r="A13" s="8">
        <v>0.28999999999999998</v>
      </c>
      <c r="B13" s="8">
        <v>0</v>
      </c>
      <c r="C13" s="12">
        <v>169334.96</v>
      </c>
      <c r="D13" s="12">
        <v>13112</v>
      </c>
      <c r="E13" s="12">
        <v>1291450.3</v>
      </c>
      <c r="F13" s="9" t="s">
        <v>36</v>
      </c>
      <c r="G13" s="9" t="s">
        <v>265</v>
      </c>
      <c r="H13" s="9" t="s">
        <v>225</v>
      </c>
      <c r="I13" s="9" t="s">
        <v>472</v>
      </c>
      <c r="J13" s="9" t="s">
        <v>475</v>
      </c>
      <c r="K13" s="9" t="s">
        <v>476</v>
      </c>
    </row>
    <row r="14" spans="1:13" ht="22.5">
      <c r="A14" s="8">
        <v>0.13</v>
      </c>
      <c r="B14" s="8">
        <v>0</v>
      </c>
      <c r="C14" s="12">
        <v>74957.2</v>
      </c>
      <c r="D14" s="12">
        <v>6807.32</v>
      </c>
      <c r="E14" s="12">
        <v>1101126.5</v>
      </c>
      <c r="F14" s="9" t="s">
        <v>36</v>
      </c>
      <c r="G14" s="9" t="s">
        <v>53</v>
      </c>
      <c r="H14" s="9">
        <v>0</v>
      </c>
      <c r="I14" s="9" t="s">
        <v>472</v>
      </c>
      <c r="J14" s="9" t="s">
        <v>477</v>
      </c>
      <c r="K14" s="9" t="s">
        <v>478</v>
      </c>
    </row>
    <row r="15" spans="1:13" ht="22.5">
      <c r="A15" s="8">
        <v>0.08</v>
      </c>
      <c r="B15" s="8">
        <v>0</v>
      </c>
      <c r="C15" s="12">
        <v>47279.39</v>
      </c>
      <c r="D15" s="12">
        <v>10233215.189999999</v>
      </c>
      <c r="E15" s="8">
        <v>462.02</v>
      </c>
      <c r="F15" s="9" t="s">
        <v>39</v>
      </c>
      <c r="G15" s="9" t="s">
        <v>53</v>
      </c>
      <c r="H15" s="9">
        <v>0</v>
      </c>
      <c r="I15" s="9" t="s">
        <v>472</v>
      </c>
      <c r="J15" s="9" t="s">
        <v>479</v>
      </c>
      <c r="K15" s="9" t="s">
        <v>480</v>
      </c>
    </row>
    <row r="16" spans="1:13" ht="22.5">
      <c r="A16" s="8">
        <v>0.08</v>
      </c>
      <c r="B16" s="8">
        <v>0</v>
      </c>
      <c r="C16" s="12">
        <v>43847.7</v>
      </c>
      <c r="D16" s="12">
        <v>16222</v>
      </c>
      <c r="E16" s="12">
        <v>270297.71999999997</v>
      </c>
      <c r="F16" s="9" t="s">
        <v>36</v>
      </c>
      <c r="G16" s="9" t="s">
        <v>53</v>
      </c>
      <c r="H16" s="9">
        <v>0</v>
      </c>
      <c r="I16" s="9" t="s">
        <v>472</v>
      </c>
      <c r="J16" s="9" t="s">
        <v>481</v>
      </c>
      <c r="K16" s="9" t="s">
        <v>482</v>
      </c>
    </row>
    <row r="17" spans="1:11" ht="22.5">
      <c r="A17" s="8">
        <v>0.32</v>
      </c>
      <c r="B17" s="8">
        <v>0</v>
      </c>
      <c r="C17" s="12">
        <v>186562.6</v>
      </c>
      <c r="D17" s="12">
        <v>22824</v>
      </c>
      <c r="E17" s="12">
        <v>817396.62</v>
      </c>
      <c r="F17" s="9" t="s">
        <v>37</v>
      </c>
      <c r="G17" s="9" t="s">
        <v>53</v>
      </c>
      <c r="H17" s="9">
        <v>0</v>
      </c>
      <c r="I17" s="9" t="s">
        <v>472</v>
      </c>
      <c r="J17" s="9" t="s">
        <v>483</v>
      </c>
      <c r="K17" s="9" t="s">
        <v>484</v>
      </c>
    </row>
    <row r="18" spans="1:11" ht="22.5">
      <c r="A18" s="8">
        <v>0.14000000000000001</v>
      </c>
      <c r="B18" s="8">
        <v>0</v>
      </c>
      <c r="C18" s="12">
        <v>83504.23</v>
      </c>
      <c r="D18" s="12">
        <v>219526</v>
      </c>
      <c r="E18" s="12">
        <v>38038.42</v>
      </c>
      <c r="F18" s="9" t="s">
        <v>37</v>
      </c>
      <c r="G18" s="9" t="s">
        <v>53</v>
      </c>
      <c r="H18" s="9">
        <v>0</v>
      </c>
      <c r="I18" s="9" t="s">
        <v>472</v>
      </c>
      <c r="J18" s="9" t="s">
        <v>485</v>
      </c>
      <c r="K18" s="9" t="s">
        <v>486</v>
      </c>
    </row>
    <row r="19" spans="1:11" ht="22.5">
      <c r="A19" s="8">
        <v>0.3</v>
      </c>
      <c r="B19" s="8">
        <v>0</v>
      </c>
      <c r="C19" s="12">
        <v>174965.3</v>
      </c>
      <c r="D19" s="12">
        <v>33047</v>
      </c>
      <c r="E19" s="12">
        <v>529443.82999999996</v>
      </c>
      <c r="F19" s="9" t="s">
        <v>37</v>
      </c>
      <c r="G19" s="9" t="s">
        <v>53</v>
      </c>
      <c r="H19" s="9">
        <v>0</v>
      </c>
      <c r="I19" s="9" t="s">
        <v>472</v>
      </c>
      <c r="J19" s="9" t="s">
        <v>487</v>
      </c>
      <c r="K19" s="9" t="s">
        <v>488</v>
      </c>
    </row>
    <row r="20" spans="1:11" ht="22.5">
      <c r="A20" s="8">
        <v>0.28000000000000003</v>
      </c>
      <c r="B20" s="8">
        <v>0</v>
      </c>
      <c r="C20" s="12">
        <v>163884.04</v>
      </c>
      <c r="D20" s="12">
        <v>25580</v>
      </c>
      <c r="E20" s="12">
        <v>640672.54</v>
      </c>
      <c r="F20" s="9" t="s">
        <v>36</v>
      </c>
      <c r="G20" s="9" t="s">
        <v>53</v>
      </c>
      <c r="H20" s="9">
        <v>0</v>
      </c>
      <c r="I20" s="9" t="s">
        <v>472</v>
      </c>
      <c r="J20" s="9" t="s">
        <v>489</v>
      </c>
      <c r="K20" s="9" t="s">
        <v>490</v>
      </c>
    </row>
    <row r="21" spans="1:11" ht="22.5">
      <c r="A21" s="8">
        <v>0.06</v>
      </c>
      <c r="B21" s="8">
        <v>0</v>
      </c>
      <c r="C21" s="12">
        <v>36315.81</v>
      </c>
      <c r="D21" s="12">
        <v>11243</v>
      </c>
      <c r="E21" s="12">
        <v>323008.21999999997</v>
      </c>
      <c r="F21" s="9" t="s">
        <v>37</v>
      </c>
      <c r="G21" s="9" t="s">
        <v>53</v>
      </c>
      <c r="H21" s="9">
        <v>0</v>
      </c>
      <c r="I21" s="9" t="s">
        <v>472</v>
      </c>
      <c r="J21" s="9" t="s">
        <v>491</v>
      </c>
      <c r="K21" s="9" t="s">
        <v>492</v>
      </c>
    </row>
    <row r="22" spans="1:11" ht="22.5">
      <c r="A22" s="8">
        <v>0.3</v>
      </c>
      <c r="B22" s="8">
        <v>0</v>
      </c>
      <c r="C22" s="12">
        <v>174318.77</v>
      </c>
      <c r="D22" s="12">
        <v>12175</v>
      </c>
      <c r="E22" s="12">
        <v>1431776.35</v>
      </c>
      <c r="F22" s="9" t="s">
        <v>37</v>
      </c>
      <c r="G22" s="9" t="s">
        <v>53</v>
      </c>
      <c r="H22" s="9">
        <v>0</v>
      </c>
      <c r="I22" s="9" t="s">
        <v>472</v>
      </c>
      <c r="J22" s="9" t="s">
        <v>493</v>
      </c>
      <c r="K22" s="9" t="s">
        <v>494</v>
      </c>
    </row>
    <row r="23" spans="1:11" ht="22.5">
      <c r="A23" s="8">
        <v>0.16</v>
      </c>
      <c r="B23" s="8">
        <v>0</v>
      </c>
      <c r="C23" s="12">
        <v>93066.3</v>
      </c>
      <c r="D23" s="12">
        <v>1961</v>
      </c>
      <c r="E23" s="12">
        <v>4745859.46</v>
      </c>
      <c r="F23" s="9" t="s">
        <v>36</v>
      </c>
      <c r="G23" s="9" t="s">
        <v>53</v>
      </c>
      <c r="H23" s="9">
        <v>0</v>
      </c>
      <c r="I23" s="9" t="s">
        <v>472</v>
      </c>
      <c r="J23" s="9" t="s">
        <v>495</v>
      </c>
      <c r="K23" s="9" t="s">
        <v>496</v>
      </c>
    </row>
    <row r="24" spans="1:11">
      <c r="A24" s="8">
        <v>0.28000000000000003</v>
      </c>
      <c r="B24" s="8">
        <v>0</v>
      </c>
      <c r="C24" s="12">
        <v>160790.94</v>
      </c>
      <c r="D24" s="8">
        <v>330.3</v>
      </c>
      <c r="E24" s="12">
        <v>48680273.549999997</v>
      </c>
      <c r="F24" s="9" t="s">
        <v>38</v>
      </c>
      <c r="G24" s="9" t="s">
        <v>53</v>
      </c>
      <c r="H24" s="9">
        <v>0</v>
      </c>
      <c r="I24" s="9" t="s">
        <v>472</v>
      </c>
      <c r="J24" s="9" t="s">
        <v>497</v>
      </c>
      <c r="K24" s="9" t="s">
        <v>498</v>
      </c>
    </row>
    <row r="25" spans="1:11" ht="22.5">
      <c r="A25" s="8">
        <v>0.12</v>
      </c>
      <c r="B25" s="8">
        <v>0</v>
      </c>
      <c r="C25" s="12">
        <v>70123.59</v>
      </c>
      <c r="D25" s="12">
        <v>145640.4</v>
      </c>
      <c r="E25" s="12">
        <v>48148.45</v>
      </c>
      <c r="F25" s="9" t="s">
        <v>36</v>
      </c>
      <c r="G25" s="9" t="s">
        <v>53</v>
      </c>
      <c r="H25" s="9">
        <v>0</v>
      </c>
      <c r="I25" s="9" t="s">
        <v>472</v>
      </c>
      <c r="J25" s="9" t="s">
        <v>499</v>
      </c>
      <c r="K25" s="9" t="s">
        <v>500</v>
      </c>
    </row>
    <row r="26" spans="1:11" ht="22.5">
      <c r="A26" s="8">
        <v>0.12</v>
      </c>
      <c r="B26" s="8">
        <v>13.75</v>
      </c>
      <c r="C26" s="12">
        <v>69233.78</v>
      </c>
      <c r="D26" s="12">
        <v>11311</v>
      </c>
      <c r="E26" s="12">
        <v>612092.48</v>
      </c>
      <c r="F26" s="9" t="s">
        <v>36</v>
      </c>
      <c r="G26" s="9" t="s">
        <v>53</v>
      </c>
      <c r="H26" s="9">
        <v>0</v>
      </c>
      <c r="I26" s="9" t="s">
        <v>472</v>
      </c>
      <c r="J26" s="9" t="s">
        <v>501</v>
      </c>
      <c r="K26" s="9" t="s">
        <v>502</v>
      </c>
    </row>
    <row r="27" spans="1:11" ht="22.5">
      <c r="A27" s="8">
        <v>0.25</v>
      </c>
      <c r="B27" s="8">
        <v>0</v>
      </c>
      <c r="C27" s="12">
        <v>147449.13</v>
      </c>
      <c r="D27" s="12">
        <v>11775.21</v>
      </c>
      <c r="E27" s="12">
        <v>1252199.54</v>
      </c>
      <c r="F27" s="9" t="s">
        <v>36</v>
      </c>
      <c r="G27" s="9" t="s">
        <v>53</v>
      </c>
      <c r="H27" s="9">
        <v>0</v>
      </c>
      <c r="I27" s="9" t="s">
        <v>472</v>
      </c>
      <c r="J27" s="9" t="s">
        <v>503</v>
      </c>
      <c r="K27" s="9" t="s">
        <v>504</v>
      </c>
    </row>
    <row r="28" spans="1:11" ht="22.5">
      <c r="A28" s="8">
        <v>0.19</v>
      </c>
      <c r="B28" s="8">
        <v>0</v>
      </c>
      <c r="C28" s="12">
        <v>107689.18</v>
      </c>
      <c r="D28" s="12">
        <v>9833.4</v>
      </c>
      <c r="E28" s="12">
        <v>1095136.8</v>
      </c>
      <c r="F28" s="9" t="s">
        <v>36</v>
      </c>
      <c r="G28" s="9" t="s">
        <v>53</v>
      </c>
      <c r="H28" s="9">
        <v>0</v>
      </c>
      <c r="I28" s="9" t="s">
        <v>472</v>
      </c>
      <c r="J28" s="9" t="s">
        <v>505</v>
      </c>
      <c r="K28" s="9" t="s">
        <v>506</v>
      </c>
    </row>
    <row r="29" spans="1:11" ht="22.5">
      <c r="A29" s="8">
        <v>0.34</v>
      </c>
      <c r="B29" s="8">
        <v>0</v>
      </c>
      <c r="C29" s="12">
        <v>197467.36</v>
      </c>
      <c r="D29" s="12">
        <v>24872</v>
      </c>
      <c r="E29" s="12">
        <v>793934.38</v>
      </c>
      <c r="F29" s="9" t="s">
        <v>36</v>
      </c>
      <c r="G29" s="9" t="s">
        <v>53</v>
      </c>
      <c r="H29" s="9">
        <v>0</v>
      </c>
      <c r="I29" s="9" t="s">
        <v>472</v>
      </c>
      <c r="J29" s="9" t="s">
        <v>507</v>
      </c>
      <c r="K29" s="9" t="s">
        <v>508</v>
      </c>
    </row>
    <row r="30" spans="1:11" ht="22.5">
      <c r="A30" s="8">
        <v>0.22</v>
      </c>
      <c r="B30" s="8">
        <v>0</v>
      </c>
      <c r="C30" s="12">
        <v>130231.86</v>
      </c>
      <c r="D30" s="12">
        <v>981867.62</v>
      </c>
      <c r="E30" s="12">
        <v>13263.69</v>
      </c>
      <c r="F30" s="9" t="s">
        <v>39</v>
      </c>
      <c r="G30" s="9" t="s">
        <v>53</v>
      </c>
      <c r="H30" s="9">
        <v>0</v>
      </c>
      <c r="I30" s="9" t="s">
        <v>472</v>
      </c>
      <c r="J30" s="9" t="s">
        <v>509</v>
      </c>
      <c r="K30" s="9" t="s">
        <v>510</v>
      </c>
    </row>
    <row r="31" spans="1:11" ht="22.5">
      <c r="A31" s="8">
        <v>0.05</v>
      </c>
      <c r="B31" s="8">
        <v>0</v>
      </c>
      <c r="C31" s="12">
        <v>28215.21</v>
      </c>
      <c r="D31" s="12">
        <v>38104</v>
      </c>
      <c r="E31" s="12">
        <v>74047.899999999994</v>
      </c>
      <c r="F31" s="9" t="s">
        <v>36</v>
      </c>
      <c r="G31" s="9" t="s">
        <v>53</v>
      </c>
      <c r="H31" s="9">
        <v>0</v>
      </c>
      <c r="I31" s="9" t="s">
        <v>472</v>
      </c>
      <c r="J31" s="9" t="s">
        <v>511</v>
      </c>
      <c r="K31" s="9" t="s">
        <v>512</v>
      </c>
    </row>
    <row r="32" spans="1:11">
      <c r="A32" s="8">
        <v>0.27</v>
      </c>
      <c r="B32" s="8">
        <v>0</v>
      </c>
      <c r="C32" s="12">
        <v>155626.56</v>
      </c>
      <c r="D32" s="12">
        <v>1270</v>
      </c>
      <c r="E32" s="12">
        <v>12254059.810000001</v>
      </c>
      <c r="F32" s="9" t="s">
        <v>36</v>
      </c>
      <c r="G32" s="9" t="s">
        <v>53</v>
      </c>
      <c r="H32" s="9">
        <v>0</v>
      </c>
      <c r="I32" s="9" t="s">
        <v>472</v>
      </c>
      <c r="J32" s="9" t="s">
        <v>513</v>
      </c>
      <c r="K32" s="9" t="s">
        <v>514</v>
      </c>
    </row>
    <row r="33" spans="1:13">
      <c r="A33" s="8">
        <v>0.25</v>
      </c>
      <c r="B33" s="8">
        <v>0</v>
      </c>
      <c r="C33" s="12">
        <v>147424.79</v>
      </c>
      <c r="D33" s="12">
        <v>16505</v>
      </c>
      <c r="E33" s="12">
        <v>893212.93</v>
      </c>
      <c r="F33" s="9" t="s">
        <v>36</v>
      </c>
      <c r="G33" s="9" t="s">
        <v>53</v>
      </c>
      <c r="H33" s="9">
        <v>0</v>
      </c>
      <c r="I33" s="9" t="s">
        <v>472</v>
      </c>
      <c r="J33" s="9" t="s">
        <v>515</v>
      </c>
      <c r="K33" s="9" t="s">
        <v>516</v>
      </c>
    </row>
    <row r="34" spans="1:13" ht="22.5">
      <c r="A34" s="8">
        <v>0.37</v>
      </c>
      <c r="B34" s="8">
        <v>13.04</v>
      </c>
      <c r="C34" s="12">
        <v>214149.7</v>
      </c>
      <c r="D34" s="12">
        <v>1444</v>
      </c>
      <c r="E34" s="12">
        <v>14830311.82</v>
      </c>
      <c r="F34" s="9" t="s">
        <v>36</v>
      </c>
      <c r="G34" s="9" t="s">
        <v>53</v>
      </c>
      <c r="H34" s="9">
        <v>0</v>
      </c>
      <c r="I34" s="9" t="s">
        <v>472</v>
      </c>
      <c r="J34" s="9" t="s">
        <v>517</v>
      </c>
      <c r="K34" s="9" t="s">
        <v>518</v>
      </c>
    </row>
    <row r="35" spans="1:13">
      <c r="A35" s="8">
        <v>0.09</v>
      </c>
      <c r="B35" s="8">
        <v>0</v>
      </c>
      <c r="C35" s="12">
        <v>52098.06</v>
      </c>
      <c r="D35" s="12">
        <v>23605.94</v>
      </c>
      <c r="E35" s="12">
        <v>220698.96</v>
      </c>
      <c r="F35" s="9" t="s">
        <v>36</v>
      </c>
      <c r="G35" s="9" t="s">
        <v>53</v>
      </c>
      <c r="H35" s="9">
        <v>0</v>
      </c>
      <c r="I35" s="9" t="s">
        <v>472</v>
      </c>
      <c r="J35" s="9" t="s">
        <v>519</v>
      </c>
      <c r="K35" s="9" t="s">
        <v>520</v>
      </c>
    </row>
    <row r="36" spans="1:13" ht="22.5">
      <c r="A36" s="8">
        <v>0.09</v>
      </c>
      <c r="B36" s="8">
        <v>0</v>
      </c>
      <c r="C36" s="12">
        <v>52577.46</v>
      </c>
      <c r="D36" s="12">
        <v>273829</v>
      </c>
      <c r="E36" s="12">
        <v>19200.84</v>
      </c>
      <c r="F36" s="9" t="s">
        <v>37</v>
      </c>
      <c r="G36" s="9" t="s">
        <v>53</v>
      </c>
      <c r="H36" s="9">
        <v>0</v>
      </c>
      <c r="I36" s="9" t="s">
        <v>472</v>
      </c>
      <c r="J36" s="9" t="s">
        <v>521</v>
      </c>
      <c r="K36" s="9" t="s">
        <v>522</v>
      </c>
    </row>
    <row r="37" spans="1:13" ht="22.5">
      <c r="A37" s="8">
        <v>0.09</v>
      </c>
      <c r="B37" s="8">
        <v>0</v>
      </c>
      <c r="C37" s="12">
        <v>53900.45</v>
      </c>
      <c r="D37" s="8">
        <v>357.17</v>
      </c>
      <c r="E37" s="12">
        <v>15090979.699999999</v>
      </c>
      <c r="F37" s="9" t="s">
        <v>37</v>
      </c>
      <c r="G37" s="9" t="s">
        <v>53</v>
      </c>
      <c r="H37" s="9">
        <v>0</v>
      </c>
      <c r="I37" s="9" t="s">
        <v>472</v>
      </c>
      <c r="J37" s="9" t="s">
        <v>523</v>
      </c>
      <c r="K37" s="9" t="s">
        <v>524</v>
      </c>
    </row>
    <row r="38" spans="1:13" ht="22.5">
      <c r="A38" s="8">
        <v>0.19</v>
      </c>
      <c r="B38" s="8">
        <v>0</v>
      </c>
      <c r="C38" s="12">
        <v>112399.12</v>
      </c>
      <c r="D38" s="12">
        <v>15147.96</v>
      </c>
      <c r="E38" s="12">
        <v>742008.31999999995</v>
      </c>
      <c r="F38" s="9" t="s">
        <v>36</v>
      </c>
      <c r="G38" s="9" t="s">
        <v>53</v>
      </c>
      <c r="H38" s="9">
        <v>0</v>
      </c>
      <c r="I38" s="9" t="s">
        <v>472</v>
      </c>
      <c r="J38" s="9" t="s">
        <v>525</v>
      </c>
      <c r="K38" s="9" t="s">
        <v>526</v>
      </c>
    </row>
    <row r="39" spans="1:13" ht="22.5">
      <c r="A39" s="6">
        <v>5.34</v>
      </c>
      <c r="B39" s="6"/>
      <c r="C39" s="13">
        <v>3102782.76</v>
      </c>
      <c r="D39" s="6"/>
      <c r="E39" s="13">
        <v>158175170.69999999</v>
      </c>
      <c r="F39" s="7"/>
      <c r="G39" s="7"/>
      <c r="H39" s="7"/>
      <c r="I39" s="7"/>
      <c r="J39" s="7"/>
      <c r="K39" s="7" t="s">
        <v>527</v>
      </c>
    </row>
    <row r="40" spans="1:13">
      <c r="A40" s="4">
        <v>5.34</v>
      </c>
      <c r="B40" s="4"/>
      <c r="C40" s="11">
        <v>3102782.76</v>
      </c>
      <c r="D40" s="4"/>
      <c r="E40" s="11">
        <v>158175170.69999999</v>
      </c>
      <c r="F40" s="5"/>
      <c r="G40" s="5"/>
      <c r="H40" s="5"/>
      <c r="I40" s="5"/>
      <c r="J40" s="5"/>
      <c r="K40" s="5" t="s">
        <v>528</v>
      </c>
    </row>
    <row r="41" spans="1:13" ht="154.15" customHeight="1"/>
    <row r="42" spans="1:13" ht="36" customHeight="1">
      <c r="A42" s="34" t="s">
        <v>32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</row>
  </sheetData>
  <mergeCells count="3">
    <mergeCell ref="A2:M2"/>
    <mergeCell ref="A4:M4"/>
    <mergeCell ref="A42:M42"/>
  </mergeCells>
  <phoneticPr fontId="0" type="noConversion"/>
  <pageMargins left="0.75" right="0.75" top="1" bottom="1" header="0" footer="0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2015-04-30T11:55:35Z</dcterms:created>
  <dcterms:modified xsi:type="dcterms:W3CDTF">2015-05-31T05:04:42Z</dcterms:modified>
</cp:coreProperties>
</file>