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5480" windowHeight="11640" tabRatio="891"/>
  </bookViews>
  <sheets>
    <sheet name="סכום נכסי ההשקעה" sheetId="1" r:id="rId1"/>
    <sheet name="מזומנים ושווי מזומנים" sheetId="3" r:id="rId2"/>
    <sheet name="נ&quot;ע סחירים_ תעודות התחייבות ממש" sheetId="4" r:id="rId3"/>
    <sheet name="נ&quot;ע סחירים_ תעודות חוב מסחריות" sheetId="5" r:id="rId4"/>
    <sheet name="נ&quot;ע סחירים_ אג&quot;ח קונצרני" sheetId="6" r:id="rId5"/>
    <sheet name="נ&quot;ע סחירים_ מניות" sheetId="7" r:id="rId6"/>
    <sheet name="נ&quot;ע סחירים_ תעודות סל" sheetId="8" r:id="rId7"/>
    <sheet name="נ&quot;ע סחירים_ קרנות נאמנות" sheetId="9" r:id="rId8"/>
    <sheet name="נ&quot;ע סחירים_ כתבי אופציה" sheetId="10" r:id="rId9"/>
    <sheet name="נ&quot;ע סחירים_ אופציות" sheetId="11" r:id="rId10"/>
    <sheet name="נ&quot;ע סחירים_ חוזים עתידיים" sheetId="12" r:id="rId11"/>
    <sheet name="נ&quot;ע סחירים_ מוצרים מובנים" sheetId="13" r:id="rId12"/>
    <sheet name="נ&quot;ע ל&quot;ס_ תעודות התחייבות ממשלתי" sheetId="14" r:id="rId13"/>
    <sheet name="נ&quot;ע ל&quot;ס_ תעודות חוב מסחריות" sheetId="15" r:id="rId14"/>
    <sheet name="נ&quot;ע ל&quot;ס_ אג&quot;ח קונצרני" sheetId="16" r:id="rId15"/>
    <sheet name="נ&quot;ע ל&quot;ס_ מניות" sheetId="17" r:id="rId16"/>
    <sheet name="נ&quot;ע ל&quot;ס_ קרנות השקעה" sheetId="18" r:id="rId17"/>
    <sheet name="נ&quot;ע ל&quot;ס_ כתבי אופציה" sheetId="19" r:id="rId18"/>
    <sheet name="נ&quot;ע ל&quot;ס_ אופציות" sheetId="20" r:id="rId19"/>
    <sheet name="נ&quot;ע ל&quot;ס_ חוזים עתידיים" sheetId="21" r:id="rId20"/>
    <sheet name="נ&quot;ע ל&quot;ס_ מוצרים מובנים" sheetId="22" r:id="rId21"/>
    <sheet name="הלוואות" sheetId="23" r:id="rId22"/>
    <sheet name="פקדונות מעל 3 חודשים" sheetId="24" r:id="rId23"/>
    <sheet name="זכויות במקרקעין" sheetId="25" r:id="rId24"/>
    <sheet name="השקעות אחרות" sheetId="26" r:id="rId25"/>
    <sheet name="יתרות התחייבות להשקעה" sheetId="27" r:id="rId26"/>
    <sheet name="אג&quot;ח קונצרני סחיר- לפי עלות מתו" sheetId="28" r:id="rId27"/>
    <sheet name="אג&quot;ח קונצרני לא סחיר- לפי עלות " sheetId="29" r:id="rId28"/>
    <sheet name="מסגרות מנוצלות ללווים" sheetId="30" r:id="rId29"/>
  </sheets>
  <calcPr calcId="145621"/>
</workbook>
</file>

<file path=xl/calcChain.xml><?xml version="1.0" encoding="utf-8"?>
<calcChain xmlns="http://schemas.openxmlformats.org/spreadsheetml/2006/main">
  <c r="B28" i="27" l="1"/>
  <c r="B24" i="27"/>
  <c r="B29" i="27" s="1"/>
</calcChain>
</file>

<file path=xl/sharedStrings.xml><?xml version="1.0" encoding="utf-8"?>
<sst xmlns="http://schemas.openxmlformats.org/spreadsheetml/2006/main" count="2939" uniqueCount="1025">
  <si>
    <t>סכום נכסי ההשקעה</t>
  </si>
  <si>
    <t>תאריך: 10/08/14
שעה:    19:15</t>
  </si>
  <si>
    <t>לתאריך 30/06/2014
שם קופה אלטשולר שחם גמל מסלול כללי
מספר אישור 1092
קבוצות: 98אלטשולר שחם גמל כללי (2098)
קוד קופת הגמל: 513173393-00000000001092-1092-000</t>
  </si>
  <si>
    <t>שעור מנכסי ההשקעה  
 (אחוזים)</t>
  </si>
  <si>
    <t>שווי השקעה  
 (אלפי ש''ח)</t>
  </si>
  <si>
    <t>סעיף 1. נכסים המוצגים לפי שווי הוגן:</t>
  </si>
  <si>
    <t>א. מזומנים ושווי מזומנים</t>
  </si>
  <si>
    <t>ב. ניירות ערך סחירים:</t>
  </si>
  <si>
    <t xml:space="preserve">    סעיף 1. תעודות התחייבות ממשלתיות</t>
  </si>
  <si>
    <t xml:space="preserve">    סעיף 2. תעודות חוב מסחריות</t>
  </si>
  <si>
    <t xml:space="preserve">    סעיף 3. אג''ח קונצרני</t>
  </si>
  <si>
    <t xml:space="preserve">    סעיף 4. מניות</t>
  </si>
  <si>
    <t xml:space="preserve">    סעיף 5. תעודות סל</t>
  </si>
  <si>
    <t xml:space="preserve">    סעיף 6. תעודות השתתפות בקרנות נאמנות</t>
  </si>
  <si>
    <t xml:space="preserve">    סעיף 7. כתבי אופציה</t>
  </si>
  <si>
    <t xml:space="preserve">    סעיף 8. אופציות</t>
  </si>
  <si>
    <t xml:space="preserve">    סעיף 9. חוזים עתידיים</t>
  </si>
  <si>
    <t xml:space="preserve">    סעיף 10. מוצרים מובנים</t>
  </si>
  <si>
    <t>ג. ניירות ערך לא סחירים:</t>
  </si>
  <si>
    <t xml:space="preserve">    סעיף 5. קרנות השקעה</t>
  </si>
  <si>
    <t xml:space="preserve">    סעיף 6. כתבי אופציה</t>
  </si>
  <si>
    <t xml:space="preserve">    סעיף 7. אופציות</t>
  </si>
  <si>
    <t xml:space="preserve">    סעיף 8. חוזים עתידיים</t>
  </si>
  <si>
    <t xml:space="preserve">    סעיף 9. מוצרים מובנים</t>
  </si>
  <si>
    <t>ד. הלוואות</t>
  </si>
  <si>
    <t>ה. פקדונות</t>
  </si>
  <si>
    <t>ו. זכויות מקרקעין</t>
  </si>
  <si>
    <t>ז. השקעות אחרות</t>
  </si>
  <si>
    <t>סעיף 2. נכסים המוצגים לפי עלות מתואמת:</t>
  </si>
  <si>
    <t>א. אג''ח קונצרני סחיר</t>
  </si>
  <si>
    <t>ב. אג''ח קונצרני לא סחיר</t>
  </si>
  <si>
    <t>ג. מסגרות אשראי מנוצלות ללווים</t>
  </si>
  <si>
    <t>סה''כ סכום נכסי ההשקעה</t>
  </si>
  <si>
    <t>* צד קשור</t>
  </si>
  <si>
    <t>שער</t>
  </si>
  <si>
    <t>מטבע</t>
  </si>
  <si>
    <t>דולר</t>
  </si>
  <si>
    <t>יורו</t>
  </si>
  <si>
    <t>פר"ש</t>
  </si>
  <si>
    <t>לי"ש</t>
  </si>
  <si>
    <t>$ אוסטרלי</t>
  </si>
  <si>
    <t>כת.דני</t>
  </si>
  <si>
    <t>פזו מקסיקני</t>
  </si>
  <si>
    <t>דולר הונג קונג</t>
  </si>
  <si>
    <t>ריאל ברזילאי</t>
  </si>
  <si>
    <t>רובל רוסי בלל</t>
  </si>
  <si>
    <t>רופיה הודית</t>
  </si>
  <si>
    <t>מזומנים ושווי מזומנים</t>
  </si>
  <si>
    <t>שווי הוגן  
 (אלפי ש''ח)</t>
  </si>
  <si>
    <t>תשואה לפדיון 
  (אחוזים)</t>
  </si>
  <si>
    <t>שיעור ריבית  
  (אחוזים)</t>
  </si>
  <si>
    <t>שם מדרג</t>
  </si>
  <si>
    <t>דרוג</t>
  </si>
  <si>
    <t>מספר ני''ע</t>
  </si>
  <si>
    <t>שם ני''ע</t>
  </si>
  <si>
    <t>בישראל</t>
  </si>
  <si>
    <t xml:space="preserve"> יתרת מזומנים ועו"ש בש"ח</t>
  </si>
  <si>
    <t>שקל</t>
  </si>
  <si>
    <t>לא מדורג</t>
  </si>
  <si>
    <t>0</t>
  </si>
  <si>
    <t xml:space="preserve">1111111111- 10- לאומי </t>
  </si>
  <si>
    <t>עו'ש</t>
  </si>
  <si>
    <t>1111111111- 33- גמול פועלים סהר</t>
  </si>
  <si>
    <t xml:space="preserve"> סה''כ ל: יתרת מזומנים ועו"ש בש"ח</t>
  </si>
  <si>
    <t xml:space="preserve"> יתרת מזומנים ועו"ש נקובים במט"ח</t>
  </si>
  <si>
    <t>מעלות</t>
  </si>
  <si>
    <t>AA+</t>
  </si>
  <si>
    <t xml:space="preserve">130018- 10- לאומי </t>
  </si>
  <si>
    <t>$ אוסטרלי- בנק לאומי לישראל בע"מ</t>
  </si>
  <si>
    <t xml:space="preserve">20001- 10- לאומי </t>
  </si>
  <si>
    <t>דולר- בנק לאומי לישראל בע"מ</t>
  </si>
  <si>
    <t xml:space="preserve">200040- 10- לאומי </t>
  </si>
  <si>
    <t>דולר הונג קונג- בנק לאומי לישראל בע"מ</t>
  </si>
  <si>
    <t xml:space="preserve">20003- 10- לאומי </t>
  </si>
  <si>
    <t>יורו- בנק לאומי לישראל בע"מ</t>
  </si>
  <si>
    <t xml:space="preserve">70002- 10- לאומי </t>
  </si>
  <si>
    <t>לי"ש- בנק לאומי לישראל בע"מ</t>
  </si>
  <si>
    <t xml:space="preserve">200037- 10- לאומי </t>
  </si>
  <si>
    <t>פזו מקסיקני- בנק לאומי לישראל בע"מ</t>
  </si>
  <si>
    <t xml:space="preserve">30005- 10- לאומי </t>
  </si>
  <si>
    <t>פר"ש- בנק לאומי לישראל בע"מ</t>
  </si>
  <si>
    <t xml:space="preserve"> סה''כ ל: יתרת מזומנים ועו"ש נקובים במט"ח</t>
  </si>
  <si>
    <t xml:space="preserve"> פח"ק/פר"י</t>
  </si>
  <si>
    <t xml:space="preserve"> סה''כ ל: פח"ק/פר"י</t>
  </si>
  <si>
    <t xml:space="preserve"> פק"מ לתקופה של עד 3 חודשים</t>
  </si>
  <si>
    <t xml:space="preserve"> סה''כ ל: פק"מ לתקופה של עד 3 חודשים</t>
  </si>
  <si>
    <t xml:space="preserve"> פקדון צמוד מדד עד 3 חודשים</t>
  </si>
  <si>
    <t xml:space="preserve"> סה''כ ל: פקדון צמוד מדד עד 3 חודשים</t>
  </si>
  <si>
    <t xml:space="preserve"> פקדון צמוד מט"ח עד 3 חודשים</t>
  </si>
  <si>
    <t xml:space="preserve"> סה''כ ל: פקדון צמוד מט"ח עד 3 חודשים</t>
  </si>
  <si>
    <t xml:space="preserve"> פקדונות במט"ח עד 3 חודשים</t>
  </si>
  <si>
    <t xml:space="preserve"> סה''כ ל: פקדונות במט"ח עד 3 חודשים</t>
  </si>
  <si>
    <t>סה''כ ל: בישראל</t>
  </si>
  <si>
    <t>בחו"ל</t>
  </si>
  <si>
    <t xml:space="preserve"> יתרות מזומנים ועו"ש נקובים במט"ח בחו"ל</t>
  </si>
  <si>
    <t xml:space="preserve"> סה''כ ל: יתרות מזומנים ועו"ש נקובים במט"ח בחו"ל</t>
  </si>
  <si>
    <t xml:space="preserve"> פקדונות במט"ח עד 3 חודשים בחו"ל</t>
  </si>
  <si>
    <t xml:space="preserve"> סה''כ ל: פקדונות במט"ח עד 3 חודשים בחו"ל</t>
  </si>
  <si>
    <t>סה''כ ל: בחו"ל</t>
  </si>
  <si>
    <t>סה''כ מזומנים ושווי מזומנים</t>
  </si>
  <si>
    <t>ניירות ערך סחירים: תעודות התחייבות ממשלתיות</t>
  </si>
  <si>
    <t>שעור מערך נקוב מונפק  
 (אחוזים)</t>
  </si>
  <si>
    <t>שווי שוק  
 (אלפי ש''ח)</t>
  </si>
  <si>
    <t>שער 
 (אג')</t>
  </si>
  <si>
    <t>ערך נקוב 
 (ש''ח)</t>
  </si>
  <si>
    <t>מח''מ  
  (שנים)</t>
  </si>
  <si>
    <t xml:space="preserve"> צמודות מדד</t>
  </si>
  <si>
    <t xml:space="preserve"> _x0000_שגיא</t>
  </si>
  <si>
    <t xml:space="preserve"> _x0000_סה''כ ל: שגיא</t>
  </si>
  <si>
    <t xml:space="preserve"> _x0000_גליל</t>
  </si>
  <si>
    <t>פנימי</t>
  </si>
  <si>
    <t>RF</t>
  </si>
  <si>
    <t>9590431</t>
  </si>
  <si>
    <t>גליל  5904- גליל</t>
  </si>
  <si>
    <t>1128081</t>
  </si>
  <si>
    <t>ממשל צמודה 0923- גליל</t>
  </si>
  <si>
    <t>1120583</t>
  </si>
  <si>
    <t>ממשלתי צמוד 841- גליל</t>
  </si>
  <si>
    <t>1097708</t>
  </si>
  <si>
    <t>ממשלתי צמודה 0536- גליל</t>
  </si>
  <si>
    <t xml:space="preserve"> _x0000_סה''כ ל: גליל</t>
  </si>
  <si>
    <t xml:space="preserve"> _x0000_כפיר</t>
  </si>
  <si>
    <t xml:space="preserve"> _x0000_סה''כ ל: כפיר</t>
  </si>
  <si>
    <t xml:space="preserve"> סה''כ ל: צמודות מדד</t>
  </si>
  <si>
    <t xml:space="preserve"> לא צמודות</t>
  </si>
  <si>
    <t xml:space="preserve"> _x0000_מלווה קצר מועד</t>
  </si>
  <si>
    <t>8150518</t>
  </si>
  <si>
    <t>מ.ק.מ 515 _ 6.5.15- בנק ישראל- מק"מ</t>
  </si>
  <si>
    <t>8150211</t>
  </si>
  <si>
    <t>מקמ 215 _ 4.2.15- בנק ישראל- מק"מ</t>
  </si>
  <si>
    <t>8150617</t>
  </si>
  <si>
    <t>מקמ 615- בנק ישראל- מק"מ</t>
  </si>
  <si>
    <t xml:space="preserve"> _x0000_סה''כ ל: מלווה קצר מועד</t>
  </si>
  <si>
    <t xml:space="preserve"> _x0000_שחר</t>
  </si>
  <si>
    <t>1114297</t>
  </si>
  <si>
    <t>ממשל שקלית 0115- שחר</t>
  </si>
  <si>
    <t>1099456</t>
  </si>
  <si>
    <t>ממשלתי שקלי  1026- שחר</t>
  </si>
  <si>
    <t>1125400</t>
  </si>
  <si>
    <t>ממשלתי שקלית 0142- שחר</t>
  </si>
  <si>
    <t>1124486</t>
  </si>
  <si>
    <t>ממשלתית שקלית 814- שחר</t>
  </si>
  <si>
    <t>9268335</t>
  </si>
  <si>
    <t>שחר 2683- שחר</t>
  </si>
  <si>
    <t xml:space="preserve"> _x0000_סה''כ ל: שחר</t>
  </si>
  <si>
    <t xml:space="preserve"> _x0000_גילון</t>
  </si>
  <si>
    <t xml:space="preserve"> _x0000_סה''כ ל: גילון</t>
  </si>
  <si>
    <t xml:space="preserve"> סה''כ ל: לא צמודות</t>
  </si>
  <si>
    <t xml:space="preserve"> צמודות לדולר</t>
  </si>
  <si>
    <t xml:space="preserve"> _x0000_גלבוע</t>
  </si>
  <si>
    <t xml:space="preserve"> _x0000_סה''כ ל: גלבוע</t>
  </si>
  <si>
    <t xml:space="preserve"> סה''כ ל: צמודות לדולר</t>
  </si>
  <si>
    <t xml:space="preserve"> אג"ח ממשלתי בחו"ל</t>
  </si>
  <si>
    <t xml:space="preserve"> _x0000_</t>
  </si>
  <si>
    <t xml:space="preserve"> _x0000_סה''כ ל: </t>
  </si>
  <si>
    <t xml:space="preserve"> סה''כ ל: אג"ח ממשלתי בחו"ל</t>
  </si>
  <si>
    <t xml:space="preserve"> אג"ח ממשלות זרות בחו"ל</t>
  </si>
  <si>
    <t>Moodys</t>
  </si>
  <si>
    <t>Aaa</t>
  </si>
  <si>
    <t>AU3TB0000101-70232491</t>
  </si>
  <si>
    <t>ACGB 5.5% 21/04/2023- AUSTRALIAN GOVERNMENT</t>
  </si>
  <si>
    <t>S&amp;P</t>
  </si>
  <si>
    <t>A</t>
  </si>
  <si>
    <t>MX0MGO000078-70824487</t>
  </si>
  <si>
    <t>Mbono 10% 05/12/24- Mexico government</t>
  </si>
  <si>
    <t xml:space="preserve"> סה''כ ל: אג"ח ממשלות זרות בחו"ל</t>
  </si>
  <si>
    <t>סה''כ תעודות התחייבות ממשלתיות</t>
  </si>
  <si>
    <t>ניירות ערך סחירים: תעודות חוב מסחריות</t>
  </si>
  <si>
    <t>ענף מסחר</t>
  </si>
  <si>
    <t xml:space="preserve"> צמודות</t>
  </si>
  <si>
    <t xml:space="preserve"> סה''כ ל: צמודות</t>
  </si>
  <si>
    <t xml:space="preserve"> צמודות למט"ח</t>
  </si>
  <si>
    <t xml:space="preserve"> סה''כ ל: צמודות למט"ח</t>
  </si>
  <si>
    <t xml:space="preserve"> חברות ישראליות בחו"ל</t>
  </si>
  <si>
    <t xml:space="preserve"> סה''כ ל: חברות ישראליות בחו"ל</t>
  </si>
  <si>
    <t xml:space="preserve"> חברות זרות בחו"ל</t>
  </si>
  <si>
    <t xml:space="preserve"> סה''כ ל: חברות זרות בחו"ל</t>
  </si>
  <si>
    <t>סה''כ תעודות חוב מסחריות</t>
  </si>
  <si>
    <t>ניירות ערך סחירים: אג''ח קונצרני</t>
  </si>
  <si>
    <t xml:space="preserve"> צמוד למדד</t>
  </si>
  <si>
    <t>בנקים</t>
  </si>
  <si>
    <t>2310092</t>
  </si>
  <si>
    <t>מזרחי טפ הנפקות 33- מזרחי טפחות חברה להנפקות בע"מ</t>
  </si>
  <si>
    <t>2310050</t>
  </si>
  <si>
    <t>מזרחי טפחות הנפקות אגח 29- מזרחי טפחות חברה להנפקות בע"מ</t>
  </si>
  <si>
    <t>1940360</t>
  </si>
  <si>
    <t>פועלים הנפ 25- הפועלים הנפקות בע"מ</t>
  </si>
  <si>
    <t>AA</t>
  </si>
  <si>
    <t>7410186</t>
  </si>
  <si>
    <t>לאומי מימון  התח י- לאומי חברה למימון בע"מ</t>
  </si>
  <si>
    <t>7410152</t>
  </si>
  <si>
    <t>לאומי מימון הת ז- לאומי חברה למימון בע"מ</t>
  </si>
  <si>
    <t>1940303</t>
  </si>
  <si>
    <t>פועלים הנפ הת ח- הפועלים הנפקות בע"מ</t>
  </si>
  <si>
    <t>1940386</t>
  </si>
  <si>
    <t>פועלים הנפ הת ט- הפועלים הנפקות בע"מ</t>
  </si>
  <si>
    <t>AA-</t>
  </si>
  <si>
    <t>נדל"ן ובינוי</t>
  </si>
  <si>
    <t>1122670</t>
  </si>
  <si>
    <t>איירפורט אגח ג- איירפורט סיטי בע"מ</t>
  </si>
  <si>
    <t>1260546</t>
  </si>
  <si>
    <t>גזית גלוב אגח יא- גזית-גלוב בע"מ</t>
  </si>
  <si>
    <t>A+</t>
  </si>
  <si>
    <t>כימיה, גומי ופלסטיק</t>
  </si>
  <si>
    <t>1110915</t>
  </si>
  <si>
    <t>אדמה אגח ב- אדמה פתרונות לחקלאות בע"מ</t>
  </si>
  <si>
    <t>3900206</t>
  </si>
  <si>
    <t>אלוני חץ אגח ו- אלוני-חץ נכסים והשקעות בע"מ</t>
  </si>
  <si>
    <t>תקשורת ומדיה</t>
  </si>
  <si>
    <t>1107333</t>
  </si>
  <si>
    <t>סלקום אגח ד(פדיון לקבל)- סלקום ישראל בע"מ</t>
  </si>
  <si>
    <t>מידרוג</t>
  </si>
  <si>
    <t>Baa1</t>
  </si>
  <si>
    <t>6110431</t>
  </si>
  <si>
    <t>אפריקה אגח כז- אפריקה-ישראל להשקעות בע"מ</t>
  </si>
  <si>
    <t>השקעה ואחזקות</t>
  </si>
  <si>
    <t>6390207</t>
  </si>
  <si>
    <t>דיסקונט השקעות אגח ו- חברת השקעות דיסקונט בע"מ</t>
  </si>
  <si>
    <t>BBB+</t>
  </si>
  <si>
    <t>4250130</t>
  </si>
  <si>
    <t>צרפתי אגח ה- צבי צרפתי השקעות ובנין (1992) בע"מ</t>
  </si>
  <si>
    <t>B</t>
  </si>
  <si>
    <t>1113034</t>
  </si>
  <si>
    <t>קרדן אן וי אגח ב- קרדן אן.וי.</t>
  </si>
  <si>
    <t>D</t>
  </si>
  <si>
    <t>1123371</t>
  </si>
  <si>
    <t>אדרי-אל   אגח ב- אדרי-אל החזקות בע"מ</t>
  </si>
  <si>
    <t>1128321</t>
  </si>
  <si>
    <t>חלל תקש  אגח יב- חלל-תקשורת בע"מ</t>
  </si>
  <si>
    <t>1118892</t>
  </si>
  <si>
    <t>חלל תקשורת אגח י- חלל-תקשורת בע"מ</t>
  </si>
  <si>
    <t xml:space="preserve"> סה''כ ל: צמוד למדד</t>
  </si>
  <si>
    <t xml:space="preserve"> לא צמוד</t>
  </si>
  <si>
    <t>1118843</t>
  </si>
  <si>
    <t>פרטנר אגח ה- חברת פרטנר תקשורת בע"מ</t>
  </si>
  <si>
    <t>1110931</t>
  </si>
  <si>
    <t>אדמה אגח ד- אדמה פתרונות לחקלאות בע"מ</t>
  </si>
  <si>
    <t>1113661</t>
  </si>
  <si>
    <t>סלקום אגח ה- סלקום ישראל בע"מ</t>
  </si>
  <si>
    <t>1114073</t>
  </si>
  <si>
    <t>פז נפט אגח ג- פז חברת הנפט בע"מ</t>
  </si>
  <si>
    <t>6390249</t>
  </si>
  <si>
    <t>דיסקונט השקעות אגח ט- חברת השקעות דיסקונט בע"מ</t>
  </si>
  <si>
    <t>4250155</t>
  </si>
  <si>
    <t>צרפתי אגח ו- צבי צרפתי השקעות ובנין (1992) בע"מ</t>
  </si>
  <si>
    <t xml:space="preserve"> סה''כ ל: לא צמוד</t>
  </si>
  <si>
    <t xml:space="preserve"> צמוד למט"ח</t>
  </si>
  <si>
    <t>מוליכים למחצה</t>
  </si>
  <si>
    <t>1121193</t>
  </si>
  <si>
    <t>טאואר אגח ו- טאואר סמיקונדקטור בע"מ</t>
  </si>
  <si>
    <t xml:space="preserve"> סה''כ ל: צמוד למט"ח</t>
  </si>
  <si>
    <t xml:space="preserve"> צמודות למדד אחר</t>
  </si>
  <si>
    <t xml:space="preserve"> סה''כ ל: צמודות למדד אחר</t>
  </si>
  <si>
    <t>A2</t>
  </si>
  <si>
    <t>Insurance</t>
  </si>
  <si>
    <t>70556584 - XS0857872500</t>
  </si>
  <si>
    <t>Alvgr 5.5% 28/11/49- allianz se-reg</t>
  </si>
  <si>
    <t>Food, Beverage &amp; Tobacco</t>
  </si>
  <si>
    <t>US03523TAY47-70275490</t>
  </si>
  <si>
    <t>Anheuser-Busch 9.75 11/15- Anheuser Busch</t>
  </si>
  <si>
    <t>Diversified Financials</t>
  </si>
  <si>
    <t>70302336 - us46625hhs22</t>
  </si>
  <si>
    <t>Jpm 4.4% 22/7/20- JP MORGAN</t>
  </si>
  <si>
    <t>70413067 - US46625HJD35</t>
  </si>
  <si>
    <t>Jpm 4.5% 24.01.22- JP MORGAN</t>
  </si>
  <si>
    <t>US828807CA39-70233556</t>
  </si>
  <si>
    <t>Simon property 10.35% 4/19- SIMON PROPERTY GROUP LP</t>
  </si>
  <si>
    <t>A-</t>
  </si>
  <si>
    <t>XS0465881935-70205208</t>
  </si>
  <si>
    <t>BAC 10% .11.14- Bank of America</t>
  </si>
  <si>
    <t>US02209SAS23-70128954</t>
  </si>
  <si>
    <t>Altria 4%  01/24- ALTRIA GROUP</t>
  </si>
  <si>
    <t>Real Estate</t>
  </si>
  <si>
    <t>US40414LAD10-70112727</t>
  </si>
  <si>
    <t>Hcp Inc 5.375 02/21- HCP INC</t>
  </si>
  <si>
    <t>US615369AC97-70544689</t>
  </si>
  <si>
    <t>Mco 4.875% 02/24- Moody's corporation</t>
  </si>
  <si>
    <t>Energy</t>
  </si>
  <si>
    <t>US71654QBG64-70573381</t>
  </si>
  <si>
    <t>Petroleos mexica 3.5% 01/23- PETROLEOS MEXICANOS</t>
  </si>
  <si>
    <t>Telecommunication Services</t>
  </si>
  <si>
    <t>US92343VBR42-70612635</t>
  </si>
  <si>
    <t>Vz 5.15% 15/09/23- VERIZON COMMUNICATI</t>
  </si>
  <si>
    <t>Baa2</t>
  </si>
  <si>
    <t>Banks</t>
  </si>
  <si>
    <t>US06051GFB05-70483524</t>
  </si>
  <si>
    <t>Bac 4.125  01/24- Bank of America</t>
  </si>
  <si>
    <t>70479399 - US06051GEM78</t>
  </si>
  <si>
    <t>Bac 5.7 24/01/2022- Bank of America</t>
  </si>
  <si>
    <t>US172967FT34- 70435193</t>
  </si>
  <si>
    <t>C 4.5% 14/01/2022- CITIGROUP INC</t>
  </si>
  <si>
    <t>usy72596bt83-70148184</t>
  </si>
  <si>
    <t>RILIN 5.875 31/12/49- Reliance Industries ltd</t>
  </si>
  <si>
    <t>BBB</t>
  </si>
  <si>
    <t>Transportation</t>
  </si>
  <si>
    <t>XS0764253455-70313192</t>
  </si>
  <si>
    <t>Rurail 8.3% 04/19- RUSSIAN RAILWAYS</t>
  </si>
  <si>
    <t>Capital Goods</t>
  </si>
  <si>
    <t>US854502AF89-70331392</t>
  </si>
  <si>
    <t>Swk 5.75% 15.12.53- Stanley black &amp; decker i</t>
  </si>
  <si>
    <t>US91911TAM53-70408034</t>
  </si>
  <si>
    <t>VALEBZ 4.375%  01/22- VALE OVERSEAS LIMITED</t>
  </si>
  <si>
    <t>XS1048428012-70738067</t>
  </si>
  <si>
    <t>VW 3.75% 24/03/49- Volkswagen intl fin</t>
  </si>
  <si>
    <t>USC98874AM93- 70524889</t>
  </si>
  <si>
    <t>XTALN 4%  25/10/2022- XSTRATA CANADA FIN CORP</t>
  </si>
  <si>
    <t>BBB-</t>
  </si>
  <si>
    <t>USP1905CAA82-70107545</t>
  </si>
  <si>
    <t>BRFSBZ 5 7/8 06/06/2- BRF-BRASIL FOODS SA-ADR</t>
  </si>
  <si>
    <t>Baa3</t>
  </si>
  <si>
    <t>US12505JAA16-70654868</t>
  </si>
  <si>
    <t>Cbl 5.25%  12/23- CBL &amp; Associates lp</t>
  </si>
  <si>
    <t>XS0424860947-70758396</t>
  </si>
  <si>
    <t>Gazprom 9.25%.4.19- GAZPROM OAO-SPON ADR</t>
  </si>
  <si>
    <t>70535760 - USQ55038AA33</t>
  </si>
  <si>
    <t>Leiau 5.95 13.11.22- Leighton Finance usa pty</t>
  </si>
  <si>
    <t>US71645WAN11-70726948</t>
  </si>
  <si>
    <t>Petbra 7.875  03/15- PETROBRAS INTL</t>
  </si>
  <si>
    <t>Utilities</t>
  </si>
  <si>
    <t>70574199 - XS0767140022</t>
  </si>
  <si>
    <t>Rwe 7% 12/10/2072- RWE FINANCE</t>
  </si>
  <si>
    <t>BB+</t>
  </si>
  <si>
    <t>Materials</t>
  </si>
  <si>
    <t>US03938LAM63-70104567</t>
  </si>
  <si>
    <t>Arcelormittal 9.85% 06.19- ARCELORMITTAL</t>
  </si>
  <si>
    <t>70421334 - XS0626896178</t>
  </si>
  <si>
    <t>Banvor 6.25% 16/05/16- Banco Votorantim</t>
  </si>
  <si>
    <t>XS0972570351-70618152</t>
  </si>
  <si>
    <t>Telefonica 6.5 29/09/49- TELEFONICA S.A</t>
  </si>
  <si>
    <t>סה''כ אג''ח קונצרני</t>
  </si>
  <si>
    <t>ניירות ערך סחירים: מניות</t>
  </si>
  <si>
    <t xml:space="preserve"> תל אביב 25</t>
  </si>
  <si>
    <t>ביטוח</t>
  </si>
  <si>
    <t>1081165</t>
  </si>
  <si>
    <t>מגדל ביטוח- מגדל אחזקות ביטוח ופיננסים בע"מ</t>
  </si>
  <si>
    <t>1084128</t>
  </si>
  <si>
    <t>דלק קבוצה- קבוצת דלק בע"מ</t>
  </si>
  <si>
    <t>מזון</t>
  </si>
  <si>
    <t>746016</t>
  </si>
  <si>
    <t>שטראוס- שטראוס גרופ בע"מ</t>
  </si>
  <si>
    <t>126011</t>
  </si>
  <si>
    <t>גזית גלוב- גזית-גלוב בע"מ</t>
  </si>
  <si>
    <t>1119478</t>
  </si>
  <si>
    <t>עזריאלי קבוצה- קבוצת עזריאלי בע"מ (לשעבר קנית מימון</t>
  </si>
  <si>
    <t xml:space="preserve"> סה''כ ל: תל אביב 25</t>
  </si>
  <si>
    <t xml:space="preserve"> תל אביב 75</t>
  </si>
  <si>
    <t>1129501</t>
  </si>
  <si>
    <t>איידיאיי ביטוח- איי.די.איי. חברה לביטוח בע"מ</t>
  </si>
  <si>
    <t>585018</t>
  </si>
  <si>
    <t>הראל השקעות- הראל השקעות בביטוח ושרותים פיננסים בע"מ</t>
  </si>
  <si>
    <t>583013</t>
  </si>
  <si>
    <t>יואל- י.ו.א.ל. ירושלים אויל אקספלורשיין בע"מ</t>
  </si>
  <si>
    <t>1082379</t>
  </si>
  <si>
    <t>טאואר- טאואר סמיקונדקטור בע"מ</t>
  </si>
  <si>
    <t>621011</t>
  </si>
  <si>
    <t>קרור- קרור אחזקות בע"מ</t>
  </si>
  <si>
    <t>390013</t>
  </si>
  <si>
    <t>אלוני חץ- אלוני-חץ נכסים והשקעות בע"מ</t>
  </si>
  <si>
    <t>1097278</t>
  </si>
  <si>
    <t>אמות- אמות השקעות בע"מ</t>
  </si>
  <si>
    <t>416016</t>
  </si>
  <si>
    <t>וילאר- וילאר אינטרנשיונל בע"מ</t>
  </si>
  <si>
    <t>323014</t>
  </si>
  <si>
    <t>מליסרון- מליסרון בע"מ</t>
  </si>
  <si>
    <t>1098920</t>
  </si>
  <si>
    <t>ריט 1- ריט 1 בע"מ</t>
  </si>
  <si>
    <t>שרותים פיננסיים</t>
  </si>
  <si>
    <t>1081843</t>
  </si>
  <si>
    <t>מיטב דש- מיטב דש השקעות בע"מ</t>
  </si>
  <si>
    <t>1107663</t>
  </si>
  <si>
    <t>בי קומיונקיישנס- בי קומיוניקיישנס בע"מ לשעבר סמייל 012</t>
  </si>
  <si>
    <t xml:space="preserve"> סה''כ ל: תל אביב 75</t>
  </si>
  <si>
    <t xml:space="preserve"> מניות היתר</t>
  </si>
  <si>
    <t>ביוטכנולוגיה</t>
  </si>
  <si>
    <t>1128461</t>
  </si>
  <si>
    <t>קדימהסטם- קדימהסטם בע"מ</t>
  </si>
  <si>
    <t>מלונאות ותיירות</t>
  </si>
  <si>
    <t>822015</t>
  </si>
  <si>
    <t>דן מלונות- חברת מלונות דן בע"מ</t>
  </si>
  <si>
    <t>מסחר</t>
  </si>
  <si>
    <t>371013</t>
  </si>
  <si>
    <t>ויליפוד- וילי פוד השקעות בע"מ</t>
  </si>
  <si>
    <t>1132356</t>
  </si>
  <si>
    <t>אינרום- אינרום תעשיות בנייה בע"מ</t>
  </si>
  <si>
    <t>1119080</t>
  </si>
  <si>
    <t>לוינשטיין נכסים- לוינשטיין נכסים</t>
  </si>
  <si>
    <t>1104488</t>
  </si>
  <si>
    <t>מגה אור- מגה אור החזקות בע"מ</t>
  </si>
  <si>
    <t>שרותים</t>
  </si>
  <si>
    <t>1131523</t>
  </si>
  <si>
    <t>מגדלי תיכון- מגדלי הים התיכון</t>
  </si>
  <si>
    <t>175018</t>
  </si>
  <si>
    <t>איביאי בית השקעות- אי.בי.אי. בית השקעות בע"מ</t>
  </si>
  <si>
    <t>1080639</t>
  </si>
  <si>
    <t>אקסלנס- אקסלנס השקעות בע"מ</t>
  </si>
  <si>
    <t>1096106</t>
  </si>
  <si>
    <t>לידר שוקי הון- לידר שוקי הון בע"מ</t>
  </si>
  <si>
    <t>208017</t>
  </si>
  <si>
    <t>נאוי- קבוצת האחים נאוי בע"מ לשעבר גולדן אקוויטי</t>
  </si>
  <si>
    <t xml:space="preserve"> סה''כ ל: מניות היתר</t>
  </si>
  <si>
    <t xml:space="preserve"> call 001 אופציות </t>
  </si>
  <si>
    <t xml:space="preserve"> סה''כ ל: call 001 אופציות </t>
  </si>
  <si>
    <t>Software &amp; Services</t>
  </si>
  <si>
    <t>IL0010851744-70122221</t>
  </si>
  <si>
    <t>Radview software lt- RADVIEW RES</t>
  </si>
  <si>
    <t>Automobiles &amp; Components</t>
  </si>
  <si>
    <t>DE0005190003-70185095</t>
  </si>
  <si>
    <t>Bayerische Motoren Werke (bmw- BMW</t>
  </si>
  <si>
    <t>US4783661071-70378922</t>
  </si>
  <si>
    <t>Johnson control inc- JOHNSON CONTROLS</t>
  </si>
  <si>
    <t>DE0007664039-70234141</t>
  </si>
  <si>
    <t>Volkswagen AG- Volkswagen intl fin</t>
  </si>
  <si>
    <t>us9497461015-70437603</t>
  </si>
  <si>
    <t>Wells Fargo new- WELLS FARGO COMPANY</t>
  </si>
  <si>
    <t>US1672501095 - 70165741</t>
  </si>
  <si>
    <t>CHICAGO BRIDGE&amp;IRON CO</t>
  </si>
  <si>
    <t>US0970231058-70187208</t>
  </si>
  <si>
    <t>Boeing com- BOEING CO</t>
  </si>
  <si>
    <t>FR0000120354-70297999</t>
  </si>
  <si>
    <t>Vallourec- Vallourec</t>
  </si>
  <si>
    <t>70598180 - US09253U1088</t>
  </si>
  <si>
    <t>Blackstone group lp- Blackstone</t>
  </si>
  <si>
    <t>US1729674242-70436142</t>
  </si>
  <si>
    <t>Citigroup Inc- CITIGROUP INC</t>
  </si>
  <si>
    <t>US46625H1005-70143953</t>
  </si>
  <si>
    <t>JPmorgan Chase- JP MORGAN</t>
  </si>
  <si>
    <t>GB0008762899-70130026</t>
  </si>
  <si>
    <t>Bg Group plc- BG Energy Capital Plc</t>
  </si>
  <si>
    <t>US20825C1045-70188032</t>
  </si>
  <si>
    <t>ConocoPhillips- ConcoPhillips</t>
  </si>
  <si>
    <t>us26875p1012-70119797</t>
  </si>
  <si>
    <t>EOG Resorces inc- E.ON AG</t>
  </si>
  <si>
    <t>US42809H1077-70117072</t>
  </si>
  <si>
    <t>HESS CORP- HES BEHEER NV</t>
  </si>
  <si>
    <t>US6745991058-70103833</t>
  </si>
  <si>
    <t>Occidental Petroleum- OCCIDENTAL PETROLEUM</t>
  </si>
  <si>
    <t>US7237871071-70143722</t>
  </si>
  <si>
    <t>Pioneer Natural Resources- Pioneer Natural Resources co</t>
  </si>
  <si>
    <t>AN8068571086-70205026</t>
  </si>
  <si>
    <t>Schlumberger Ltd- SCHLUMBERGER LIMITED</t>
  </si>
  <si>
    <t>US8454671095-70367859</t>
  </si>
  <si>
    <t>Swouthwestern energy co- Southwestern energy company</t>
  </si>
  <si>
    <t>US89151E1091-70223870</t>
  </si>
  <si>
    <t>Total Fina sa S adr- TOTAL SA-SON ADR</t>
  </si>
  <si>
    <t>US9047847093-70446331</t>
  </si>
  <si>
    <t>Unilever NV- UNILEVER</t>
  </si>
  <si>
    <t>Household &amp; Personal Products</t>
  </si>
  <si>
    <t>us1941621039 -70157953</t>
  </si>
  <si>
    <t>Colgate palmolive c- COLGATE-PALMOLIVE CO</t>
  </si>
  <si>
    <t>DE000BASF111-70184783</t>
  </si>
  <si>
    <t>BASF AG- BASF AG</t>
  </si>
  <si>
    <t>US35671D8570-70412242</t>
  </si>
  <si>
    <t>Freeport Mcmpra, cop- Freeport- McmoRan Copper &amp; Gold Inc</t>
  </si>
  <si>
    <t>NL0000009827- 70250717</t>
  </si>
  <si>
    <t>Koninklijke ksm nv- KONINKLIJKE DSM NV</t>
  </si>
  <si>
    <t>Pharmaceuticals, Biotechnology</t>
  </si>
  <si>
    <t>US37733W1053-70213285</t>
  </si>
  <si>
    <t>Glaxosmithk plc adr- GLAXOSMITHKLINE PLC</t>
  </si>
  <si>
    <t>CH0012005267-70284823</t>
  </si>
  <si>
    <t>NOVARTIS AG REG SHS- Novartis AG</t>
  </si>
  <si>
    <t>US7170811035-70202510</t>
  </si>
  <si>
    <t>Pfizer inc- PFIZER INC</t>
  </si>
  <si>
    <t>CH0012032048-70282215</t>
  </si>
  <si>
    <t>Roche genusschein- ROCHE HOLDING AG</t>
  </si>
  <si>
    <t>US80105N1054- 70241799</t>
  </si>
  <si>
    <t>Sanofi-Aventis- SANOFI-AVENTIS</t>
  </si>
  <si>
    <t>US9426831031-70442306</t>
  </si>
  <si>
    <t>WATSON PHARMACE- WATSON PHARMACE</t>
  </si>
  <si>
    <t>CY0101380612-70175187</t>
  </si>
  <si>
    <t>AFI Development Plc B- AFI Development PLC</t>
  </si>
  <si>
    <t>GG00B979FD04-70512405</t>
  </si>
  <si>
    <t>Globalworth Real estate- Global worth real estate invest</t>
  </si>
  <si>
    <t>70575295 - NL0000292324</t>
  </si>
  <si>
    <t>Nieuwe steen investments nv- Nieuwe Steen Investments NV</t>
  </si>
  <si>
    <t>FR0000124711-70241021</t>
  </si>
  <si>
    <t>Unibail Rodamco se- UNIBAIL-RODAMCO SE</t>
  </si>
  <si>
    <t>Retailing</t>
  </si>
  <si>
    <t>US0231351067-70428248</t>
  </si>
  <si>
    <t>Amazon inc- amazon.com</t>
  </si>
  <si>
    <t>70452826 - US30212P3038</t>
  </si>
  <si>
    <t>Expedia inc- Expedia Inc</t>
  </si>
  <si>
    <t>US7415034039-70443346</t>
  </si>
  <si>
    <t>Priceline.com- Priceline.com Inc</t>
  </si>
  <si>
    <t>US8725401090-70340666</t>
  </si>
  <si>
    <t>Tjx Companies inc- Tjx Companies Inc</t>
  </si>
  <si>
    <t>Semiconductors &amp; Semiconductor</t>
  </si>
  <si>
    <t>US7960508882-70451950</t>
  </si>
  <si>
    <t>Samsung electronics- Samsung Electronics co ltd</t>
  </si>
  <si>
    <t>US8740391003-70449392</t>
  </si>
  <si>
    <t>TAIWAN SEMICON ADR- TAIWAN FUND</t>
  </si>
  <si>
    <t>US29444U5020-70122320</t>
  </si>
  <si>
    <t>Equinix inc- Equinix Inc</t>
  </si>
  <si>
    <t>US38259P5089-70351580</t>
  </si>
  <si>
    <t>google inc cl-a- Google Inc</t>
  </si>
  <si>
    <t>us38259p7069-70825187</t>
  </si>
  <si>
    <t>Google inc cl-c- Google Inc</t>
  </si>
  <si>
    <t>US5949181045-70290481</t>
  </si>
  <si>
    <t>Microsoft corp- MICROSOFT CORP</t>
  </si>
  <si>
    <t>US9843321061-70415294</t>
  </si>
  <si>
    <t>YAHOO INC- YAHOO INC</t>
  </si>
  <si>
    <t>Technology Hardware &amp; Equipmen</t>
  </si>
  <si>
    <t>US0378331005-70203799</t>
  </si>
  <si>
    <t>Apple computer inc- APPLE COMPUTER INC</t>
  </si>
  <si>
    <t>DE0005552004-70268388</t>
  </si>
  <si>
    <t>Deutsche Post Ag-Reg- DEUTCHE POST AG</t>
  </si>
  <si>
    <t>HK0066009694-70525779</t>
  </si>
  <si>
    <t>MTR CORP- MTR CORPPRATION</t>
  </si>
  <si>
    <t>סה''כ מניות</t>
  </si>
  <si>
    <t>ניירות ערך סחירים: תעודות סל</t>
  </si>
  <si>
    <t xml:space="preserve"> שמחקות מדדי מניות בישראל</t>
  </si>
  <si>
    <t xml:space="preserve"> סה''כ ל: שמחקות מדדי מניות בישראל</t>
  </si>
  <si>
    <t xml:space="preserve"> שמחקות מדדים אחרים בישראל</t>
  </si>
  <si>
    <t xml:space="preserve"> סה''כ ל: שמחקות מדדים אחרים בישראל</t>
  </si>
  <si>
    <t xml:space="preserve"> שמחקות מדדים אחרים בחו"ל</t>
  </si>
  <si>
    <t xml:space="preserve"> סה''כ ל: שמחקות מדדים אחרים בחו"ל</t>
  </si>
  <si>
    <t xml:space="preserve"> אחר</t>
  </si>
  <si>
    <t xml:space="preserve"> סה''כ ל: אחר</t>
  </si>
  <si>
    <t xml:space="preserve"> short</t>
  </si>
  <si>
    <t xml:space="preserve"> סה''כ ל: short</t>
  </si>
  <si>
    <t xml:space="preserve"> שמחקות מדדי מניות בחו"ל</t>
  </si>
  <si>
    <t xml:space="preserve"> סה''כ ל: שמחקות מדדי מניות בחו"ל</t>
  </si>
  <si>
    <t xml:space="preserve"> שמחקות מדדי מניות</t>
  </si>
  <si>
    <t xml:space="preserve"> סה''כ ל: שמחקות מדדי מניות</t>
  </si>
  <si>
    <t xml:space="preserve"> שמחקות מדדים אחרים</t>
  </si>
  <si>
    <t xml:space="preserve"> סה''כ ל: שמחקות מדדים אחרים</t>
  </si>
  <si>
    <t>סה''כ תעודות סל</t>
  </si>
  <si>
    <t>ניירות ערך סחירים: קרנות נאמנות</t>
  </si>
  <si>
    <t>תעודות השתתפות בקרנות נאמנות בישראל</t>
  </si>
  <si>
    <t>קרנות נאמנות</t>
  </si>
  <si>
    <t>5108642</t>
  </si>
  <si>
    <t>*אלטשולר אג"ח הזדמנויות 0B קרן- אלטשולר שחם בית השקעות בע"מ</t>
  </si>
  <si>
    <t>5105218</t>
  </si>
  <si>
    <t>*אלטשולר הקרן הירוקה קרן נאמנות- אלטשולר שחם בית השקעות בע"מ</t>
  </si>
  <si>
    <t>5105903</t>
  </si>
  <si>
    <t>*אלטשולר יתר 40 דיב ק.נ- אלטשולר שחם בית השקעות בע"מ</t>
  </si>
  <si>
    <t>סה''כ ל: תעודות השתתפות בקרנות נאמנות בישראל</t>
  </si>
  <si>
    <t>תעודות השתתפות בקרנות נאמנות בחו"ל</t>
  </si>
  <si>
    <t>IE00B85KB857-70151360</t>
  </si>
  <si>
    <t>Sands Capital grow- Sands Capital funds plc</t>
  </si>
  <si>
    <t>סה''כ ל: תעודות השתתפות בקרנות נאמנות בחו"ל</t>
  </si>
  <si>
    <t>סה''כ קרנות נאמנות</t>
  </si>
  <si>
    <t>ניירות ערך סחירים: כתבי אופציה</t>
  </si>
  <si>
    <t>כתבי אופציות בישראל</t>
  </si>
  <si>
    <t>1128479</t>
  </si>
  <si>
    <t>קדימהסטם   אפ 1- קדימהסטם בע"מ</t>
  </si>
  <si>
    <t>1128487</t>
  </si>
  <si>
    <t>קדימהסטם   אפ 2- קדימהסטם בע"מ</t>
  </si>
  <si>
    <t>1132364</t>
  </si>
  <si>
    <t>אינרום אפ 1- אינרום תעשיות בנייה בע"מ</t>
  </si>
  <si>
    <t>3900305</t>
  </si>
  <si>
    <t>אלוני חץ אפ 10- אלוני-חץ נכסים והשקעות בע"מ</t>
  </si>
  <si>
    <t>סה''כ ל: כתבי אופציות בישראל</t>
  </si>
  <si>
    <t>כתבי אופציה בחו"ל</t>
  </si>
  <si>
    <t>סה''כ ל: כתבי אופציה בחו"ל</t>
  </si>
  <si>
    <t>סה''כ כתבי אופציה</t>
  </si>
  <si>
    <t>ניירות ערך סחירים: אופציות</t>
  </si>
  <si>
    <t xml:space="preserve"> מדדים כולל מניות</t>
  </si>
  <si>
    <t xml:space="preserve"> סה''כ ל: מדדים כולל מניות</t>
  </si>
  <si>
    <t xml:space="preserve"> ש"ח/מט"ח</t>
  </si>
  <si>
    <t xml:space="preserve"> סה''כ ל: ש"ח/מט"ח</t>
  </si>
  <si>
    <t xml:space="preserve"> ריבית</t>
  </si>
  <si>
    <t xml:space="preserve"> סה''כ ל: ריבית</t>
  </si>
  <si>
    <t xml:space="preserve"> מטבע</t>
  </si>
  <si>
    <t xml:space="preserve"> סה''כ ל: מטבע</t>
  </si>
  <si>
    <t xml:space="preserve"> סחורות</t>
  </si>
  <si>
    <t>נגזרים</t>
  </si>
  <si>
    <t>70396742</t>
  </si>
  <si>
    <t>crude oil fut call 100 opt dec14- חוזים עתידיים בחול</t>
  </si>
  <si>
    <t>70397245</t>
  </si>
  <si>
    <t>crude oil fut call 110 opt dec14- חוזים עתידיים בחול</t>
  </si>
  <si>
    <t xml:space="preserve"> סה''כ ל: סחורות</t>
  </si>
  <si>
    <t>סה''כ אופציות</t>
  </si>
  <si>
    <t>ניירות ערך סחירים: חוזים עתידיים</t>
  </si>
  <si>
    <t xml:space="preserve"> </t>
  </si>
  <si>
    <t xml:space="preserve"> סה''כ ל: </t>
  </si>
  <si>
    <t xml:space="preserve"> 0</t>
  </si>
  <si>
    <t>70732102</t>
  </si>
  <si>
    <t>DAX FUT SEP 14- חוזים עתידיים בחול</t>
  </si>
  <si>
    <t>70737911</t>
  </si>
  <si>
    <t>SPI 200 INDEX  SEP14- חוזים עתידיים בחול</t>
  </si>
  <si>
    <t>70358536</t>
  </si>
  <si>
    <t>WTI CRUDE FUTURE Aug 14- חוזים עתידיים בחול</t>
  </si>
  <si>
    <t>89991622</t>
  </si>
  <si>
    <t>wti crude future dec14- חוזים עתידיים בחול</t>
  </si>
  <si>
    <t>89992604</t>
  </si>
  <si>
    <t>wti crude future dec14)A10- חוזים עתידיים בחול</t>
  </si>
  <si>
    <t>89992376</t>
  </si>
  <si>
    <t>wti crude future dec14)A8- חוזים עתידיים בחול</t>
  </si>
  <si>
    <t>89992528</t>
  </si>
  <si>
    <t>wti crude future dec14)A9- חוזים עתידיים בחול</t>
  </si>
  <si>
    <t>70180070</t>
  </si>
  <si>
    <t>WTI CRUDE FUTURE oct14- חוזים עתידיים בחול</t>
  </si>
  <si>
    <t>70825922</t>
  </si>
  <si>
    <t>WTI CRUDE FUTURE Sep14- חוזים עתידיים בחול</t>
  </si>
  <si>
    <t xml:space="preserve"> סה''כ ל: 0</t>
  </si>
  <si>
    <t>סה''כ חוזים עתידיים</t>
  </si>
  <si>
    <t>ניירות ערך סחירים: מוצרים מובנים</t>
  </si>
  <si>
    <t>תאריך רכישה  
 (תאריך)</t>
  </si>
  <si>
    <t>נכס בסיס</t>
  </si>
  <si>
    <t xml:space="preserve"> קרן מובטחת</t>
  </si>
  <si>
    <t xml:space="preserve"> סה''כ ל: קרן מובטחת</t>
  </si>
  <si>
    <t xml:space="preserve"> קרן לא מובטחת</t>
  </si>
  <si>
    <t xml:space="preserve"> סה''כ ל: קרן לא מובטחת</t>
  </si>
  <si>
    <t xml:space="preserve"> מוצרים מאוגחים</t>
  </si>
  <si>
    <t xml:space="preserve"> _x0000_שכבת חוב (Tranch) בדרוג AA- ומעלה</t>
  </si>
  <si>
    <t xml:space="preserve"> _x0000_סה''כ ל: שכבת חוב (Tranch) בדרוג AA- ומעלה</t>
  </si>
  <si>
    <t xml:space="preserve"> _x0000_שכבת חוב (Tranch) בדרוג BBB- עד A+</t>
  </si>
  <si>
    <t>A3</t>
  </si>
  <si>
    <t>אשראי</t>
  </si>
  <si>
    <t>1108620</t>
  </si>
  <si>
    <t>גלובל פינ8 אגח ד- גלובל פיננס ג'י.אר 8 בע"מ</t>
  </si>
  <si>
    <t xml:space="preserve"> _x0000_סה''כ ל: שכבת חוב (Tranch) בדרוג BBB- עד A+</t>
  </si>
  <si>
    <t xml:space="preserve"> _x0000_שכבת חוב (Tranch) בדרוג BB+ ומטה</t>
  </si>
  <si>
    <t xml:space="preserve"> _x0000_סה''כ ל: שכבת חוב (Tranch) בדרוג BB+ ומטה</t>
  </si>
  <si>
    <t xml:space="preserve"> _x0000_שכבת הון (Equity Tranch)</t>
  </si>
  <si>
    <t xml:space="preserve"> _x0000_סה''כ ל: שכבת הון (Equity Tranch)</t>
  </si>
  <si>
    <t xml:space="preserve"> סה''כ ל: מוצרים מאוגחים</t>
  </si>
  <si>
    <t>סה''כ מוצרים מובנים</t>
  </si>
  <si>
    <t>ניירות ערך לא סחירים: תעודות התחייבות ממשלתיות</t>
  </si>
  <si>
    <t xml:space="preserve"> חץ</t>
  </si>
  <si>
    <t xml:space="preserve"> סה''כ ל: חץ</t>
  </si>
  <si>
    <t xml:space="preserve"> ערד</t>
  </si>
  <si>
    <t xml:space="preserve"> סה''כ ל: ערד</t>
  </si>
  <si>
    <t xml:space="preserve"> מירון</t>
  </si>
  <si>
    <t xml:space="preserve"> סה''כ ל: מירון</t>
  </si>
  <si>
    <t xml:space="preserve"> פיקדונות חשכ"ל</t>
  </si>
  <si>
    <t xml:space="preserve"> סה''כ ל: פיקדונות חשכ"ל</t>
  </si>
  <si>
    <t xml:space="preserve"> אג"ח של ממשלת ישראל שהונפקו בחו"ל</t>
  </si>
  <si>
    <t xml:space="preserve"> סה''כ ל: אג"ח של ממשלת ישראל שהונפקו בחו"ל</t>
  </si>
  <si>
    <t xml:space="preserve"> אג"ח לא סחיר שהנפיקו ממשלות זרות בחו"ל</t>
  </si>
  <si>
    <t xml:space="preserve"> סה''כ ל: אג"ח לא סחיר שהנפיקו ממשלות זרות בחו"ל</t>
  </si>
  <si>
    <t>ניירות ערך לא סחירים: תעודות חוב מסחריות</t>
  </si>
  <si>
    <t xml:space="preserve"> תעודות חוב מסחריות של חברות ישראליות</t>
  </si>
  <si>
    <t xml:space="preserve"> סה''כ ל: תעודות חוב מסחריות של חברות ישראליות</t>
  </si>
  <si>
    <t xml:space="preserve"> תעודות חוב מסחריות של חברות זרות</t>
  </si>
  <si>
    <t xml:space="preserve"> סה''כ ל: תעודות חוב מסחריות של חברות זרות</t>
  </si>
  <si>
    <t>ניירות ערך לא סחירים: אג''ח קונצרני</t>
  </si>
  <si>
    <t xml:space="preserve"> צמוד מדד</t>
  </si>
  <si>
    <t>AAA</t>
  </si>
  <si>
    <t>1100908</t>
  </si>
  <si>
    <t>מקורות אגח 6 רמ- מקורות חברת מים בע"מ</t>
  </si>
  <si>
    <t>1124346</t>
  </si>
  <si>
    <t>מקורות אגח 8 רמ- מקורות חברת מים בע"מ</t>
  </si>
  <si>
    <t>חשמל</t>
  </si>
  <si>
    <t>1096783</t>
  </si>
  <si>
    <t>רפאל סדרה ב- רפאל-רשות לפיתוח אמצעי לחימה בע"מ</t>
  </si>
  <si>
    <t>1089655</t>
  </si>
  <si>
    <t>הראל ביטוח אגח 1 רמ- הראל חברה לביטוח בע"מ</t>
  </si>
  <si>
    <t>1099084</t>
  </si>
  <si>
    <t>יהוד אגח לס- החברה למימון יהוד מונסון 2006 בע"מ</t>
  </si>
  <si>
    <t>306040098</t>
  </si>
  <si>
    <t>לאומי ש-ה מדד משני ע- בנק לאומי למשכנתאות בע"מ</t>
  </si>
  <si>
    <t>164013351</t>
  </si>
  <si>
    <t>לאומי שטר הון 5.9%- בנק לאומי לישראל בע"מ</t>
  </si>
  <si>
    <t>1094739</t>
  </si>
  <si>
    <t>מימון רמלה אגח לס- החברה למימון רמלה 2005 בע"מ</t>
  </si>
  <si>
    <t>1088962</t>
  </si>
  <si>
    <t>נצבא אגח ב לס- נצבא החזקות 1995 בע"מ</t>
  </si>
  <si>
    <t>1103084</t>
  </si>
  <si>
    <t>נתיבי גז אג"ח א - רמ- נתיבי הגז הטבעי לישראל בע"מ</t>
  </si>
  <si>
    <t>1125509</t>
  </si>
  <si>
    <t>נתיבי הגז אגח ג - רמ- נתיבי הגז הטבעי לישראל בע"מ</t>
  </si>
  <si>
    <t>1131994</t>
  </si>
  <si>
    <t>נתיבי הגז אגח ד -רמ- נתיבי הגז הטבעי לישראל בע"מ</t>
  </si>
  <si>
    <t>Aa2</t>
  </si>
  <si>
    <t>1103159</t>
  </si>
  <si>
    <t>עזריאלי קבוצה אגח א רמ- קבוצת עזריאלי בע"מ (לשעבר קנית מימון</t>
  </si>
  <si>
    <t>Aa3</t>
  </si>
  <si>
    <t>1099449</t>
  </si>
  <si>
    <t>אילת אגח א לס- החברה למימון אילת (2006) בע"מ</t>
  </si>
  <si>
    <t>1087683</t>
  </si>
  <si>
    <t>התפלת מי אשקלון VID- וי.אי.די. התפלת מי אשקלון</t>
  </si>
  <si>
    <t>6001358</t>
  </si>
  <si>
    <t>חברת חשמל י % 6.5 3/2015- חברת החשמל לישראל בע"מ</t>
  </si>
  <si>
    <t>6000046</t>
  </si>
  <si>
    <t>חשמל אגח יב רמ- חברת החשמל לישראל בע"מ</t>
  </si>
  <si>
    <t>6000095</t>
  </si>
  <si>
    <t>חשמל צמוד 2015 רמ- חברת החשמל לישראל בע"מ</t>
  </si>
  <si>
    <t>6000079</t>
  </si>
  <si>
    <t>חשמל צמוד 2018 רמ- חברת החשמל לישראל בע"מ</t>
  </si>
  <si>
    <t>6000111</t>
  </si>
  <si>
    <t>חשמל צמוד 2020 רמ- חברת החשמל לישראל בע"מ</t>
  </si>
  <si>
    <t>6000129</t>
  </si>
  <si>
    <t>חשמל צמוד 2022 רמ- חברת החשמל לישראל בע"מ</t>
  </si>
  <si>
    <t>6940134</t>
  </si>
  <si>
    <t>אלקו החזקות סדרה 9- אלקו החזקות בע"מ</t>
  </si>
  <si>
    <t>1106988</t>
  </si>
  <si>
    <t>די.בי.אס אגח א רמ- דיביאס</t>
  </si>
  <si>
    <t>1109198</t>
  </si>
  <si>
    <t>יצחקי מחסנים אגח א רמ- יצחקי מחסנים בע"מ</t>
  </si>
  <si>
    <t>1132208</t>
  </si>
  <si>
    <t>פתאל החזקות אגח א רמ- פתאל החזקות בע"מ</t>
  </si>
  <si>
    <t>1088129</t>
  </si>
  <si>
    <t>אלון רבוע אגח א לס- אלון החזקות ברבוע כחול- ישראל בע"מ לשעבר רבוע כחול</t>
  </si>
  <si>
    <t>1109594</t>
  </si>
  <si>
    <t>אלעד גרופ אגח א רמ- אלעד גרופ</t>
  </si>
  <si>
    <t>1093939</t>
  </si>
  <si>
    <t>אספיסי אלעד אגח 3 רמ- אס.פי.סי אל-עד</t>
  </si>
  <si>
    <t>1107168</t>
  </si>
  <si>
    <t>ביסיאראי-בראק קפיטל נדלן אג א- בי.סי.אר.אי-בראק קפיטל ריל אסטייט איווסטמנט בי.וי</t>
  </si>
  <si>
    <t>1091578</t>
  </si>
  <si>
    <t>דור אנרגיה  (גיוסי סדרה 2_1)- דור אנרגיה הנפקת אגח 1 בע"מ</t>
  </si>
  <si>
    <t>1094036</t>
  </si>
  <si>
    <t>בראק הולדינג אגח ד רמ- בי.סי.אייץ'-בראק קפיטל הולדינגס בע"מ</t>
  </si>
  <si>
    <t>2590081</t>
  </si>
  <si>
    <t>בתי זקוק לנפט מדד 43 לס- בתי זקוק לנפט בע"מ</t>
  </si>
  <si>
    <t>1095942</t>
  </si>
  <si>
    <t>חפציבה אגח א- חפציבה חופים בע"מ</t>
  </si>
  <si>
    <t>1113562</t>
  </si>
  <si>
    <t>חפציבה אגח א חש 2/09- חפציבה חופים בע"מ</t>
  </si>
  <si>
    <t>1099969</t>
  </si>
  <si>
    <t>חפציבה ג'רוזלם אגח ג- חפציבה ג'רוזלם גולד בע"מ</t>
  </si>
  <si>
    <t>3520046</t>
  </si>
  <si>
    <t>לגנא הולדינגס בעמ- אג"ח 1- לגנא הולדינגס בע"מ</t>
  </si>
  <si>
    <t>1115096</t>
  </si>
  <si>
    <t>לידקום אגח א חש 08/09- לידקום אינטגרייטד סולושנס בע"מ</t>
  </si>
  <si>
    <t>1117548</t>
  </si>
  <si>
    <t>לידקום אגח א חש 12/09- לידקום אינטגרייטד סולושנס בע"מ</t>
  </si>
  <si>
    <t>1112911</t>
  </si>
  <si>
    <t>לידקום אגח א- לידקום אינטגרייטד סולושנס בע"מ</t>
  </si>
  <si>
    <t xml:space="preserve"> סה''כ ל: צמוד מדד</t>
  </si>
  <si>
    <t xml:space="preserve"> צמוד למטח</t>
  </si>
  <si>
    <t>1131226</t>
  </si>
  <si>
    <t>בי קומיוניקשיינס דולרי- בי קומיוניקיישנס בע"מ לשעבר סמייל 012</t>
  </si>
  <si>
    <t xml:space="preserve"> סה''כ ל: צמוד למטח</t>
  </si>
  <si>
    <t xml:space="preserve"> אג"ח קונצרני של חברות ישראליות</t>
  </si>
  <si>
    <t xml:space="preserve"> סה''כ ל: אג"ח קונצרני של חברות ישראליות</t>
  </si>
  <si>
    <t xml:space="preserve"> אג"ח קונצרני של חברות זרות</t>
  </si>
  <si>
    <t xml:space="preserve"> סה''כ ל: אג"ח קונצרני של חברות זרות</t>
  </si>
  <si>
    <t>ניירות ערך לא סחירים: מניות</t>
  </si>
  <si>
    <t>29991579</t>
  </si>
  <si>
    <t>Surgix ltd- Surgix ltd</t>
  </si>
  <si>
    <t>29991695</t>
  </si>
  <si>
    <t>Qualisystems ABC- QUALISYSTEMS</t>
  </si>
  <si>
    <t>29992170</t>
  </si>
  <si>
    <t>אקווה שילד מדיקל- אקווה שילד מדיקל</t>
  </si>
  <si>
    <t>400402101</t>
  </si>
  <si>
    <t>פלסטמד- פלסטמד</t>
  </si>
  <si>
    <t>29991735</t>
  </si>
  <si>
    <t>קרן מור מניות בכורה A- קבוצת מור נדלן</t>
  </si>
  <si>
    <t>29991736</t>
  </si>
  <si>
    <t>קרן מור מניות בכורה B- קבוצת מור נדלן</t>
  </si>
  <si>
    <t>29993111</t>
  </si>
  <si>
    <t>קרן מור מניות בכורה B1- קבוצת מור נדלן</t>
  </si>
  <si>
    <t>100225820</t>
  </si>
  <si>
    <t>קרן מור מניות רגילות- קבוצת מור נדלן</t>
  </si>
  <si>
    <t>29991614</t>
  </si>
  <si>
    <t>דפי זהב מניה לא סחירה- קבוצת דפי זהב בע"מ</t>
  </si>
  <si>
    <t>29991613</t>
  </si>
  <si>
    <t>Kougar B Shares- Feldsrasse Die Erste GmBH</t>
  </si>
  <si>
    <t>us5710381089-29991896</t>
  </si>
  <si>
    <t>preferred A marlborough softwa- Marlborough  Software development</t>
  </si>
  <si>
    <t>US46514P1066-706498500</t>
  </si>
  <si>
    <t>IXI mobile res cibc alt- Ixi mobile</t>
  </si>
  <si>
    <t>US9133471006-70574355</t>
  </si>
  <si>
    <t>Unity Wireless corporation- Unity Wireless</t>
  </si>
  <si>
    <t>ניירות ערך לא סחירים: קרנות השקעה</t>
  </si>
  <si>
    <t xml:space="preserve"> קרנות הון סיכון</t>
  </si>
  <si>
    <t>קרנות השקעה</t>
  </si>
  <si>
    <t>100242577</t>
  </si>
  <si>
    <t>Aviv ventures II L.P- Aviv Ventures II l.p</t>
  </si>
  <si>
    <t>29991904</t>
  </si>
  <si>
    <t>Glilot Capital Investments- Glilot Capital investments</t>
  </si>
  <si>
    <t>29991903</t>
  </si>
  <si>
    <t>Lool ventures L.P- Lool ventures L.P</t>
  </si>
  <si>
    <t>402410111</t>
  </si>
  <si>
    <t>Pontifax III- Pontifax Fund</t>
  </si>
  <si>
    <t>200110328</t>
  </si>
  <si>
    <t>סטאר ניהול השקעות II- סטאר ניהול</t>
  </si>
  <si>
    <t>100232263</t>
  </si>
  <si>
    <t>Pontifax II  l p- פונטיפקס 2 שירותי ניהול הקרן (2007) בע"מ</t>
  </si>
  <si>
    <t xml:space="preserve"> סה''כ ל: קרנות הון סיכון</t>
  </si>
  <si>
    <t xml:space="preserve"> קרנות גידור</t>
  </si>
  <si>
    <t>קרנות גידור</t>
  </si>
  <si>
    <t>29991764</t>
  </si>
  <si>
    <t>Crystal Fund II- crystal fund</t>
  </si>
  <si>
    <t>299918250</t>
  </si>
  <si>
    <t>Sphera fund L.P- SPHERA</t>
  </si>
  <si>
    <t xml:space="preserve"> סה''כ ל: קרנות גידור</t>
  </si>
  <si>
    <t xml:space="preserve"> קרנות נדל"ן</t>
  </si>
  <si>
    <t>קרנות נדלן</t>
  </si>
  <si>
    <t>9840800</t>
  </si>
  <si>
    <t>קרן ריאלטי 2- ריאליטי קרן השקעות</t>
  </si>
  <si>
    <t>9840686</t>
  </si>
  <si>
    <t>ריאלטי פאנד- ריאליטי קרן השקעות</t>
  </si>
  <si>
    <t xml:space="preserve"> סה''כ ל: קרנות נדל"ן</t>
  </si>
  <si>
    <t xml:space="preserve"> קרנות השקעה אחרות</t>
  </si>
  <si>
    <t>29992008</t>
  </si>
  <si>
    <t>Klirmark Opportunity Fund L.P- Klirmark Opportunity L.P</t>
  </si>
  <si>
    <t>9840557</t>
  </si>
  <si>
    <t>Viola private equity I LP- Viola Private Equity I L.P</t>
  </si>
  <si>
    <t>29992015</t>
  </si>
  <si>
    <t>Fimi Israel Opportunity 5- פימי מזנין(1) קרן הון סיכון</t>
  </si>
  <si>
    <t>299909840</t>
  </si>
  <si>
    <t>Plenus mezzanine Fund L.P- פלנוס טכנולוגיות בע"מ</t>
  </si>
  <si>
    <t>100256502</t>
  </si>
  <si>
    <t>Mustang mezzanine fund lp- קרן מוסטנג</t>
  </si>
  <si>
    <t>40240809</t>
  </si>
  <si>
    <t>קרן מנוף II KCPS השקעות ש.מ- קרן מנוף 2 KCPS</t>
  </si>
  <si>
    <t>29992010</t>
  </si>
  <si>
    <t>קרן מנוף אוריגו 1- קרן מנוף אוריגו 1</t>
  </si>
  <si>
    <t>29991682</t>
  </si>
  <si>
    <t>קרן נוי 1 להשקעה בתשתיות אנרג- קרן נוי 1 להשקעה בתשתיות אנרגיה ש.מ</t>
  </si>
  <si>
    <t>29991728</t>
  </si>
  <si>
    <t>קרן תשתיות לישראל II ש.מ- קרן תשתיות ישראל</t>
  </si>
  <si>
    <t xml:space="preserve"> סה''כ ל: קרנות השקעה אחרות</t>
  </si>
  <si>
    <t xml:space="preserve"> קרנות הון סיכון בחו"ל</t>
  </si>
  <si>
    <t xml:space="preserve"> סה''כ ל: קרנות הון סיכון בחו"ל</t>
  </si>
  <si>
    <t xml:space="preserve"> קרנות גידור בחו"ל</t>
  </si>
  <si>
    <t>KYG166512114-70823216</t>
  </si>
  <si>
    <t>BSP Absolute Return Fund of Funds Ltd. (Class GL)- BSP ABSOLUTE RETURN FOF AI</t>
  </si>
  <si>
    <t>29991727</t>
  </si>
  <si>
    <t>קרן גידור Kane street- Kane Street Fund</t>
  </si>
  <si>
    <t xml:space="preserve"> סה''כ ל: קרנות גידור בחו"ל</t>
  </si>
  <si>
    <t xml:space="preserve"> קרנות נדל"ן בחו"ל</t>
  </si>
  <si>
    <t>9840634</t>
  </si>
  <si>
    <t>Brack capital real estate- בי.סי.אר.אי-בראק קפיטל ריל אסטייט איווסטמנט בי.וי</t>
  </si>
  <si>
    <t>29992180</t>
  </si>
  <si>
    <t>דנמרק IPDS P/S- דנמרק IPDS P/S</t>
  </si>
  <si>
    <t xml:space="preserve"> סה''כ ל: קרנות נדל"ן בחו"ל</t>
  </si>
  <si>
    <t xml:space="preserve"> קרנות השקעה אחרות בחו"ל</t>
  </si>
  <si>
    <t>29991804</t>
  </si>
  <si>
    <t>Avenue Europe II Fund- Avenue Cpital Group</t>
  </si>
  <si>
    <t xml:space="preserve"> סה''כ ל: קרנות השקעה אחרות בחו"ל</t>
  </si>
  <si>
    <t>סה''כ קרנות השקעה</t>
  </si>
  <si>
    <t>ניירות ערך לא סחירים: כתבי אופציה</t>
  </si>
  <si>
    <t>כתבי אופציה בישראל</t>
  </si>
  <si>
    <t>29992131</t>
  </si>
  <si>
    <t>וילי פוד אופ לס- וילי פוד השקעות בע"מ</t>
  </si>
  <si>
    <t>סה''כ ל: כתבי אופציה בישראל</t>
  </si>
  <si>
    <t>29992094</t>
  </si>
  <si>
    <t>כתב אופציה VW- Volkswagen intl fin</t>
  </si>
  <si>
    <t>29991612</t>
  </si>
  <si>
    <t>כתב אופציה Kougar- Feldsrasse Die Erste GmBH</t>
  </si>
  <si>
    <t>29991897</t>
  </si>
  <si>
    <t>marlborough software- Marlborough  Software development</t>
  </si>
  <si>
    <t>ניירות ערך לא סחירים: אופציות</t>
  </si>
  <si>
    <t xml:space="preserve"> מט"ח/מט"ח</t>
  </si>
  <si>
    <t xml:space="preserve"> סה''כ ל: מט"ח/מט"ח</t>
  </si>
  <si>
    <t>ניירות ערך לא סחירים: חוזים עתידיים</t>
  </si>
  <si>
    <t>89997889</t>
  </si>
  <si>
    <t>שורט דולר שח 100714_3.4815- בנק לאומי לישראל בע"מ</t>
  </si>
  <si>
    <t>89998091</t>
  </si>
  <si>
    <t>שורט דולר שח 110914_3.429- בנק לאומי לישראל בע"מ</t>
  </si>
  <si>
    <t>89998093</t>
  </si>
  <si>
    <t>שורט דולר שח 110914_3.431- בנק לאומי לישראל בע"מ</t>
  </si>
  <si>
    <t>89998035</t>
  </si>
  <si>
    <t>שורט דולר שח 110914_3.459- בנק לאומי לישראל בע"מ</t>
  </si>
  <si>
    <t>89998036</t>
  </si>
  <si>
    <t>שורט דולר שח 110914_3.4615- בנק לאומי לישראל בע"מ</t>
  </si>
  <si>
    <t>89997966</t>
  </si>
  <si>
    <t>שורט דולר שח 200814_3.45515- בנק לאומי לישראל בע"מ</t>
  </si>
  <si>
    <t>89997968</t>
  </si>
  <si>
    <t>שורט דולר שח 200814_3.45715- בנק לאומי לישראל בע"מ</t>
  </si>
  <si>
    <t>89997910</t>
  </si>
  <si>
    <t>שורט דולר שח 300714_3.4771- בנק לאומי לישראל בע"מ</t>
  </si>
  <si>
    <t>89997912</t>
  </si>
  <si>
    <t>שורט דולר שח 300714_3.4781- בנק לאומי לישראל בע"מ</t>
  </si>
  <si>
    <t>89998087</t>
  </si>
  <si>
    <t>שורט יורו שח 040914_4.6695- בנק לאומי לישראל בע"מ</t>
  </si>
  <si>
    <t>89998030</t>
  </si>
  <si>
    <t>שורט יורו שח 040914_4.708- בנק לאומי לישראל בע"מ</t>
  </si>
  <si>
    <t>89998031</t>
  </si>
  <si>
    <t>שורט יורו שח 040914_4.7128- בנק לאומי לישראל בע"מ</t>
  </si>
  <si>
    <t>89998032</t>
  </si>
  <si>
    <t>שורט יורו שח 040914_4.713- בנק לאומי לישראל בע"מ</t>
  </si>
  <si>
    <t>89997933</t>
  </si>
  <si>
    <t>שורט יורו שח 140814_4.7711- בנק לאומי לישראל בע"מ</t>
  </si>
  <si>
    <t>89997879</t>
  </si>
  <si>
    <t>שורט שקל כת.דני 020714_0.6427- בנק לאומי לישראל בע"מ</t>
  </si>
  <si>
    <t>89997930</t>
  </si>
  <si>
    <t>שורט שקל פרנש 070814_3.9096- בנק לאומי לישראל בע"מ</t>
  </si>
  <si>
    <t>89997931</t>
  </si>
  <si>
    <t>שורט שקל פרנש 070814_3.9121- בנק לאומי לישראל בע"מ</t>
  </si>
  <si>
    <t>29991685</t>
  </si>
  <si>
    <t>שערוך פורוורד- בנק לאומי לישראל בע"מ</t>
  </si>
  <si>
    <t>ניירות ערך לא סחירים: מוצרים מובנים</t>
  </si>
  <si>
    <t>1102615</t>
  </si>
  <si>
    <t>ענבר ויטליטי אגח סדרה א- ענבר אג"ח ויטליטי 1 בע"מ</t>
  </si>
  <si>
    <t>B2</t>
  </si>
  <si>
    <t>11271331</t>
  </si>
  <si>
    <t>גלובל 8 אגח ד חש 01/12- גלובל פיננס ג'י.אר 8 בע"מ</t>
  </si>
  <si>
    <t>1116037</t>
  </si>
  <si>
    <t>גלובל 8 ד' חוב שלא שולם 11/09- גלובל פיננס ג'י.אר 8 בע"מ</t>
  </si>
  <si>
    <t>1129188</t>
  </si>
  <si>
    <t>גלובל 8 ד' חש 07/2013 al- גלובל פיננס ג'י.אר 8 בע"מ</t>
  </si>
  <si>
    <t>29991484</t>
  </si>
  <si>
    <t>גלובל פייננס 8 סד' ה לס- גלובל פיננס ג'י.אר 8 בע"מ</t>
  </si>
  <si>
    <t>XS0462056341-70192695</t>
  </si>
  <si>
    <t>Barclays bk 3.85% 12.19- BARCLAYS BANK</t>
  </si>
  <si>
    <t>מניות</t>
  </si>
  <si>
    <t>XS0302352405-70633441</t>
  </si>
  <si>
    <t>DIAMFN VAR 18/5/15- DIAMOND FINANCE PLC</t>
  </si>
  <si>
    <t>רביות</t>
  </si>
  <si>
    <t>XS0336865109-70654504</t>
  </si>
  <si>
    <t>SIGNUM 6.85% 20/12/17- SIGNUM FINANCE</t>
  </si>
  <si>
    <t>xs0328596662-70642863</t>
  </si>
  <si>
    <t>SIGNUM ZCP 30/11/22- SIGNUM FINANCE</t>
  </si>
  <si>
    <t>C</t>
  </si>
  <si>
    <t>USG03652AB38-70624457</t>
  </si>
  <si>
    <t>AN  6.1262% 12.07.42- ANDERSEN</t>
  </si>
  <si>
    <t>הלוואות</t>
  </si>
  <si>
    <t>שיעור ריבית  
 ממוצע</t>
  </si>
  <si>
    <t xml:space="preserve"> כנגד חסכון עמיתים מובטחים</t>
  </si>
  <si>
    <t>110000908</t>
  </si>
  <si>
    <t>הל לעמיתים  גמל</t>
  </si>
  <si>
    <t xml:space="preserve"> סה''כ ל: כנגד חסכון עמיתים מובטחים</t>
  </si>
  <si>
    <t xml:space="preserve"> מבוטחות במשכנתא או תיקי משכנתאות</t>
  </si>
  <si>
    <t>20-172549982</t>
  </si>
  <si>
    <t>אדנים משכ' 4.95 4/2020</t>
  </si>
  <si>
    <t xml:space="preserve"> סה''כ ל: מבוטחות במשכנתא או תיקי משכנתאות</t>
  </si>
  <si>
    <t xml:space="preserve"> מובטחות בערבות בנקאית</t>
  </si>
  <si>
    <t xml:space="preserve"> סה''כ ל: מובטחות בערבות בנקאית</t>
  </si>
  <si>
    <t xml:space="preserve"> מובטחות בבטחונות אחרים</t>
  </si>
  <si>
    <t>29992042</t>
  </si>
  <si>
    <t>הלוואה 6.1 08/2012</t>
  </si>
  <si>
    <t>29992043</t>
  </si>
  <si>
    <t>הלוואה 6.2 10/2012</t>
  </si>
  <si>
    <t>29992044</t>
  </si>
  <si>
    <t>הלוואה 6.3 11/2012</t>
  </si>
  <si>
    <t>29992045</t>
  </si>
  <si>
    <t>הלוואה 6.4 01/2013</t>
  </si>
  <si>
    <t>29992046</t>
  </si>
  <si>
    <t>הלוואה 6.5 03/2013</t>
  </si>
  <si>
    <t>232-29991984</t>
  </si>
  <si>
    <t>הלוואה 8 05/2013</t>
  </si>
  <si>
    <t>29993112</t>
  </si>
  <si>
    <t>הלוואה 13 03.2014</t>
  </si>
  <si>
    <t>29993113</t>
  </si>
  <si>
    <t>הלוואה 14 04/2014</t>
  </si>
  <si>
    <t>151-29991570</t>
  </si>
  <si>
    <t>הלוואה 2 03/2010</t>
  </si>
  <si>
    <t xml:space="preserve"> סה''כ ל: מובטחות בבטחונות אחרים</t>
  </si>
  <si>
    <t xml:space="preserve"> מובטחות בשיעבוד כלי רכב</t>
  </si>
  <si>
    <t xml:space="preserve"> סה''כ ל: מובטחות בשיעבוד כלי רכב</t>
  </si>
  <si>
    <t xml:space="preserve"> הלוואות לסוכנים</t>
  </si>
  <si>
    <t xml:space="preserve"> סה''כ ל: הלוואות לסוכנים</t>
  </si>
  <si>
    <t xml:space="preserve"> הלוואות לעובדים ונושאי משרה</t>
  </si>
  <si>
    <t xml:space="preserve"> סה''כ ל: הלוואות לעובדים ונושאי משרה</t>
  </si>
  <si>
    <t xml:space="preserve"> לא מובטחות</t>
  </si>
  <si>
    <t>29992128</t>
  </si>
  <si>
    <t>הלוואה 12 11/2013</t>
  </si>
  <si>
    <t>29992082</t>
  </si>
  <si>
    <t>הלוואה 10 08/2013</t>
  </si>
  <si>
    <t>127-29991948</t>
  </si>
  <si>
    <t>הלוואה 7 02/2013</t>
  </si>
  <si>
    <t xml:space="preserve"> סה''כ ל: לא מובטחות</t>
  </si>
  <si>
    <t xml:space="preserve"> מובטחות במשכנתא או תיקי משכנתאות</t>
  </si>
  <si>
    <t xml:space="preserve"> סה''כ ל: מובטחות במשכנתא או תיקי משכנתאות</t>
  </si>
  <si>
    <t>100228550</t>
  </si>
  <si>
    <t>הלוואה 1 03/2007</t>
  </si>
  <si>
    <t>150-29991603</t>
  </si>
  <si>
    <t>הלוואה 3 08/2010</t>
  </si>
  <si>
    <t>29991660</t>
  </si>
  <si>
    <t>הלוואה 5 03/2011</t>
  </si>
  <si>
    <t>סה''כ הלוואות</t>
  </si>
  <si>
    <t>פקדונות מעל 3 חודשים</t>
  </si>
  <si>
    <t>תנאי   
  ושיעור ריבית</t>
  </si>
  <si>
    <t>12-166248864</t>
  </si>
  <si>
    <t>בנק הפועלים %4.9 96-16- בנק הפועלים בע"מ</t>
  </si>
  <si>
    <t>506620061</t>
  </si>
  <si>
    <t>בנק הפועלים פקדון- בנק הפועלים בע"מ</t>
  </si>
  <si>
    <t>506470749</t>
  </si>
  <si>
    <t>בנק משכן פקדון- בנק הפועלים בע"מ</t>
  </si>
  <si>
    <t>6-7252422</t>
  </si>
  <si>
    <t>פיקדון אדנים 5.90%- בנק מזרחי טפחות בע"מ</t>
  </si>
  <si>
    <t>20-166822072</t>
  </si>
  <si>
    <t>פקדון טפחות 6% 2014- בנק מזרחי טפחות בע"מ</t>
  </si>
  <si>
    <t>20-168513729</t>
  </si>
  <si>
    <t>פקדון מזרחי 99/14 5.65%- בנק מזרחי טפחות בע"מ</t>
  </si>
  <si>
    <t>12-166248450</t>
  </si>
  <si>
    <t>פקדון פועלים 4.7% 96-16- בנק הפועלים בע"מ</t>
  </si>
  <si>
    <t>507260073</t>
  </si>
  <si>
    <t>בנק ירושלים פקדון- בנק ירושלים בע"מ</t>
  </si>
  <si>
    <t>54-172643777</t>
  </si>
  <si>
    <t>פקדון ירושלים 92/2017 4.8%- בנק ירושלים בע"מ</t>
  </si>
  <si>
    <t xml:space="preserve"> נקוב במט"ח</t>
  </si>
  <si>
    <t xml:space="preserve"> סה''כ ל: נקוב במט"ח</t>
  </si>
  <si>
    <t xml:space="preserve"> צמודי מט"ח</t>
  </si>
  <si>
    <t xml:space="preserve"> סה''כ ל: צמודי מט"ח</t>
  </si>
  <si>
    <t>סה''כ פקדונות מעל 3 חודשים</t>
  </si>
  <si>
    <t>זכויות במקרקעין</t>
  </si>
  <si>
    <t>שיעור תשואה במהלך התקופה  
 (אחוזים)</t>
  </si>
  <si>
    <t>אופי הנכס</t>
  </si>
  <si>
    <t>תאריך שערוך אחרון  
 (תאריך)</t>
  </si>
  <si>
    <t xml:space="preserve"> מניב</t>
  </si>
  <si>
    <t>נדל"ן בזק חיפה- נדלן בזק חיפה</t>
  </si>
  <si>
    <t xml:space="preserve"> סה''כ ל: מניב</t>
  </si>
  <si>
    <t xml:space="preserve"> לא מניב</t>
  </si>
  <si>
    <t xml:space="preserve"> סה''כ ל: לא מניב</t>
  </si>
  <si>
    <t>Berlin- Grossbeeren- Lander Sarl</t>
  </si>
  <si>
    <t>Dortmund- Lander Sarl</t>
  </si>
  <si>
    <t>Koblenz- Lander Sarl</t>
  </si>
  <si>
    <t>Neuss- Lander Sarl</t>
  </si>
  <si>
    <t>Ludwigshafen Real Estate- Ludwigshafen Real Estate</t>
  </si>
  <si>
    <t>סה''כ זכויות במקרקעין</t>
  </si>
  <si>
    <t>השקעות אחרות</t>
  </si>
  <si>
    <t>בארץ</t>
  </si>
  <si>
    <t>זכאים</t>
  </si>
  <si>
    <t>זכאים מס עמיתים</t>
  </si>
  <si>
    <t>חייבים</t>
  </si>
  <si>
    <t>חייבים / זכאים</t>
  </si>
  <si>
    <t>סה''כ ל: בארץ</t>
  </si>
  <si>
    <t>סה''כ השקעות אחרות</t>
  </si>
  <si>
    <t>יתרות התחייבות להשקעה</t>
  </si>
  <si>
    <t>תאריך סיום ההתחייבות 
 (תאריך)</t>
  </si>
  <si>
    <t>סכום ההתחייבות  
 (אלפי ש''ח)</t>
  </si>
  <si>
    <t>סה''כ יתרות התחייבות להשקעה</t>
  </si>
  <si>
    <t>אג''ח קונצרני סחיר- לפי עלות מתואמת</t>
  </si>
  <si>
    <t>עלות מתואמת 
 (אלפי ש''ח)</t>
  </si>
  <si>
    <t>ריבית אפקטיבית (אחוזים)</t>
  </si>
  <si>
    <t>סה''כ אג''ח קונצרני סחיר- לפי עלות מתואמת</t>
  </si>
  <si>
    <t>אג''ח קונצרני לא סחיר- לפי עלות מתואמת</t>
  </si>
  <si>
    <t>סה''כ אג''ח קונצרני לא סחיר- לפי עלות מתואמת</t>
  </si>
  <si>
    <t>מסגרות מנוצלות ללווים</t>
  </si>
  <si>
    <t>תאריך הקצאה 
 אחרון</t>
  </si>
  <si>
    <t>דירוג הלווה</t>
  </si>
  <si>
    <t>מספר ני''ע 
 לרכישה</t>
  </si>
  <si>
    <t>שם ני''ע 
 לרכישה</t>
  </si>
  <si>
    <t>מספר ח''פ</t>
  </si>
  <si>
    <t xml:space="preserve">סה''כ ל: </t>
  </si>
  <si>
    <t>סה''כ מסגרות מנוצלות ללווים</t>
  </si>
  <si>
    <t>אחר</t>
  </si>
  <si>
    <t>S.H SKY LP- ס. ה. סקיי 11 ש.מ.</t>
  </si>
  <si>
    <t>29/02/2022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</si>
</sst>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[$-101040D]#,##0.00;#,##0.00\-"/>
    <numFmt numFmtId="165" formatCode="[$-101040D]dd/mm/yy"/>
    <numFmt numFmtId="166" formatCode="[$-101040D]General"/>
    <numFmt numFmtId="167" formatCode="_(* #,##0.000_);_(* \(#,##0.000\);_(* &quot;-&quot;??_);_(@_)"/>
  </numFmts>
  <fonts count="15" x14ac:knownFonts="1">
    <font>
      <sz val="10"/>
      <name val="Arial"/>
      <charset val="1"/>
    </font>
    <font>
      <sz val="10"/>
      <color indexed="8"/>
      <name val="Arial"/>
      <charset val="1"/>
    </font>
    <font>
      <sz val="9"/>
      <color indexed="8"/>
      <name val="Arial"/>
      <charset val="1"/>
    </font>
    <font>
      <b/>
      <sz val="18"/>
      <color indexed="8"/>
      <name val="David"/>
      <charset val="177"/>
    </font>
    <font>
      <sz val="11"/>
      <color indexed="8"/>
      <name val="David"/>
      <charset val="177"/>
    </font>
    <font>
      <sz val="9"/>
      <color indexed="8"/>
      <name val="David"/>
      <charset val="177"/>
    </font>
    <font>
      <b/>
      <sz val="10"/>
      <color indexed="9"/>
      <name val="Arial"/>
      <charset val="1"/>
    </font>
    <font>
      <b/>
      <i/>
      <sz val="10"/>
      <color indexed="18"/>
      <name val="Arial"/>
      <charset val="1"/>
    </font>
    <font>
      <b/>
      <sz val="10"/>
      <color indexed="18"/>
      <name val="Arial"/>
      <charset val="1"/>
    </font>
    <font>
      <b/>
      <i/>
      <sz val="10"/>
      <color indexed="8"/>
      <name val="Arial"/>
      <charset val="1"/>
    </font>
    <font>
      <sz val="10"/>
      <name val="Arial"/>
      <charset val="1"/>
    </font>
    <font>
      <b/>
      <sz val="10"/>
      <color indexed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51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4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wrapText="1"/>
    </xf>
    <xf numFmtId="43" fontId="10" fillId="0" borderId="0" applyFont="0" applyFill="0" applyBorder="0" applyAlignment="0" applyProtection="0"/>
    <xf numFmtId="0" fontId="12" fillId="0" borderId="0">
      <alignment wrapText="1"/>
    </xf>
  </cellStyleXfs>
  <cellXfs count="30">
    <xf numFmtId="0" fontId="0" fillId="0" borderId="0" xfId="0">
      <alignment wrapText="1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6" fillId="5" borderId="1" xfId="0" applyFont="1" applyFill="1" applyBorder="1" applyAlignment="1">
      <alignment vertical="center" wrapText="1"/>
    </xf>
    <xf numFmtId="164" fontId="2" fillId="6" borderId="1" xfId="0" applyNumberFormat="1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vertical="center" wrapText="1"/>
    </xf>
    <xf numFmtId="164" fontId="7" fillId="4" borderId="2" xfId="0" applyNumberFormat="1" applyFont="1" applyFill="1" applyBorder="1" applyAlignment="1">
      <alignment horizontal="left" wrapText="1"/>
    </xf>
    <xf numFmtId="0" fontId="7" fillId="4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top" wrapText="1"/>
    </xf>
    <xf numFmtId="164" fontId="9" fillId="3" borderId="1" xfId="0" applyNumberFormat="1" applyFont="1" applyFill="1" applyBorder="1" applyAlignment="1">
      <alignment horizontal="left" wrapText="1"/>
    </xf>
    <xf numFmtId="0" fontId="9" fillId="3" borderId="1" xfId="0" applyFont="1" applyFill="1" applyBorder="1" applyAlignment="1">
      <alignment horizontal="left" wrapText="1"/>
    </xf>
    <xf numFmtId="0" fontId="9" fillId="3" borderId="1" xfId="0" applyFont="1" applyFill="1" applyBorder="1" applyAlignment="1">
      <alignment vertical="top" wrapText="1"/>
    </xf>
    <xf numFmtId="0" fontId="7" fillId="4" borderId="2" xfId="0" applyFont="1" applyFill="1" applyBorder="1" applyAlignment="1">
      <alignment horizontal="left" wrapText="1"/>
    </xf>
    <xf numFmtId="165" fontId="2" fillId="6" borderId="1" xfId="0" applyNumberFormat="1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166" fontId="2" fillId="6" borderId="1" xfId="0" applyNumberFormat="1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vertical="center" wrapText="1"/>
    </xf>
    <xf numFmtId="167" fontId="11" fillId="5" borderId="3" xfId="1" applyNumberFormat="1" applyFont="1" applyFill="1" applyBorder="1" applyAlignment="1">
      <alignment vertical="center" wrapText="1"/>
    </xf>
    <xf numFmtId="14" fontId="13" fillId="0" borderId="3" xfId="0" applyNumberFormat="1" applyFont="1" applyFill="1" applyBorder="1" applyAlignment="1">
      <alignment horizontal="left" vertical="center" wrapText="1"/>
    </xf>
    <xf numFmtId="167" fontId="13" fillId="0" borderId="3" xfId="1" applyNumberFormat="1" applyFont="1" applyFill="1" applyBorder="1" applyAlignment="1">
      <alignment vertical="top" wrapText="1"/>
    </xf>
    <xf numFmtId="0" fontId="13" fillId="0" borderId="3" xfId="2" applyFont="1" applyFill="1" applyBorder="1" applyAlignment="1">
      <alignment vertical="center" wrapText="1"/>
    </xf>
    <xf numFmtId="0" fontId="14" fillId="0" borderId="1" xfId="0" applyFont="1" applyFill="1" applyBorder="1" applyAlignment="1">
      <alignment vertical="center" wrapText="1"/>
    </xf>
    <xf numFmtId="167" fontId="13" fillId="0" borderId="3" xfId="1" applyNumberFormat="1" applyFont="1" applyFill="1" applyBorder="1" applyAlignment="1">
      <alignment vertical="center" wrapText="1"/>
    </xf>
    <xf numFmtId="167" fontId="0" fillId="0" borderId="0" xfId="1" applyNumberFormat="1" applyFont="1" applyAlignment="1">
      <alignment wrapText="1"/>
    </xf>
    <xf numFmtId="0" fontId="3" fillId="6" borderId="0" xfId="0" applyFont="1" applyFill="1" applyBorder="1" applyAlignment="1">
      <alignment horizontal="center" vertical="top" wrapText="1"/>
    </xf>
    <xf numFmtId="0" fontId="4" fillId="6" borderId="0" xfId="0" applyFont="1" applyFill="1" applyBorder="1" applyAlignment="1">
      <alignment horizontal="left" vertical="top" wrapText="1"/>
    </xf>
    <xf numFmtId="0" fontId="5" fillId="6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14" fillId="0" borderId="0" xfId="0" applyFont="1" applyFill="1" applyBorder="1" applyAlignment="1">
      <alignment vertical="top" wrapText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51"/>
  <sheetViews>
    <sheetView showGridLines="0" tabSelected="1" topLeftCell="A4" workbookViewId="0">
      <selection activeCell="E28" sqref="E28"/>
    </sheetView>
  </sheetViews>
  <sheetFormatPr defaultRowHeight="12.75" x14ac:dyDescent="0.2"/>
  <cols>
    <col min="1" max="2" width="21.140625" customWidth="1"/>
    <col min="3" max="3" width="41.7109375" customWidth="1"/>
    <col min="4" max="4" width="6.85546875" customWidth="1"/>
    <col min="5" max="5" width="55.85546875" customWidth="1"/>
  </cols>
  <sheetData>
    <row r="1" spans="1:5" ht="21.6" customHeight="1" x14ac:dyDescent="0.2">
      <c r="A1" s="24" t="s">
        <v>0</v>
      </c>
      <c r="B1" s="24"/>
      <c r="C1" s="24"/>
      <c r="D1" s="24"/>
      <c r="E1" s="1"/>
    </row>
    <row r="2" spans="1:5" ht="36" customHeight="1" x14ac:dyDescent="0.2">
      <c r="A2" s="25"/>
      <c r="B2" s="25"/>
      <c r="C2" s="25"/>
      <c r="D2" s="25"/>
      <c r="E2" s="1"/>
    </row>
    <row r="3" spans="1:5" ht="61.15" customHeight="1" x14ac:dyDescent="0.2">
      <c r="A3" s="26" t="s">
        <v>2</v>
      </c>
      <c r="B3" s="26"/>
      <c r="C3" s="26"/>
      <c r="D3" s="26"/>
      <c r="E3" s="1"/>
    </row>
    <row r="4" spans="1:5" ht="28.7" customHeight="1" x14ac:dyDescent="0.2">
      <c r="A4" s="1"/>
      <c r="B4" s="2"/>
      <c r="C4" s="2" t="s">
        <v>573</v>
      </c>
      <c r="D4" s="2"/>
      <c r="E4" s="1"/>
    </row>
    <row r="5" spans="1:5" ht="25.5" x14ac:dyDescent="0.2">
      <c r="A5" s="3" t="s">
        <v>3</v>
      </c>
      <c r="B5" s="3" t="s">
        <v>4</v>
      </c>
      <c r="C5" s="3"/>
      <c r="D5" s="2"/>
      <c r="E5" s="1"/>
    </row>
    <row r="6" spans="1:5" x14ac:dyDescent="0.2">
      <c r="A6" s="4"/>
      <c r="B6" s="4"/>
      <c r="C6" s="5" t="s">
        <v>5</v>
      </c>
      <c r="D6" s="2"/>
      <c r="E6" s="1"/>
    </row>
    <row r="7" spans="1:5" x14ac:dyDescent="0.2">
      <c r="A7" s="4">
        <v>6.955687702126383</v>
      </c>
      <c r="B7" s="4">
        <v>487815.89622746099</v>
      </c>
      <c r="C7" s="5" t="s">
        <v>6</v>
      </c>
      <c r="D7" s="2"/>
      <c r="E7" s="1"/>
    </row>
    <row r="8" spans="1:5" x14ac:dyDescent="0.2">
      <c r="A8" s="4"/>
      <c r="B8" s="4"/>
      <c r="C8" s="5" t="s">
        <v>7</v>
      </c>
      <c r="D8" s="2"/>
      <c r="E8" s="1"/>
    </row>
    <row r="9" spans="1:5" x14ac:dyDescent="0.2">
      <c r="A9" s="4">
        <v>39.026357516243408</v>
      </c>
      <c r="B9" s="4">
        <v>2736994.2964028828</v>
      </c>
      <c r="C9" s="5" t="s">
        <v>8</v>
      </c>
      <c r="D9" s="2"/>
      <c r="E9" s="1"/>
    </row>
    <row r="10" spans="1:5" x14ac:dyDescent="0.2">
      <c r="A10" s="4">
        <v>7.1294188605972098E-10</v>
      </c>
      <c r="B10" s="4">
        <v>5.0000000000000002E-5</v>
      </c>
      <c r="C10" s="5" t="s">
        <v>9</v>
      </c>
      <c r="D10" s="2"/>
      <c r="E10" s="1"/>
    </row>
    <row r="11" spans="1:5" x14ac:dyDescent="0.2">
      <c r="A11" s="4">
        <v>11.323088426122546</v>
      </c>
      <c r="B11" s="4">
        <v>794110.19660402206</v>
      </c>
      <c r="C11" s="5" t="s">
        <v>10</v>
      </c>
      <c r="D11" s="2"/>
      <c r="E11" s="1"/>
    </row>
    <row r="12" spans="1:5" x14ac:dyDescent="0.2">
      <c r="A12" s="4">
        <v>22.700052423494203</v>
      </c>
      <c r="B12" s="4">
        <v>1591998.7917214821</v>
      </c>
      <c r="C12" s="5" t="s">
        <v>11</v>
      </c>
      <c r="D12" s="2"/>
      <c r="E12" s="1"/>
    </row>
    <row r="13" spans="1:5" x14ac:dyDescent="0.2">
      <c r="A13" s="4">
        <v>1.425883772119442E-9</v>
      </c>
      <c r="B13" s="4">
        <v>1E-4</v>
      </c>
      <c r="C13" s="5" t="s">
        <v>12</v>
      </c>
      <c r="D13" s="2"/>
      <c r="E13" s="1"/>
    </row>
    <row r="14" spans="1:5" x14ac:dyDescent="0.2">
      <c r="A14" s="4">
        <v>0.49692026853541932</v>
      </c>
      <c r="B14" s="4">
        <v>34849.984146800001</v>
      </c>
      <c r="C14" s="5" t="s">
        <v>13</v>
      </c>
      <c r="D14" s="2"/>
      <c r="E14" s="1"/>
    </row>
    <row r="15" spans="1:5" x14ac:dyDescent="0.2">
      <c r="A15" s="4">
        <v>7.3535394144873204E-3</v>
      </c>
      <c r="B15" s="4">
        <v>515.71801000000005</v>
      </c>
      <c r="C15" s="5" t="s">
        <v>14</v>
      </c>
      <c r="D15" s="2"/>
      <c r="E15" s="1"/>
    </row>
    <row r="16" spans="1:5" x14ac:dyDescent="0.2">
      <c r="A16" s="4">
        <v>3.1099974623367766E-2</v>
      </c>
      <c r="B16" s="4">
        <v>2181.1016599999998</v>
      </c>
      <c r="C16" s="5" t="s">
        <v>15</v>
      </c>
      <c r="D16" s="2"/>
      <c r="E16" s="1"/>
    </row>
    <row r="17" spans="1:5" x14ac:dyDescent="0.2">
      <c r="A17" s="4">
        <v>0.21787675228768749</v>
      </c>
      <c r="B17" s="4">
        <v>15280.120059423512</v>
      </c>
      <c r="C17" s="5" t="s">
        <v>16</v>
      </c>
      <c r="D17" s="2"/>
      <c r="E17" s="1"/>
    </row>
    <row r="18" spans="1:5" x14ac:dyDescent="0.2">
      <c r="A18" s="4">
        <v>0.29485164516359863</v>
      </c>
      <c r="B18" s="4">
        <v>20678.518889750001</v>
      </c>
      <c r="C18" s="5" t="s">
        <v>17</v>
      </c>
      <c r="D18" s="2"/>
      <c r="E18" s="1"/>
    </row>
    <row r="19" spans="1:5" x14ac:dyDescent="0.2">
      <c r="A19" s="4"/>
      <c r="B19" s="4"/>
      <c r="C19" s="5" t="s">
        <v>18</v>
      </c>
      <c r="D19" s="2"/>
      <c r="E19" s="1"/>
    </row>
    <row r="20" spans="1:5" x14ac:dyDescent="0.2">
      <c r="A20" s="4">
        <v>9.9811864048360929E-10</v>
      </c>
      <c r="B20" s="4">
        <v>6.9999999999999994E-5</v>
      </c>
      <c r="C20" s="5" t="s">
        <v>8</v>
      </c>
      <c r="D20" s="2"/>
      <c r="E20" s="1"/>
    </row>
    <row r="21" spans="1:5" x14ac:dyDescent="0.2">
      <c r="A21" s="4">
        <v>8.5553026327166513E-10</v>
      </c>
      <c r="B21" s="4">
        <v>6.0000000000000002E-5</v>
      </c>
      <c r="C21" s="5" t="s">
        <v>9</v>
      </c>
      <c r="D21" s="2"/>
      <c r="E21" s="1"/>
    </row>
    <row r="22" spans="1:5" x14ac:dyDescent="0.2">
      <c r="A22" s="4">
        <v>9.6119117088125297</v>
      </c>
      <c r="B22" s="4">
        <v>674102.0479197494</v>
      </c>
      <c r="C22" s="5" t="s">
        <v>10</v>
      </c>
      <c r="D22" s="2"/>
      <c r="E22" s="1"/>
    </row>
    <row r="23" spans="1:5" x14ac:dyDescent="0.2">
      <c r="A23" s="4">
        <v>0.37596239039075774</v>
      </c>
      <c r="B23" s="4">
        <v>26366.973083081313</v>
      </c>
      <c r="C23" s="5" t="s">
        <v>11</v>
      </c>
      <c r="D23" s="2"/>
      <c r="E23" s="1"/>
    </row>
    <row r="24" spans="1:5" x14ac:dyDescent="0.2">
      <c r="A24" s="4">
        <v>2.9722153462511613</v>
      </c>
      <c r="B24" s="4">
        <v>208447.2384332731</v>
      </c>
      <c r="C24" s="5" t="s">
        <v>19</v>
      </c>
      <c r="D24" s="2"/>
      <c r="E24" s="1"/>
    </row>
    <row r="25" spans="1:5" x14ac:dyDescent="0.2">
      <c r="A25" s="4">
        <v>6.3923885369779401E-2</v>
      </c>
      <c r="B25" s="4">
        <v>4483.1063106050051</v>
      </c>
      <c r="C25" s="5" t="s">
        <v>20</v>
      </c>
      <c r="D25" s="2"/>
      <c r="E25" s="1"/>
    </row>
    <row r="26" spans="1:5" x14ac:dyDescent="0.2">
      <c r="A26" s="4">
        <v>1.425883772119442E-9</v>
      </c>
      <c r="B26" s="4">
        <v>1E-4</v>
      </c>
      <c r="C26" s="5" t="s">
        <v>21</v>
      </c>
      <c r="D26" s="2"/>
      <c r="E26" s="1"/>
    </row>
    <row r="27" spans="1:5" x14ac:dyDescent="0.2">
      <c r="A27" s="4">
        <v>0.11465159387492664</v>
      </c>
      <c r="B27" s="4">
        <v>8040.739092254893</v>
      </c>
      <c r="C27" s="5" t="s">
        <v>22</v>
      </c>
      <c r="D27" s="2"/>
      <c r="E27" s="1"/>
    </row>
    <row r="28" spans="1:5" x14ac:dyDescent="0.2">
      <c r="A28" s="4">
        <v>0.65269502485105158</v>
      </c>
      <c r="B28" s="4">
        <v>45774.77053973914</v>
      </c>
      <c r="C28" s="5" t="s">
        <v>23</v>
      </c>
      <c r="D28" s="2"/>
      <c r="E28" s="1"/>
    </row>
    <row r="29" spans="1:5" x14ac:dyDescent="0.2">
      <c r="A29" s="4">
        <v>4.4197303517023281</v>
      </c>
      <c r="B29" s="4">
        <v>309964.27886494674</v>
      </c>
      <c r="C29" s="5" t="s">
        <v>24</v>
      </c>
      <c r="D29" s="2"/>
      <c r="E29" s="1"/>
    </row>
    <row r="30" spans="1:5" x14ac:dyDescent="0.2">
      <c r="A30" s="4">
        <v>1.3124869725160072E-2</v>
      </c>
      <c r="B30" s="4">
        <v>920.47262068570922</v>
      </c>
      <c r="C30" s="5" t="s">
        <v>25</v>
      </c>
      <c r="D30" s="2"/>
      <c r="E30" s="1"/>
    </row>
    <row r="31" spans="1:5" x14ac:dyDescent="0.2">
      <c r="A31" s="4">
        <v>0.79049667624398834</v>
      </c>
      <c r="B31" s="4">
        <v>55439.068155533423</v>
      </c>
      <c r="C31" s="5" t="s">
        <v>26</v>
      </c>
      <c r="D31" s="2"/>
      <c r="E31" s="1"/>
    </row>
    <row r="32" spans="1:5" x14ac:dyDescent="0.2">
      <c r="A32" s="4">
        <v>-6.800008482383009E-2</v>
      </c>
      <c r="B32" s="4">
        <v>-4768.9781000000003</v>
      </c>
      <c r="C32" s="5" t="s">
        <v>27</v>
      </c>
      <c r="D32" s="2"/>
      <c r="E32" s="1"/>
    </row>
    <row r="33" spans="1:5" x14ac:dyDescent="0.2">
      <c r="A33" s="4"/>
      <c r="B33" s="4"/>
      <c r="C33" s="5" t="s">
        <v>28</v>
      </c>
      <c r="D33" s="2"/>
      <c r="E33" s="1"/>
    </row>
    <row r="34" spans="1:5" x14ac:dyDescent="0.2">
      <c r="A34" s="4">
        <v>5.7035350884777682E-10</v>
      </c>
      <c r="B34" s="4">
        <v>4.0000000000000003E-5</v>
      </c>
      <c r="C34" s="5" t="s">
        <v>29</v>
      </c>
      <c r="D34" s="2"/>
      <c r="E34" s="1"/>
    </row>
    <row r="35" spans="1:5" x14ac:dyDescent="0.2">
      <c r="A35" s="4">
        <v>5.7035350884777682E-10</v>
      </c>
      <c r="B35" s="4">
        <v>4.0000000000000003E-5</v>
      </c>
      <c r="C35" s="5" t="s">
        <v>30</v>
      </c>
      <c r="D35" s="2"/>
      <c r="E35" s="1"/>
    </row>
    <row r="36" spans="1:5" x14ac:dyDescent="0.2">
      <c r="A36" s="4">
        <v>0</v>
      </c>
      <c r="B36" s="4">
        <v>0</v>
      </c>
      <c r="C36" s="5" t="s">
        <v>31</v>
      </c>
      <c r="D36" s="2"/>
      <c r="E36" s="1"/>
    </row>
    <row r="37" spans="1:5" x14ac:dyDescent="0.2">
      <c r="A37" s="6">
        <v>100.000000016968</v>
      </c>
      <c r="B37" s="6">
        <v>7013194.3411016902</v>
      </c>
      <c r="C37" s="7" t="s">
        <v>32</v>
      </c>
      <c r="D37" s="2"/>
      <c r="E37" s="1"/>
    </row>
    <row r="38" spans="1:5" ht="80.650000000000006" customHeight="1" x14ac:dyDescent="0.2">
      <c r="A38" s="1"/>
      <c r="B38" s="2"/>
      <c r="C38" s="2"/>
      <c r="D38" s="2"/>
      <c r="E38" s="1"/>
    </row>
    <row r="39" spans="1:5" ht="36" customHeight="1" thickBot="1" x14ac:dyDescent="0.25">
      <c r="A39" s="27" t="s">
        <v>33</v>
      </c>
      <c r="B39" s="27"/>
      <c r="C39" s="27"/>
      <c r="D39" s="27"/>
      <c r="E39" s="1"/>
    </row>
    <row r="40" spans="1:5" ht="13.5" thickBot="1" x14ac:dyDescent="0.25">
      <c r="A40" s="3" t="s">
        <v>34</v>
      </c>
      <c r="B40" s="3" t="s">
        <v>35</v>
      </c>
    </row>
    <row r="41" spans="1:5" ht="13.5" thickBot="1" x14ac:dyDescent="0.25">
      <c r="A41" s="4">
        <v>3.4380000000000002</v>
      </c>
      <c r="B41" s="5" t="s">
        <v>36</v>
      </c>
    </row>
    <row r="42" spans="1:5" ht="13.5" thickBot="1" x14ac:dyDescent="0.25">
      <c r="A42" s="4">
        <v>4.6939000000000002</v>
      </c>
      <c r="B42" s="5" t="s">
        <v>37</v>
      </c>
    </row>
    <row r="43" spans="1:5" ht="13.5" thickBot="1" x14ac:dyDescent="0.25">
      <c r="A43" s="4">
        <v>3.8626999999999998</v>
      </c>
      <c r="B43" s="5" t="s">
        <v>38</v>
      </c>
    </row>
    <row r="44" spans="1:5" ht="13.5" thickBot="1" x14ac:dyDescent="0.25">
      <c r="A44" s="4">
        <v>5.8598999999999997</v>
      </c>
      <c r="B44" s="5" t="s">
        <v>39</v>
      </c>
    </row>
    <row r="45" spans="1:5" ht="13.5" thickBot="1" x14ac:dyDescent="0.25">
      <c r="A45" s="4">
        <v>3.23</v>
      </c>
      <c r="B45" s="5" t="s">
        <v>40</v>
      </c>
    </row>
    <row r="46" spans="1:5" ht="13.5" thickBot="1" x14ac:dyDescent="0.25">
      <c r="A46" s="4">
        <v>0.62960000000000005</v>
      </c>
      <c r="B46" s="5" t="s">
        <v>41</v>
      </c>
    </row>
    <row r="47" spans="1:5" ht="13.5" thickBot="1" x14ac:dyDescent="0.25">
      <c r="A47" s="4">
        <v>0.26450000000000001</v>
      </c>
      <c r="B47" s="5" t="s">
        <v>42</v>
      </c>
    </row>
    <row r="48" spans="1:5" ht="13.5" thickBot="1" x14ac:dyDescent="0.25">
      <c r="A48" s="4">
        <v>0.44309999999999999</v>
      </c>
      <c r="B48" s="5" t="s">
        <v>43</v>
      </c>
    </row>
    <row r="49" spans="1:2" ht="13.5" thickBot="1" x14ac:dyDescent="0.25">
      <c r="A49" s="4">
        <v>1.5656000000000001</v>
      </c>
      <c r="B49" s="5" t="s">
        <v>44</v>
      </c>
    </row>
    <row r="50" spans="1:2" ht="13.5" thickBot="1" x14ac:dyDescent="0.25">
      <c r="A50" s="4">
        <v>0.1011</v>
      </c>
      <c r="B50" s="5" t="s">
        <v>45</v>
      </c>
    </row>
    <row r="51" spans="1:2" ht="13.5" thickBot="1" x14ac:dyDescent="0.25">
      <c r="A51" s="4">
        <v>5.7149999999999999E-2</v>
      </c>
      <c r="B51" s="5" t="s">
        <v>46</v>
      </c>
    </row>
  </sheetData>
  <mergeCells count="4">
    <mergeCell ref="A1:D1"/>
    <mergeCell ref="A2:D2"/>
    <mergeCell ref="A3:D3"/>
    <mergeCell ref="A39:D39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41"/>
  <sheetViews>
    <sheetView showGridLines="0" workbookViewId="0">
      <selection activeCell="A3" sqref="A3:J3"/>
    </sheetView>
  </sheetViews>
  <sheetFormatPr defaultRowHeight="12.75" x14ac:dyDescent="0.2"/>
  <cols>
    <col min="1" max="2" width="10.140625" customWidth="1"/>
    <col min="3" max="3" width="14.28515625" customWidth="1"/>
    <col min="4" max="4" width="9.85546875" bestFit="1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21.7109375" customWidth="1"/>
  </cols>
  <sheetData>
    <row r="1" spans="1:11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 x14ac:dyDescent="0.2">
      <c r="A2" s="24" t="s">
        <v>555</v>
      </c>
      <c r="B2" s="24"/>
      <c r="C2" s="24"/>
      <c r="D2" s="24"/>
      <c r="E2" s="24"/>
      <c r="F2" s="24"/>
      <c r="G2" s="24"/>
      <c r="H2" s="24"/>
      <c r="I2" s="24"/>
      <c r="J2" s="24"/>
      <c r="K2" s="1"/>
    </row>
    <row r="3" spans="1:11" ht="36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61.15" customHeight="1" x14ac:dyDescent="0.2">
      <c r="A4" s="26" t="s">
        <v>2</v>
      </c>
      <c r="B4" s="26"/>
      <c r="C4" s="26"/>
      <c r="D4" s="26"/>
      <c r="E4" s="26"/>
      <c r="F4" s="26"/>
      <c r="G4" s="26"/>
      <c r="H4" s="26"/>
      <c r="I4" s="26"/>
      <c r="J4" s="26"/>
      <c r="K4" s="1"/>
    </row>
    <row r="5" spans="1:11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 x14ac:dyDescent="0.2">
      <c r="A6" s="3" t="s">
        <v>3</v>
      </c>
      <c r="B6" s="3" t="s">
        <v>101</v>
      </c>
      <c r="C6" s="3" t="s">
        <v>102</v>
      </c>
      <c r="D6" s="3" t="s">
        <v>103</v>
      </c>
      <c r="E6" s="3" t="s">
        <v>104</v>
      </c>
      <c r="F6" s="3" t="s">
        <v>35</v>
      </c>
      <c r="G6" s="3" t="s">
        <v>168</v>
      </c>
      <c r="H6" s="3" t="s">
        <v>53</v>
      </c>
      <c r="I6" s="3" t="s">
        <v>54</v>
      </c>
      <c r="J6" s="2"/>
      <c r="K6" s="1"/>
    </row>
    <row r="7" spans="1:11" ht="15.2" customHeight="1" x14ac:dyDescent="0.2">
      <c r="A7" s="28" t="s">
        <v>55</v>
      </c>
      <c r="B7" s="28"/>
      <c r="C7" s="28"/>
      <c r="D7" s="28"/>
      <c r="E7" s="28"/>
      <c r="F7" s="28"/>
      <c r="G7" s="28"/>
      <c r="H7" s="28"/>
      <c r="I7" s="28"/>
      <c r="J7" s="2"/>
      <c r="K7" s="1"/>
    </row>
    <row r="8" spans="1:11" ht="15.2" customHeight="1" x14ac:dyDescent="0.2">
      <c r="A8" s="28" t="s">
        <v>556</v>
      </c>
      <c r="B8" s="28"/>
      <c r="C8" s="28"/>
      <c r="D8" s="28"/>
      <c r="E8" s="28"/>
      <c r="F8" s="28"/>
      <c r="G8" s="28"/>
      <c r="H8" s="28"/>
      <c r="I8" s="28"/>
      <c r="J8" s="2"/>
      <c r="K8" s="1"/>
    </row>
    <row r="9" spans="1:11" x14ac:dyDescent="0.2">
      <c r="A9" s="4">
        <v>1.4258837721194421E-10</v>
      </c>
      <c r="B9" s="4">
        <v>0</v>
      </c>
      <c r="C9" s="4">
        <v>1.0000000000000001E-5</v>
      </c>
      <c r="D9" s="4">
        <v>0</v>
      </c>
      <c r="E9" s="4">
        <v>0</v>
      </c>
      <c r="F9" s="5" t="s">
        <v>59</v>
      </c>
      <c r="G9" s="5" t="s">
        <v>59</v>
      </c>
      <c r="H9" s="5" t="s">
        <v>59</v>
      </c>
      <c r="I9" s="5" t="s">
        <v>59</v>
      </c>
      <c r="J9" s="2"/>
      <c r="K9" s="1"/>
    </row>
    <row r="10" spans="1:11" x14ac:dyDescent="0.2">
      <c r="A10" s="9">
        <v>1.4258837721194421E-10</v>
      </c>
      <c r="B10" s="10"/>
      <c r="C10" s="9">
        <v>1.0000000000000001E-5</v>
      </c>
      <c r="D10" s="10"/>
      <c r="E10" s="9">
        <v>0</v>
      </c>
      <c r="F10" s="10"/>
      <c r="G10" s="10"/>
      <c r="H10" s="10"/>
      <c r="I10" s="11" t="s">
        <v>557</v>
      </c>
      <c r="J10" s="2"/>
      <c r="K10" s="1"/>
    </row>
    <row r="11" spans="1:11" ht="15.2" customHeight="1" x14ac:dyDescent="0.2">
      <c r="A11" s="28" t="s">
        <v>558</v>
      </c>
      <c r="B11" s="28"/>
      <c r="C11" s="28"/>
      <c r="D11" s="28"/>
      <c r="E11" s="28"/>
      <c r="F11" s="28"/>
      <c r="G11" s="28"/>
      <c r="H11" s="28"/>
      <c r="I11" s="28"/>
      <c r="J11" s="2"/>
      <c r="K11" s="1"/>
    </row>
    <row r="12" spans="1:11" x14ac:dyDescent="0.2">
      <c r="A12" s="4">
        <v>1.4258837721194421E-10</v>
      </c>
      <c r="B12" s="4">
        <v>0</v>
      </c>
      <c r="C12" s="4">
        <v>1.0000000000000001E-5</v>
      </c>
      <c r="D12" s="4">
        <v>0</v>
      </c>
      <c r="E12" s="4">
        <v>0</v>
      </c>
      <c r="F12" s="5" t="s">
        <v>59</v>
      </c>
      <c r="G12" s="5" t="s">
        <v>59</v>
      </c>
      <c r="H12" s="5" t="s">
        <v>59</v>
      </c>
      <c r="I12" s="5" t="s">
        <v>59</v>
      </c>
      <c r="J12" s="2"/>
      <c r="K12" s="1"/>
    </row>
    <row r="13" spans="1:11" x14ac:dyDescent="0.2">
      <c r="A13" s="9">
        <v>1.4258837721194421E-10</v>
      </c>
      <c r="B13" s="10"/>
      <c r="C13" s="9">
        <v>1.0000000000000001E-5</v>
      </c>
      <c r="D13" s="10"/>
      <c r="E13" s="9">
        <v>0</v>
      </c>
      <c r="F13" s="10"/>
      <c r="G13" s="10"/>
      <c r="H13" s="10"/>
      <c r="I13" s="11" t="s">
        <v>559</v>
      </c>
      <c r="J13" s="2"/>
      <c r="K13" s="1"/>
    </row>
    <row r="14" spans="1:11" ht="15.2" customHeight="1" x14ac:dyDescent="0.2">
      <c r="A14" s="28" t="s">
        <v>560</v>
      </c>
      <c r="B14" s="28"/>
      <c r="C14" s="28"/>
      <c r="D14" s="28"/>
      <c r="E14" s="28"/>
      <c r="F14" s="28"/>
      <c r="G14" s="28"/>
      <c r="H14" s="28"/>
      <c r="I14" s="28"/>
      <c r="J14" s="2"/>
      <c r="K14" s="1"/>
    </row>
    <row r="15" spans="1:11" x14ac:dyDescent="0.2">
      <c r="A15" s="4">
        <v>1.4258837721194421E-10</v>
      </c>
      <c r="B15" s="4">
        <v>0</v>
      </c>
      <c r="C15" s="4">
        <v>1.0000000000000001E-5</v>
      </c>
      <c r="D15" s="4">
        <v>0</v>
      </c>
      <c r="E15" s="4">
        <v>0</v>
      </c>
      <c r="F15" s="5" t="s">
        <v>59</v>
      </c>
      <c r="G15" s="5" t="s">
        <v>59</v>
      </c>
      <c r="H15" s="5" t="s">
        <v>59</v>
      </c>
      <c r="I15" s="5" t="s">
        <v>59</v>
      </c>
      <c r="J15" s="2"/>
      <c r="K15" s="1"/>
    </row>
    <row r="16" spans="1:11" x14ac:dyDescent="0.2">
      <c r="A16" s="9">
        <v>1.4258837721194421E-10</v>
      </c>
      <c r="B16" s="10"/>
      <c r="C16" s="9">
        <v>1.0000000000000001E-5</v>
      </c>
      <c r="D16" s="10"/>
      <c r="E16" s="9">
        <v>0</v>
      </c>
      <c r="F16" s="10"/>
      <c r="G16" s="10"/>
      <c r="H16" s="10"/>
      <c r="I16" s="11" t="s">
        <v>561</v>
      </c>
      <c r="J16" s="2"/>
      <c r="K16" s="1"/>
    </row>
    <row r="17" spans="1:11" ht="15.2" customHeight="1" x14ac:dyDescent="0.2">
      <c r="A17" s="28" t="s">
        <v>515</v>
      </c>
      <c r="B17" s="28"/>
      <c r="C17" s="28"/>
      <c r="D17" s="28"/>
      <c r="E17" s="28"/>
      <c r="F17" s="28"/>
      <c r="G17" s="28"/>
      <c r="H17" s="28"/>
      <c r="I17" s="28"/>
      <c r="J17" s="2"/>
      <c r="K17" s="1"/>
    </row>
    <row r="18" spans="1:11" x14ac:dyDescent="0.2">
      <c r="A18" s="4">
        <v>1.4258837721194421E-10</v>
      </c>
      <c r="B18" s="4">
        <v>0</v>
      </c>
      <c r="C18" s="4">
        <v>1.0000000000000001E-5</v>
      </c>
      <c r="D18" s="4">
        <v>0</v>
      </c>
      <c r="E18" s="4">
        <v>0</v>
      </c>
      <c r="F18" s="5" t="s">
        <v>59</v>
      </c>
      <c r="G18" s="5" t="s">
        <v>59</v>
      </c>
      <c r="H18" s="5" t="s">
        <v>59</v>
      </c>
      <c r="I18" s="5" t="s">
        <v>59</v>
      </c>
      <c r="J18" s="2"/>
      <c r="K18" s="1"/>
    </row>
    <row r="19" spans="1:11" x14ac:dyDescent="0.2">
      <c r="A19" s="9">
        <v>1.4258837721194421E-10</v>
      </c>
      <c r="B19" s="10"/>
      <c r="C19" s="9">
        <v>1.0000000000000001E-5</v>
      </c>
      <c r="D19" s="10"/>
      <c r="E19" s="9">
        <v>0</v>
      </c>
      <c r="F19" s="10"/>
      <c r="G19" s="10"/>
      <c r="H19" s="10"/>
      <c r="I19" s="11" t="s">
        <v>516</v>
      </c>
      <c r="J19" s="2"/>
      <c r="K19" s="1"/>
    </row>
    <row r="20" spans="1:11" x14ac:dyDescent="0.2">
      <c r="A20" s="9">
        <v>5.7035350884777682E-10</v>
      </c>
      <c r="B20" s="10"/>
      <c r="C20" s="9">
        <v>4.0000000000000003E-5</v>
      </c>
      <c r="D20" s="10"/>
      <c r="E20" s="9">
        <v>0</v>
      </c>
      <c r="F20" s="10"/>
      <c r="G20" s="10"/>
      <c r="H20" s="10"/>
      <c r="I20" s="11" t="s">
        <v>92</v>
      </c>
      <c r="J20" s="2"/>
      <c r="K20" s="1"/>
    </row>
    <row r="21" spans="1:11" ht="15.2" customHeight="1" x14ac:dyDescent="0.2">
      <c r="A21" s="28" t="s">
        <v>93</v>
      </c>
      <c r="B21" s="28"/>
      <c r="C21" s="28"/>
      <c r="D21" s="28"/>
      <c r="E21" s="28"/>
      <c r="F21" s="28"/>
      <c r="G21" s="28"/>
      <c r="H21" s="28"/>
      <c r="I21" s="28"/>
      <c r="J21" s="2"/>
      <c r="K21" s="1"/>
    </row>
    <row r="22" spans="1:11" ht="15.2" customHeight="1" x14ac:dyDescent="0.2">
      <c r="A22" s="28" t="s">
        <v>556</v>
      </c>
      <c r="B22" s="28"/>
      <c r="C22" s="28"/>
      <c r="D22" s="28"/>
      <c r="E22" s="28"/>
      <c r="F22" s="28"/>
      <c r="G22" s="28"/>
      <c r="H22" s="28"/>
      <c r="I22" s="28"/>
      <c r="J22" s="2"/>
      <c r="K22" s="1"/>
    </row>
    <row r="23" spans="1:11" x14ac:dyDescent="0.2">
      <c r="A23" s="4">
        <v>1.4258837721194421E-10</v>
      </c>
      <c r="B23" s="4">
        <v>0</v>
      </c>
      <c r="C23" s="4">
        <v>1.0000000000000001E-5</v>
      </c>
      <c r="D23" s="4">
        <v>0</v>
      </c>
      <c r="E23" s="4">
        <v>0</v>
      </c>
      <c r="F23" s="5" t="s">
        <v>59</v>
      </c>
      <c r="G23" s="5" t="s">
        <v>59</v>
      </c>
      <c r="H23" s="5" t="s">
        <v>59</v>
      </c>
      <c r="I23" s="5" t="s">
        <v>59</v>
      </c>
      <c r="J23" s="2"/>
      <c r="K23" s="1"/>
    </row>
    <row r="24" spans="1:11" x14ac:dyDescent="0.2">
      <c r="A24" s="9">
        <v>1.4258837721194421E-10</v>
      </c>
      <c r="B24" s="10"/>
      <c r="C24" s="9">
        <v>1.0000000000000001E-5</v>
      </c>
      <c r="D24" s="10"/>
      <c r="E24" s="9">
        <v>0</v>
      </c>
      <c r="F24" s="10"/>
      <c r="G24" s="10"/>
      <c r="H24" s="10"/>
      <c r="I24" s="11" t="s">
        <v>557</v>
      </c>
      <c r="J24" s="2"/>
      <c r="K24" s="1"/>
    </row>
    <row r="25" spans="1:11" ht="15.2" customHeight="1" x14ac:dyDescent="0.2">
      <c r="A25" s="28" t="s">
        <v>562</v>
      </c>
      <c r="B25" s="28"/>
      <c r="C25" s="28"/>
      <c r="D25" s="28"/>
      <c r="E25" s="28"/>
      <c r="F25" s="28"/>
      <c r="G25" s="28"/>
      <c r="H25" s="28"/>
      <c r="I25" s="28"/>
      <c r="J25" s="2"/>
      <c r="K25" s="1"/>
    </row>
    <row r="26" spans="1:11" x14ac:dyDescent="0.2">
      <c r="A26" s="4">
        <v>1.4258837721194421E-10</v>
      </c>
      <c r="B26" s="4">
        <v>0</v>
      </c>
      <c r="C26" s="4">
        <v>1.0000000000000001E-5</v>
      </c>
      <c r="D26" s="4">
        <v>0</v>
      </c>
      <c r="E26" s="4">
        <v>0</v>
      </c>
      <c r="F26" s="5" t="s">
        <v>59</v>
      </c>
      <c r="G26" s="5" t="s">
        <v>59</v>
      </c>
      <c r="H26" s="5" t="s">
        <v>59</v>
      </c>
      <c r="I26" s="5" t="s">
        <v>59</v>
      </c>
      <c r="J26" s="2"/>
      <c r="K26" s="1"/>
    </row>
    <row r="27" spans="1:11" x14ac:dyDescent="0.2">
      <c r="A27" s="9">
        <v>1.4258837721194421E-10</v>
      </c>
      <c r="B27" s="10"/>
      <c r="C27" s="9">
        <v>1.0000000000000001E-5</v>
      </c>
      <c r="D27" s="10"/>
      <c r="E27" s="9">
        <v>0</v>
      </c>
      <c r="F27" s="10"/>
      <c r="G27" s="10"/>
      <c r="H27" s="10"/>
      <c r="I27" s="11" t="s">
        <v>563</v>
      </c>
      <c r="J27" s="2"/>
      <c r="K27" s="1"/>
    </row>
    <row r="28" spans="1:11" ht="15.2" customHeight="1" x14ac:dyDescent="0.2">
      <c r="A28" s="28" t="s">
        <v>560</v>
      </c>
      <c r="B28" s="28"/>
      <c r="C28" s="28"/>
      <c r="D28" s="28"/>
      <c r="E28" s="28"/>
      <c r="F28" s="28"/>
      <c r="G28" s="28"/>
      <c r="H28" s="28"/>
      <c r="I28" s="28"/>
      <c r="J28" s="2"/>
      <c r="K28" s="1"/>
    </row>
    <row r="29" spans="1:11" x14ac:dyDescent="0.2">
      <c r="A29" s="4">
        <v>1.4258837721194421E-10</v>
      </c>
      <c r="B29" s="4">
        <v>0</v>
      </c>
      <c r="C29" s="4">
        <v>1.0000000000000001E-5</v>
      </c>
      <c r="D29" s="4">
        <v>0</v>
      </c>
      <c r="E29" s="4">
        <v>0</v>
      </c>
      <c r="F29" s="5" t="s">
        <v>59</v>
      </c>
      <c r="G29" s="5" t="s">
        <v>59</v>
      </c>
      <c r="H29" s="5" t="s">
        <v>59</v>
      </c>
      <c r="I29" s="5" t="s">
        <v>59</v>
      </c>
      <c r="J29" s="2"/>
      <c r="K29" s="1"/>
    </row>
    <row r="30" spans="1:11" x14ac:dyDescent="0.2">
      <c r="A30" s="9">
        <v>1.4258837721194421E-10</v>
      </c>
      <c r="B30" s="10"/>
      <c r="C30" s="9">
        <v>1.0000000000000001E-5</v>
      </c>
      <c r="D30" s="10"/>
      <c r="E30" s="9">
        <v>0</v>
      </c>
      <c r="F30" s="10"/>
      <c r="G30" s="10"/>
      <c r="H30" s="10"/>
      <c r="I30" s="11" t="s">
        <v>561</v>
      </c>
      <c r="J30" s="2"/>
      <c r="K30" s="1"/>
    </row>
    <row r="31" spans="1:11" ht="15.2" customHeight="1" x14ac:dyDescent="0.2">
      <c r="A31" s="28" t="s">
        <v>564</v>
      </c>
      <c r="B31" s="28"/>
      <c r="C31" s="28"/>
      <c r="D31" s="28"/>
      <c r="E31" s="28"/>
      <c r="F31" s="28"/>
      <c r="G31" s="28"/>
      <c r="H31" s="28"/>
      <c r="I31" s="28"/>
      <c r="J31" s="2"/>
      <c r="K31" s="1"/>
    </row>
    <row r="32" spans="1:11" ht="24" x14ac:dyDescent="0.2">
      <c r="A32" s="4">
        <v>4.0740126988067712E-2</v>
      </c>
      <c r="B32" s="4">
        <v>0</v>
      </c>
      <c r="C32" s="4">
        <v>2857.1842799999999</v>
      </c>
      <c r="D32" s="4">
        <v>486000</v>
      </c>
      <c r="E32" s="4">
        <v>587.89800000000002</v>
      </c>
      <c r="F32" s="5" t="s">
        <v>36</v>
      </c>
      <c r="G32" s="5" t="s">
        <v>565</v>
      </c>
      <c r="H32" s="5" t="s">
        <v>566</v>
      </c>
      <c r="I32" s="5" t="s">
        <v>567</v>
      </c>
      <c r="J32" s="2"/>
      <c r="K32" s="1"/>
    </row>
    <row r="33" spans="1:11" ht="24" x14ac:dyDescent="0.2">
      <c r="A33" s="4">
        <v>-9.64015350540697E-3</v>
      </c>
      <c r="B33" s="4">
        <v>0</v>
      </c>
      <c r="C33" s="4">
        <v>-676.08270000000005</v>
      </c>
      <c r="D33" s="4">
        <v>115000</v>
      </c>
      <c r="E33" s="4">
        <v>-587.89800000000002</v>
      </c>
      <c r="F33" s="5" t="s">
        <v>36</v>
      </c>
      <c r="G33" s="5" t="s">
        <v>565</v>
      </c>
      <c r="H33" s="5" t="s">
        <v>568</v>
      </c>
      <c r="I33" s="5" t="s">
        <v>569</v>
      </c>
      <c r="J33" s="2"/>
      <c r="K33" s="1"/>
    </row>
    <row r="34" spans="1:11" x14ac:dyDescent="0.2">
      <c r="A34" s="9">
        <v>3.1099973482660748E-2</v>
      </c>
      <c r="B34" s="10"/>
      <c r="C34" s="9">
        <v>2181.10158</v>
      </c>
      <c r="D34" s="10"/>
      <c r="E34" s="9">
        <v>0</v>
      </c>
      <c r="F34" s="10"/>
      <c r="G34" s="10"/>
      <c r="H34" s="10"/>
      <c r="I34" s="11" t="s">
        <v>570</v>
      </c>
      <c r="J34" s="2"/>
      <c r="K34" s="1"/>
    </row>
    <row r="35" spans="1:11" ht="15.2" customHeight="1" x14ac:dyDescent="0.2">
      <c r="A35" s="28" t="s">
        <v>515</v>
      </c>
      <c r="B35" s="28"/>
      <c r="C35" s="28"/>
      <c r="D35" s="28"/>
      <c r="E35" s="28"/>
      <c r="F35" s="28"/>
      <c r="G35" s="28"/>
      <c r="H35" s="28"/>
      <c r="I35" s="28"/>
      <c r="J35" s="2"/>
      <c r="K35" s="1"/>
    </row>
    <row r="36" spans="1:11" x14ac:dyDescent="0.2">
      <c r="A36" s="4">
        <v>1.4258837721194421E-10</v>
      </c>
      <c r="B36" s="4">
        <v>0</v>
      </c>
      <c r="C36" s="4">
        <v>1.0000000000000001E-5</v>
      </c>
      <c r="D36" s="4">
        <v>0</v>
      </c>
      <c r="E36" s="4">
        <v>0</v>
      </c>
      <c r="F36" s="5" t="s">
        <v>59</v>
      </c>
      <c r="G36" s="5" t="s">
        <v>59</v>
      </c>
      <c r="H36" s="5" t="s">
        <v>59</v>
      </c>
      <c r="I36" s="5" t="s">
        <v>59</v>
      </c>
      <c r="J36" s="2"/>
      <c r="K36" s="1"/>
    </row>
    <row r="37" spans="1:11" x14ac:dyDescent="0.2">
      <c r="A37" s="9">
        <v>1.4258837721194421E-10</v>
      </c>
      <c r="B37" s="10"/>
      <c r="C37" s="9">
        <v>1.0000000000000001E-5</v>
      </c>
      <c r="D37" s="10"/>
      <c r="E37" s="9">
        <v>0</v>
      </c>
      <c r="F37" s="10"/>
      <c r="G37" s="10"/>
      <c r="H37" s="10"/>
      <c r="I37" s="11" t="s">
        <v>516</v>
      </c>
      <c r="J37" s="2"/>
      <c r="K37" s="1"/>
    </row>
    <row r="38" spans="1:11" x14ac:dyDescent="0.2">
      <c r="A38" s="9">
        <v>3.1099974053014255E-2</v>
      </c>
      <c r="B38" s="10"/>
      <c r="C38" s="9">
        <v>2181.1016199999999</v>
      </c>
      <c r="D38" s="10"/>
      <c r="E38" s="9">
        <v>0</v>
      </c>
      <c r="F38" s="10"/>
      <c r="G38" s="10"/>
      <c r="H38" s="10"/>
      <c r="I38" s="11" t="s">
        <v>98</v>
      </c>
      <c r="J38" s="2"/>
      <c r="K38" s="1"/>
    </row>
    <row r="39" spans="1:11" x14ac:dyDescent="0.2">
      <c r="A39" s="6">
        <v>3.1099974623367766E-2</v>
      </c>
      <c r="B39" s="12"/>
      <c r="C39" s="6">
        <v>2181.1016599999998</v>
      </c>
      <c r="D39" s="12"/>
      <c r="E39" s="6">
        <v>0</v>
      </c>
      <c r="F39" s="12"/>
      <c r="G39" s="12"/>
      <c r="H39" s="12"/>
      <c r="I39" s="7" t="s">
        <v>571</v>
      </c>
      <c r="J39" s="2"/>
      <c r="K39" s="1"/>
    </row>
    <row r="40" spans="1:11" ht="20.100000000000001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  <c r="K40" s="1"/>
    </row>
    <row r="41" spans="1:11" ht="36" customHeight="1" x14ac:dyDescent="0.2">
      <c r="A41" s="27" t="s">
        <v>33</v>
      </c>
      <c r="B41" s="27"/>
      <c r="C41" s="27"/>
      <c r="D41" s="27"/>
      <c r="E41" s="27"/>
      <c r="F41" s="27"/>
      <c r="G41" s="27"/>
      <c r="H41" s="27"/>
      <c r="I41" s="27"/>
      <c r="J41" s="27"/>
      <c r="K41" s="1"/>
    </row>
  </sheetData>
  <mergeCells count="15">
    <mergeCell ref="A2:J2"/>
    <mergeCell ref="A3:J3"/>
    <mergeCell ref="A4:J4"/>
    <mergeCell ref="A7:I7"/>
    <mergeCell ref="A8:I8"/>
    <mergeCell ref="A11:I11"/>
    <mergeCell ref="A31:I31"/>
    <mergeCell ref="A35:I35"/>
    <mergeCell ref="A41:J41"/>
    <mergeCell ref="A14:I14"/>
    <mergeCell ref="A17:I17"/>
    <mergeCell ref="A21:I21"/>
    <mergeCell ref="A22:I22"/>
    <mergeCell ref="A25:I25"/>
    <mergeCell ref="A28:I2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7"/>
  <sheetViews>
    <sheetView showGridLines="0" workbookViewId="0">
      <selection activeCell="A3" sqref="A3:G3"/>
    </sheetView>
  </sheetViews>
  <sheetFormatPr defaultRowHeight="12.75" x14ac:dyDescent="0.2"/>
  <cols>
    <col min="1" max="1" width="12.28515625" bestFit="1" customWidth="1"/>
    <col min="2" max="2" width="17" customWidth="1"/>
    <col min="3" max="3" width="8.7109375" customWidth="1"/>
    <col min="4" max="4" width="10.140625" customWidth="1"/>
    <col min="5" max="5" width="13.5703125" customWidth="1"/>
    <col min="6" max="6" width="25.28515625" customWidth="1"/>
    <col min="7" max="7" width="6.85546875" customWidth="1"/>
    <col min="8" max="8" width="56.28515625" customWidth="1"/>
  </cols>
  <sheetData>
    <row r="1" spans="1:8" ht="0.95" customHeight="1" x14ac:dyDescent="0.2">
      <c r="A1" s="8"/>
      <c r="B1" s="8"/>
      <c r="C1" s="8"/>
      <c r="D1" s="8"/>
      <c r="E1" s="8"/>
      <c r="F1" s="8"/>
      <c r="G1" s="8"/>
      <c r="H1" s="8"/>
    </row>
    <row r="2" spans="1:8" ht="21.6" customHeight="1" x14ac:dyDescent="0.2">
      <c r="A2" s="24" t="s">
        <v>572</v>
      </c>
      <c r="B2" s="24"/>
      <c r="C2" s="24"/>
      <c r="D2" s="24"/>
      <c r="E2" s="24"/>
      <c r="F2" s="24"/>
      <c r="G2" s="24"/>
      <c r="H2" s="1"/>
    </row>
    <row r="3" spans="1:8" ht="36" customHeight="1" x14ac:dyDescent="0.2">
      <c r="A3" s="25"/>
      <c r="B3" s="25"/>
      <c r="C3" s="25"/>
      <c r="D3" s="25"/>
      <c r="E3" s="25"/>
      <c r="F3" s="25"/>
      <c r="G3" s="25"/>
      <c r="H3" s="1"/>
    </row>
    <row r="4" spans="1:8" ht="61.15" customHeight="1" x14ac:dyDescent="0.2">
      <c r="A4" s="26" t="s">
        <v>2</v>
      </c>
      <c r="B4" s="26"/>
      <c r="C4" s="26"/>
      <c r="D4" s="26"/>
      <c r="E4" s="26"/>
      <c r="F4" s="26"/>
      <c r="G4" s="26"/>
      <c r="H4" s="1"/>
    </row>
    <row r="5" spans="1:8" ht="28.7" customHeight="1" x14ac:dyDescent="0.2">
      <c r="A5" s="1"/>
      <c r="B5" s="2"/>
      <c r="C5" s="2"/>
      <c r="D5" s="2"/>
      <c r="E5" s="2"/>
      <c r="F5" s="2"/>
      <c r="G5" s="2"/>
      <c r="H5" s="1"/>
    </row>
    <row r="6" spans="1:8" ht="25.5" x14ac:dyDescent="0.2">
      <c r="A6" s="3" t="s">
        <v>103</v>
      </c>
      <c r="B6" s="3" t="s">
        <v>104</v>
      </c>
      <c r="C6" s="3" t="s">
        <v>35</v>
      </c>
      <c r="D6" s="3" t="s">
        <v>168</v>
      </c>
      <c r="E6" s="3" t="s">
        <v>53</v>
      </c>
      <c r="F6" s="3" t="s">
        <v>54</v>
      </c>
      <c r="G6" s="2"/>
      <c r="H6" s="1"/>
    </row>
    <row r="7" spans="1:8" ht="15.2" customHeight="1" x14ac:dyDescent="0.2">
      <c r="A7" s="28" t="s">
        <v>55</v>
      </c>
      <c r="B7" s="28"/>
      <c r="C7" s="28"/>
      <c r="D7" s="28"/>
      <c r="E7" s="28"/>
      <c r="F7" s="28"/>
      <c r="G7" s="2"/>
      <c r="H7" s="1"/>
    </row>
    <row r="8" spans="1:8" ht="15.2" customHeight="1" x14ac:dyDescent="0.2">
      <c r="A8" s="28" t="s">
        <v>573</v>
      </c>
      <c r="B8" s="28"/>
      <c r="C8" s="28"/>
      <c r="D8" s="28"/>
      <c r="E8" s="28"/>
      <c r="F8" s="28"/>
      <c r="G8" s="2"/>
      <c r="H8" s="1"/>
    </row>
    <row r="9" spans="1:8" x14ac:dyDescent="0.2">
      <c r="A9" s="4">
        <v>0</v>
      </c>
      <c r="B9" s="4">
        <v>0</v>
      </c>
      <c r="C9" s="5" t="s">
        <v>59</v>
      </c>
      <c r="D9" s="5" t="s">
        <v>59</v>
      </c>
      <c r="E9" s="5" t="s">
        <v>59</v>
      </c>
      <c r="F9" s="5" t="s">
        <v>59</v>
      </c>
      <c r="G9" s="2"/>
      <c r="H9" s="1"/>
    </row>
    <row r="10" spans="1:8" x14ac:dyDescent="0.2">
      <c r="A10" s="10"/>
      <c r="B10" s="9">
        <v>0</v>
      </c>
      <c r="C10" s="10"/>
      <c r="D10" s="10"/>
      <c r="E10" s="10"/>
      <c r="F10" s="11" t="s">
        <v>574</v>
      </c>
      <c r="G10" s="2"/>
      <c r="H10" s="1"/>
    </row>
    <row r="11" spans="1:8" x14ac:dyDescent="0.2">
      <c r="A11" s="10"/>
      <c r="B11" s="9">
        <v>0</v>
      </c>
      <c r="C11" s="10"/>
      <c r="D11" s="10"/>
      <c r="E11" s="10"/>
      <c r="F11" s="11" t="s">
        <v>92</v>
      </c>
      <c r="G11" s="2"/>
      <c r="H11" s="1"/>
    </row>
    <row r="12" spans="1:8" ht="15.2" customHeight="1" x14ac:dyDescent="0.2">
      <c r="A12" s="28" t="s">
        <v>93</v>
      </c>
      <c r="B12" s="28"/>
      <c r="C12" s="28"/>
      <c r="D12" s="28"/>
      <c r="E12" s="28"/>
      <c r="F12" s="28"/>
      <c r="G12" s="2"/>
      <c r="H12" s="1"/>
    </row>
    <row r="13" spans="1:8" ht="15.2" customHeight="1" x14ac:dyDescent="0.2">
      <c r="A13" s="28" t="s">
        <v>575</v>
      </c>
      <c r="B13" s="28"/>
      <c r="C13" s="28"/>
      <c r="D13" s="28"/>
      <c r="E13" s="28"/>
      <c r="F13" s="28"/>
      <c r="G13" s="2"/>
      <c r="H13" s="1"/>
    </row>
    <row r="14" spans="1:8" ht="24" x14ac:dyDescent="0.2">
      <c r="A14" s="4">
        <v>-180878.95723683792</v>
      </c>
      <c r="B14" s="4">
        <v>713.47280000000001</v>
      </c>
      <c r="C14" s="5" t="s">
        <v>37</v>
      </c>
      <c r="D14" s="5" t="s">
        <v>565</v>
      </c>
      <c r="E14" s="5" t="s">
        <v>576</v>
      </c>
      <c r="F14" s="5" t="s">
        <v>577</v>
      </c>
      <c r="G14" s="2"/>
      <c r="H14" s="1"/>
    </row>
    <row r="15" spans="1:8" ht="24" x14ac:dyDescent="0.2">
      <c r="A15" s="4">
        <v>-181394.78157894657</v>
      </c>
      <c r="B15" s="4">
        <v>245.48</v>
      </c>
      <c r="C15" s="5" t="s">
        <v>40</v>
      </c>
      <c r="D15" s="5" t="s">
        <v>565</v>
      </c>
      <c r="E15" s="5" t="s">
        <v>578</v>
      </c>
      <c r="F15" s="5" t="s">
        <v>579</v>
      </c>
      <c r="G15" s="2"/>
      <c r="H15" s="1"/>
    </row>
    <row r="16" spans="1:8" ht="24" x14ac:dyDescent="0.2">
      <c r="A16" s="4">
        <v>41945.028578838173</v>
      </c>
      <c r="B16" s="4">
        <v>-6628.4639999999999</v>
      </c>
      <c r="C16" s="5" t="s">
        <v>36</v>
      </c>
      <c r="D16" s="5" t="s">
        <v>565</v>
      </c>
      <c r="E16" s="5" t="s">
        <v>580</v>
      </c>
      <c r="F16" s="5" t="s">
        <v>581</v>
      </c>
      <c r="G16" s="2"/>
      <c r="H16" s="1"/>
    </row>
    <row r="17" spans="1:8" ht="24" x14ac:dyDescent="0.2">
      <c r="A17" s="4">
        <v>10218000</v>
      </c>
      <c r="B17" s="4">
        <v>1866.8340000000001</v>
      </c>
      <c r="C17" s="5" t="s">
        <v>36</v>
      </c>
      <c r="D17" s="5" t="s">
        <v>565</v>
      </c>
      <c r="E17" s="5" t="s">
        <v>582</v>
      </c>
      <c r="F17" s="5" t="s">
        <v>583</v>
      </c>
      <c r="G17" s="2"/>
      <c r="H17" s="1"/>
    </row>
    <row r="18" spans="1:8" ht="24" x14ac:dyDescent="0.2">
      <c r="A18" s="4">
        <v>9254000</v>
      </c>
      <c r="B18" s="4">
        <v>-371.30399999999997</v>
      </c>
      <c r="C18" s="5" t="s">
        <v>36</v>
      </c>
      <c r="D18" s="5" t="s">
        <v>565</v>
      </c>
      <c r="E18" s="5" t="s">
        <v>584</v>
      </c>
      <c r="F18" s="5" t="s">
        <v>585</v>
      </c>
      <c r="G18" s="2"/>
      <c r="H18" s="1"/>
    </row>
    <row r="19" spans="1:8" ht="24" x14ac:dyDescent="0.2">
      <c r="A19" s="4">
        <v>9307520</v>
      </c>
      <c r="B19" s="4">
        <v>-1234.242</v>
      </c>
      <c r="C19" s="5" t="s">
        <v>36</v>
      </c>
      <c r="D19" s="5" t="s">
        <v>565</v>
      </c>
      <c r="E19" s="5" t="s">
        <v>586</v>
      </c>
      <c r="F19" s="5" t="s">
        <v>587</v>
      </c>
      <c r="G19" s="2"/>
      <c r="H19" s="1"/>
    </row>
    <row r="20" spans="1:8" ht="24" x14ac:dyDescent="0.2">
      <c r="A20" s="4">
        <v>9053900</v>
      </c>
      <c r="B20" s="4">
        <v>-261.28800000000001</v>
      </c>
      <c r="C20" s="5" t="s">
        <v>36</v>
      </c>
      <c r="D20" s="5" t="s">
        <v>565</v>
      </c>
      <c r="E20" s="5" t="s">
        <v>588</v>
      </c>
      <c r="F20" s="5" t="s">
        <v>589</v>
      </c>
      <c r="G20" s="2"/>
      <c r="H20" s="1"/>
    </row>
    <row r="21" spans="1:8" ht="24" x14ac:dyDescent="0.2">
      <c r="A21" s="4">
        <v>30254.383987729707</v>
      </c>
      <c r="B21" s="4">
        <v>5603.94</v>
      </c>
      <c r="C21" s="5" t="s">
        <v>36</v>
      </c>
      <c r="D21" s="5" t="s">
        <v>565</v>
      </c>
      <c r="E21" s="5" t="s">
        <v>590</v>
      </c>
      <c r="F21" s="5" t="s">
        <v>591</v>
      </c>
      <c r="G21" s="2"/>
      <c r="H21" s="1"/>
    </row>
    <row r="22" spans="1:8" ht="24" x14ac:dyDescent="0.2">
      <c r="A22" s="4">
        <v>-28760.549387755102</v>
      </c>
      <c r="B22" s="4">
        <v>-842.31</v>
      </c>
      <c r="C22" s="5" t="s">
        <v>36</v>
      </c>
      <c r="D22" s="5" t="s">
        <v>565</v>
      </c>
      <c r="E22" s="5" t="s">
        <v>592</v>
      </c>
      <c r="F22" s="5" t="s">
        <v>593</v>
      </c>
      <c r="G22" s="2"/>
      <c r="H22" s="1"/>
    </row>
    <row r="23" spans="1:8" x14ac:dyDescent="0.2">
      <c r="A23" s="10"/>
      <c r="B23" s="9">
        <v>-907.88120000000004</v>
      </c>
      <c r="C23" s="10"/>
      <c r="D23" s="10"/>
      <c r="E23" s="10"/>
      <c r="F23" s="11" t="s">
        <v>594</v>
      </c>
      <c r="G23" s="2"/>
      <c r="H23" s="1"/>
    </row>
    <row r="24" spans="1:8" x14ac:dyDescent="0.2">
      <c r="A24" s="10"/>
      <c r="B24" s="9">
        <v>-907.88120000000004</v>
      </c>
      <c r="C24" s="10"/>
      <c r="D24" s="10"/>
      <c r="E24" s="10"/>
      <c r="F24" s="11" t="s">
        <v>98</v>
      </c>
      <c r="G24" s="2"/>
      <c r="H24" s="1"/>
    </row>
    <row r="25" spans="1:8" x14ac:dyDescent="0.2">
      <c r="A25" s="12"/>
      <c r="B25" s="6">
        <v>-907.88120000000004</v>
      </c>
      <c r="C25" s="12"/>
      <c r="D25" s="12"/>
      <c r="E25" s="12"/>
      <c r="F25" s="7" t="s">
        <v>595</v>
      </c>
      <c r="G25" s="2"/>
      <c r="H25" s="1"/>
    </row>
    <row r="26" spans="1:8" ht="20.100000000000001" customHeight="1" x14ac:dyDescent="0.2">
      <c r="A26" s="1"/>
      <c r="B26" s="2"/>
      <c r="C26" s="2"/>
      <c r="D26" s="2"/>
      <c r="E26" s="2"/>
      <c r="F26" s="2"/>
      <c r="G26" s="2"/>
      <c r="H26" s="1"/>
    </row>
    <row r="27" spans="1:8" ht="36" customHeight="1" x14ac:dyDescent="0.2">
      <c r="A27" s="27" t="s">
        <v>33</v>
      </c>
      <c r="B27" s="27"/>
      <c r="C27" s="27"/>
      <c r="D27" s="27"/>
      <c r="E27" s="27"/>
      <c r="F27" s="27"/>
      <c r="G27" s="27"/>
      <c r="H27" s="1"/>
    </row>
  </sheetData>
  <mergeCells count="8">
    <mergeCell ref="A13:F13"/>
    <mergeCell ref="A27:G27"/>
    <mergeCell ref="A2:G2"/>
    <mergeCell ref="A3:G3"/>
    <mergeCell ref="A4:G4"/>
    <mergeCell ref="A7:F7"/>
    <mergeCell ref="A8:F8"/>
    <mergeCell ref="A12:F12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60"/>
  <sheetViews>
    <sheetView showGridLines="0" workbookViewId="0">
      <selection activeCell="A3" sqref="A3:P3"/>
    </sheetView>
  </sheetViews>
  <sheetFormatPr defaultRowHeight="12.75" x14ac:dyDescent="0.2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3" width="7.4257812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 x14ac:dyDescent="0.2">
      <c r="A2" s="24" t="s">
        <v>596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1:16" ht="36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</row>
    <row r="4" spans="1:16" ht="61.15" customHeight="1" x14ac:dyDescent="0.2">
      <c r="A4" s="26" t="s">
        <v>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</row>
    <row r="5" spans="1:16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 x14ac:dyDescent="0.2">
      <c r="A6" s="3" t="s">
        <v>3</v>
      </c>
      <c r="B6" s="3" t="s">
        <v>101</v>
      </c>
      <c r="C6" s="3" t="s">
        <v>102</v>
      </c>
      <c r="D6" s="3" t="s">
        <v>103</v>
      </c>
      <c r="E6" s="3" t="s">
        <v>104</v>
      </c>
      <c r="F6" s="3" t="s">
        <v>49</v>
      </c>
      <c r="G6" s="3" t="s">
        <v>50</v>
      </c>
      <c r="H6" s="3" t="s">
        <v>35</v>
      </c>
      <c r="I6" s="3" t="s">
        <v>105</v>
      </c>
      <c r="J6" s="3" t="s">
        <v>597</v>
      </c>
      <c r="K6" s="3" t="s">
        <v>51</v>
      </c>
      <c r="L6" s="3" t="s">
        <v>52</v>
      </c>
      <c r="M6" s="3" t="s">
        <v>598</v>
      </c>
      <c r="N6" s="3" t="s">
        <v>53</v>
      </c>
      <c r="O6" s="3" t="s">
        <v>54</v>
      </c>
      <c r="P6" s="1"/>
    </row>
    <row r="7" spans="1:16" ht="15.2" customHeight="1" x14ac:dyDescent="0.2">
      <c r="A7" s="28" t="s">
        <v>55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1"/>
    </row>
    <row r="8" spans="1:16" ht="15.2" customHeight="1" x14ac:dyDescent="0.2">
      <c r="A8" s="28" t="s">
        <v>599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1"/>
    </row>
    <row r="9" spans="1:16" ht="15.2" customHeight="1" x14ac:dyDescent="0.2">
      <c r="A9" s="28" t="s">
        <v>153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1"/>
    </row>
    <row r="10" spans="1:16" x14ac:dyDescent="0.2">
      <c r="A10" s="4">
        <v>1.4258837721194421E-10</v>
      </c>
      <c r="B10" s="4">
        <v>0</v>
      </c>
      <c r="C10" s="4">
        <v>1.0000000000000001E-5</v>
      </c>
      <c r="D10" s="4">
        <v>0</v>
      </c>
      <c r="E10" s="4">
        <v>0</v>
      </c>
      <c r="F10" s="4">
        <v>0</v>
      </c>
      <c r="G10" s="4">
        <v>0</v>
      </c>
      <c r="H10" s="5" t="s">
        <v>59</v>
      </c>
      <c r="I10" s="4">
        <v>0</v>
      </c>
      <c r="J10" s="13"/>
      <c r="K10" s="5"/>
      <c r="L10" s="5" t="s">
        <v>59</v>
      </c>
      <c r="M10" s="14"/>
      <c r="N10" s="5" t="s">
        <v>59</v>
      </c>
      <c r="O10" s="5" t="s">
        <v>59</v>
      </c>
      <c r="P10" s="1"/>
    </row>
    <row r="11" spans="1:16" x14ac:dyDescent="0.2">
      <c r="A11" s="9">
        <v>1.4258837721194421E-10</v>
      </c>
      <c r="B11" s="10"/>
      <c r="C11" s="9">
        <v>1.0000000000000001E-5</v>
      </c>
      <c r="D11" s="10"/>
      <c r="E11" s="9">
        <v>0</v>
      </c>
      <c r="F11" s="9">
        <v>0</v>
      </c>
      <c r="G11" s="10"/>
      <c r="H11" s="10"/>
      <c r="I11" s="9">
        <v>0</v>
      </c>
      <c r="J11" s="10"/>
      <c r="K11" s="10"/>
      <c r="L11" s="10"/>
      <c r="M11" s="10"/>
      <c r="N11" s="10"/>
      <c r="O11" s="11" t="s">
        <v>154</v>
      </c>
      <c r="P11" s="1"/>
    </row>
    <row r="12" spans="1:16" ht="25.5" x14ac:dyDescent="0.2">
      <c r="A12" s="9">
        <v>1.4258837721194421E-10</v>
      </c>
      <c r="B12" s="10"/>
      <c r="C12" s="9">
        <v>1.0000000000000001E-5</v>
      </c>
      <c r="D12" s="10"/>
      <c r="E12" s="9">
        <v>0</v>
      </c>
      <c r="F12" s="9">
        <v>0</v>
      </c>
      <c r="G12" s="10"/>
      <c r="H12" s="10"/>
      <c r="I12" s="9">
        <v>0</v>
      </c>
      <c r="J12" s="10"/>
      <c r="K12" s="10"/>
      <c r="L12" s="10"/>
      <c r="M12" s="10"/>
      <c r="N12" s="10"/>
      <c r="O12" s="11" t="s">
        <v>600</v>
      </c>
      <c r="P12" s="1"/>
    </row>
    <row r="13" spans="1:16" ht="15.2" customHeight="1" x14ac:dyDescent="0.2">
      <c r="A13" s="28" t="s">
        <v>601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1"/>
    </row>
    <row r="14" spans="1:16" ht="15.2" customHeight="1" x14ac:dyDescent="0.2">
      <c r="A14" s="28" t="s">
        <v>153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1"/>
    </row>
    <row r="15" spans="1:16" x14ac:dyDescent="0.2">
      <c r="A15" s="4">
        <v>1.4258837721194421E-10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59</v>
      </c>
      <c r="I15" s="4">
        <v>0</v>
      </c>
      <c r="J15" s="13"/>
      <c r="K15" s="5"/>
      <c r="L15" s="5" t="s">
        <v>59</v>
      </c>
      <c r="M15" s="14"/>
      <c r="N15" s="5" t="s">
        <v>59</v>
      </c>
      <c r="O15" s="5" t="s">
        <v>59</v>
      </c>
      <c r="P15" s="1"/>
    </row>
    <row r="16" spans="1:16" x14ac:dyDescent="0.2">
      <c r="A16" s="9">
        <v>1.4258837721194421E-10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0"/>
      <c r="O16" s="11" t="s">
        <v>154</v>
      </c>
      <c r="P16" s="1"/>
    </row>
    <row r="17" spans="1:16" ht="25.5" x14ac:dyDescent="0.2">
      <c r="A17" s="9">
        <v>1.4258837721194421E-10</v>
      </c>
      <c r="B17" s="10"/>
      <c r="C17" s="9">
        <v>1.0000000000000001E-5</v>
      </c>
      <c r="D17" s="10"/>
      <c r="E17" s="9">
        <v>0</v>
      </c>
      <c r="F17" s="9">
        <v>0</v>
      </c>
      <c r="G17" s="10"/>
      <c r="H17" s="10"/>
      <c r="I17" s="9">
        <v>0</v>
      </c>
      <c r="J17" s="10"/>
      <c r="K17" s="10"/>
      <c r="L17" s="10"/>
      <c r="M17" s="10"/>
      <c r="N17" s="10"/>
      <c r="O17" s="11" t="s">
        <v>602</v>
      </c>
      <c r="P17" s="1"/>
    </row>
    <row r="18" spans="1:16" ht="15.2" customHeight="1" x14ac:dyDescent="0.2">
      <c r="A18" s="28" t="s">
        <v>603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1"/>
    </row>
    <row r="19" spans="1:16" ht="15.2" customHeight="1" x14ac:dyDescent="0.2">
      <c r="A19" s="28" t="s">
        <v>604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1"/>
    </row>
    <row r="20" spans="1:16" x14ac:dyDescent="0.2">
      <c r="A20" s="4">
        <v>1.4258837721194421E-10</v>
      </c>
      <c r="B20" s="4">
        <v>0</v>
      </c>
      <c r="C20" s="4">
        <v>1.0000000000000001E-5</v>
      </c>
      <c r="D20" s="4">
        <v>0</v>
      </c>
      <c r="E20" s="4">
        <v>0</v>
      </c>
      <c r="F20" s="4">
        <v>0</v>
      </c>
      <c r="G20" s="4">
        <v>0</v>
      </c>
      <c r="H20" s="5" t="s">
        <v>59</v>
      </c>
      <c r="I20" s="4">
        <v>0</v>
      </c>
      <c r="J20" s="13"/>
      <c r="K20" s="5"/>
      <c r="L20" s="5" t="s">
        <v>59</v>
      </c>
      <c r="M20" s="14"/>
      <c r="N20" s="5" t="s">
        <v>59</v>
      </c>
      <c r="O20" s="5" t="s">
        <v>59</v>
      </c>
      <c r="P20" s="1"/>
    </row>
    <row r="21" spans="1:16" ht="51" x14ac:dyDescent="0.2">
      <c r="A21" s="9">
        <v>1.4258837721194421E-10</v>
      </c>
      <c r="B21" s="10"/>
      <c r="C21" s="9">
        <v>1.0000000000000001E-5</v>
      </c>
      <c r="D21" s="10"/>
      <c r="E21" s="9">
        <v>0</v>
      </c>
      <c r="F21" s="9">
        <v>0</v>
      </c>
      <c r="G21" s="10"/>
      <c r="H21" s="10"/>
      <c r="I21" s="9">
        <v>0</v>
      </c>
      <c r="J21" s="10"/>
      <c r="K21" s="10"/>
      <c r="L21" s="10"/>
      <c r="M21" s="10"/>
      <c r="N21" s="10"/>
      <c r="O21" s="11" t="s">
        <v>605</v>
      </c>
      <c r="P21" s="1"/>
    </row>
    <row r="22" spans="1:16" ht="15.2" customHeight="1" x14ac:dyDescent="0.2">
      <c r="A22" s="28" t="s">
        <v>606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1"/>
    </row>
    <row r="23" spans="1:16" ht="36" x14ac:dyDescent="0.2">
      <c r="A23" s="4">
        <v>0.2948516435951265</v>
      </c>
      <c r="B23" s="4">
        <v>5.1742031041408598</v>
      </c>
      <c r="C23" s="4">
        <v>20678.51877975</v>
      </c>
      <c r="D23" s="4">
        <v>120.51</v>
      </c>
      <c r="E23" s="4">
        <v>17159172.5</v>
      </c>
      <c r="F23" s="4">
        <v>3.07</v>
      </c>
      <c r="G23" s="4">
        <v>4.1783999999999999</v>
      </c>
      <c r="H23" s="5" t="s">
        <v>57</v>
      </c>
      <c r="I23" s="4">
        <v>2.3199999999999998</v>
      </c>
      <c r="J23" s="13">
        <v>39440</v>
      </c>
      <c r="K23" s="5" t="s">
        <v>211</v>
      </c>
      <c r="L23" s="5" t="s">
        <v>607</v>
      </c>
      <c r="M23" s="14" t="s">
        <v>608</v>
      </c>
      <c r="N23" s="5" t="s">
        <v>609</v>
      </c>
      <c r="O23" s="5" t="s">
        <v>610</v>
      </c>
      <c r="P23" s="1"/>
    </row>
    <row r="24" spans="1:16" ht="51" x14ac:dyDescent="0.2">
      <c r="A24" s="9">
        <v>0.2948516435951265</v>
      </c>
      <c r="B24" s="10"/>
      <c r="C24" s="9">
        <v>20678.51877975</v>
      </c>
      <c r="D24" s="10"/>
      <c r="E24" s="9">
        <v>17159172.5</v>
      </c>
      <c r="F24" s="9">
        <v>3.07</v>
      </c>
      <c r="G24" s="10"/>
      <c r="H24" s="10"/>
      <c r="I24" s="9">
        <v>2.3199999999999998</v>
      </c>
      <c r="J24" s="10"/>
      <c r="K24" s="10"/>
      <c r="L24" s="10"/>
      <c r="M24" s="10"/>
      <c r="N24" s="10"/>
      <c r="O24" s="11" t="s">
        <v>611</v>
      </c>
      <c r="P24" s="1"/>
    </row>
    <row r="25" spans="1:16" ht="15.2" customHeight="1" x14ac:dyDescent="0.2">
      <c r="A25" s="28" t="s">
        <v>612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1"/>
    </row>
    <row r="26" spans="1:16" x14ac:dyDescent="0.2">
      <c r="A26" s="4">
        <v>1.4258837721194421E-10</v>
      </c>
      <c r="B26" s="4">
        <v>0</v>
      </c>
      <c r="C26" s="4">
        <v>1.0000000000000001E-5</v>
      </c>
      <c r="D26" s="4">
        <v>0</v>
      </c>
      <c r="E26" s="4">
        <v>0</v>
      </c>
      <c r="F26" s="4">
        <v>0</v>
      </c>
      <c r="G26" s="4">
        <v>0</v>
      </c>
      <c r="H26" s="5" t="s">
        <v>59</v>
      </c>
      <c r="I26" s="4">
        <v>0</v>
      </c>
      <c r="J26" s="13"/>
      <c r="K26" s="5"/>
      <c r="L26" s="5" t="s">
        <v>59</v>
      </c>
      <c r="M26" s="14"/>
      <c r="N26" s="5" t="s">
        <v>59</v>
      </c>
      <c r="O26" s="5" t="s">
        <v>59</v>
      </c>
      <c r="P26" s="1"/>
    </row>
    <row r="27" spans="1:16" ht="51" x14ac:dyDescent="0.2">
      <c r="A27" s="9">
        <v>1.4258837721194421E-10</v>
      </c>
      <c r="B27" s="10"/>
      <c r="C27" s="9">
        <v>1.0000000000000001E-5</v>
      </c>
      <c r="D27" s="10"/>
      <c r="E27" s="9">
        <v>0</v>
      </c>
      <c r="F27" s="9">
        <v>0</v>
      </c>
      <c r="G27" s="10"/>
      <c r="H27" s="10"/>
      <c r="I27" s="9">
        <v>0</v>
      </c>
      <c r="J27" s="10"/>
      <c r="K27" s="10"/>
      <c r="L27" s="10"/>
      <c r="M27" s="10"/>
      <c r="N27" s="10"/>
      <c r="O27" s="11" t="s">
        <v>613</v>
      </c>
      <c r="P27" s="1"/>
    </row>
    <row r="28" spans="1:16" ht="15.2" customHeight="1" x14ac:dyDescent="0.2">
      <c r="A28" s="28" t="s">
        <v>614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1"/>
    </row>
    <row r="29" spans="1:16" x14ac:dyDescent="0.2">
      <c r="A29" s="4">
        <v>1.4258837721194421E-10</v>
      </c>
      <c r="B29" s="4">
        <v>0</v>
      </c>
      <c r="C29" s="4">
        <v>1.0000000000000001E-5</v>
      </c>
      <c r="D29" s="4">
        <v>0</v>
      </c>
      <c r="E29" s="4">
        <v>0</v>
      </c>
      <c r="F29" s="4">
        <v>0</v>
      </c>
      <c r="G29" s="4">
        <v>0</v>
      </c>
      <c r="H29" s="5" t="s">
        <v>59</v>
      </c>
      <c r="I29" s="4">
        <v>0</v>
      </c>
      <c r="J29" s="13"/>
      <c r="K29" s="5"/>
      <c r="L29" s="5" t="s">
        <v>59</v>
      </c>
      <c r="M29" s="14"/>
      <c r="N29" s="5" t="s">
        <v>59</v>
      </c>
      <c r="O29" s="5" t="s">
        <v>59</v>
      </c>
      <c r="P29" s="1"/>
    </row>
    <row r="30" spans="1:16" ht="51" x14ac:dyDescent="0.2">
      <c r="A30" s="9">
        <v>1.4258837721194421E-10</v>
      </c>
      <c r="B30" s="10"/>
      <c r="C30" s="9">
        <v>1.0000000000000001E-5</v>
      </c>
      <c r="D30" s="10"/>
      <c r="E30" s="9">
        <v>0</v>
      </c>
      <c r="F30" s="9">
        <v>0</v>
      </c>
      <c r="G30" s="10"/>
      <c r="H30" s="10"/>
      <c r="I30" s="9">
        <v>0</v>
      </c>
      <c r="J30" s="10"/>
      <c r="K30" s="10"/>
      <c r="L30" s="10"/>
      <c r="M30" s="10"/>
      <c r="N30" s="10"/>
      <c r="O30" s="11" t="s">
        <v>615</v>
      </c>
      <c r="P30" s="1"/>
    </row>
    <row r="31" spans="1:16" ht="25.5" x14ac:dyDescent="0.2">
      <c r="A31" s="9">
        <v>0.2948516440228916</v>
      </c>
      <c r="B31" s="10"/>
      <c r="C31" s="9">
        <v>20678.518809749999</v>
      </c>
      <c r="D31" s="10"/>
      <c r="E31" s="9">
        <v>17159172.5</v>
      </c>
      <c r="F31" s="9">
        <v>3.0699999955461026</v>
      </c>
      <c r="G31" s="10"/>
      <c r="H31" s="10"/>
      <c r="I31" s="9">
        <v>2.3199999966341882</v>
      </c>
      <c r="J31" s="10"/>
      <c r="K31" s="10"/>
      <c r="L31" s="10"/>
      <c r="M31" s="10"/>
      <c r="N31" s="10"/>
      <c r="O31" s="11" t="s">
        <v>616</v>
      </c>
      <c r="P31" s="1"/>
    </row>
    <row r="32" spans="1:16" x14ac:dyDescent="0.2">
      <c r="A32" s="9">
        <v>0.29485164430806837</v>
      </c>
      <c r="B32" s="10"/>
      <c r="C32" s="9">
        <v>20678.518829749999</v>
      </c>
      <c r="D32" s="10"/>
      <c r="E32" s="9">
        <v>17159172.5</v>
      </c>
      <c r="F32" s="9">
        <v>3.0699999925768378</v>
      </c>
      <c r="G32" s="10"/>
      <c r="H32" s="10"/>
      <c r="I32" s="9">
        <v>2.3199999943903138</v>
      </c>
      <c r="J32" s="10"/>
      <c r="K32" s="10"/>
      <c r="L32" s="10"/>
      <c r="M32" s="10"/>
      <c r="N32" s="10"/>
      <c r="O32" s="11" t="s">
        <v>92</v>
      </c>
      <c r="P32" s="1"/>
    </row>
    <row r="33" spans="1:16" ht="15.2" customHeight="1" x14ac:dyDescent="0.2">
      <c r="A33" s="28" t="s">
        <v>93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1"/>
    </row>
    <row r="34" spans="1:16" ht="15.2" customHeight="1" x14ac:dyDescent="0.2">
      <c r="A34" s="28" t="s">
        <v>599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1"/>
    </row>
    <row r="35" spans="1:16" ht="15.2" customHeight="1" x14ac:dyDescent="0.2">
      <c r="A35" s="28" t="s">
        <v>153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1"/>
    </row>
    <row r="36" spans="1:16" x14ac:dyDescent="0.2">
      <c r="A36" s="4">
        <v>1.4258837721194421E-10</v>
      </c>
      <c r="B36" s="4">
        <v>0</v>
      </c>
      <c r="C36" s="4">
        <v>1.0000000000000001E-5</v>
      </c>
      <c r="D36" s="4">
        <v>0</v>
      </c>
      <c r="E36" s="4">
        <v>0</v>
      </c>
      <c r="F36" s="4">
        <v>0</v>
      </c>
      <c r="G36" s="4">
        <v>0</v>
      </c>
      <c r="H36" s="5" t="s">
        <v>59</v>
      </c>
      <c r="I36" s="4">
        <v>0</v>
      </c>
      <c r="J36" s="13"/>
      <c r="K36" s="5"/>
      <c r="L36" s="5" t="s">
        <v>59</v>
      </c>
      <c r="M36" s="14"/>
      <c r="N36" s="5" t="s">
        <v>59</v>
      </c>
      <c r="O36" s="5" t="s">
        <v>59</v>
      </c>
      <c r="P36" s="1"/>
    </row>
    <row r="37" spans="1:16" x14ac:dyDescent="0.2">
      <c r="A37" s="9">
        <v>1.4258837721194421E-10</v>
      </c>
      <c r="B37" s="10"/>
      <c r="C37" s="9">
        <v>1.0000000000000001E-5</v>
      </c>
      <c r="D37" s="10"/>
      <c r="E37" s="9">
        <v>0</v>
      </c>
      <c r="F37" s="9">
        <v>0</v>
      </c>
      <c r="G37" s="10"/>
      <c r="H37" s="10"/>
      <c r="I37" s="9">
        <v>0</v>
      </c>
      <c r="J37" s="10"/>
      <c r="K37" s="10"/>
      <c r="L37" s="10"/>
      <c r="M37" s="10"/>
      <c r="N37" s="10"/>
      <c r="O37" s="11" t="s">
        <v>154</v>
      </c>
      <c r="P37" s="1"/>
    </row>
    <row r="38" spans="1:16" ht="25.5" x14ac:dyDescent="0.2">
      <c r="A38" s="9">
        <v>1.4258837721194421E-10</v>
      </c>
      <c r="B38" s="10"/>
      <c r="C38" s="9">
        <v>1.0000000000000001E-5</v>
      </c>
      <c r="D38" s="10"/>
      <c r="E38" s="9">
        <v>0</v>
      </c>
      <c r="F38" s="9">
        <v>0</v>
      </c>
      <c r="G38" s="10"/>
      <c r="H38" s="10"/>
      <c r="I38" s="9">
        <v>0</v>
      </c>
      <c r="J38" s="10"/>
      <c r="K38" s="10"/>
      <c r="L38" s="10"/>
      <c r="M38" s="10"/>
      <c r="N38" s="10"/>
      <c r="O38" s="11" t="s">
        <v>600</v>
      </c>
      <c r="P38" s="1"/>
    </row>
    <row r="39" spans="1:16" ht="15.2" customHeight="1" x14ac:dyDescent="0.2">
      <c r="A39" s="28" t="s">
        <v>601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1"/>
    </row>
    <row r="40" spans="1:16" ht="15.2" customHeight="1" x14ac:dyDescent="0.2">
      <c r="A40" s="28" t="s">
        <v>153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1"/>
    </row>
    <row r="41" spans="1:16" x14ac:dyDescent="0.2">
      <c r="A41" s="4">
        <v>1.4258837721194421E-10</v>
      </c>
      <c r="B41" s="4">
        <v>0</v>
      </c>
      <c r="C41" s="4">
        <v>1.0000000000000001E-5</v>
      </c>
      <c r="D41" s="4">
        <v>0</v>
      </c>
      <c r="E41" s="4">
        <v>0</v>
      </c>
      <c r="F41" s="4">
        <v>0</v>
      </c>
      <c r="G41" s="4">
        <v>0</v>
      </c>
      <c r="H41" s="5" t="s">
        <v>59</v>
      </c>
      <c r="I41" s="4">
        <v>0</v>
      </c>
      <c r="J41" s="13"/>
      <c r="K41" s="5"/>
      <c r="L41" s="5" t="s">
        <v>59</v>
      </c>
      <c r="M41" s="14"/>
      <c r="N41" s="5" t="s">
        <v>59</v>
      </c>
      <c r="O41" s="5" t="s">
        <v>59</v>
      </c>
      <c r="P41" s="1"/>
    </row>
    <row r="42" spans="1:16" x14ac:dyDescent="0.2">
      <c r="A42" s="9">
        <v>1.4258837721194421E-10</v>
      </c>
      <c r="B42" s="10"/>
      <c r="C42" s="9">
        <v>1.0000000000000001E-5</v>
      </c>
      <c r="D42" s="10"/>
      <c r="E42" s="9">
        <v>0</v>
      </c>
      <c r="F42" s="9">
        <v>0</v>
      </c>
      <c r="G42" s="10"/>
      <c r="H42" s="10"/>
      <c r="I42" s="9">
        <v>0</v>
      </c>
      <c r="J42" s="10"/>
      <c r="K42" s="10"/>
      <c r="L42" s="10"/>
      <c r="M42" s="10"/>
      <c r="N42" s="10"/>
      <c r="O42" s="11" t="s">
        <v>154</v>
      </c>
      <c r="P42" s="1"/>
    </row>
    <row r="43" spans="1:16" ht="25.5" x14ac:dyDescent="0.2">
      <c r="A43" s="9">
        <v>1.4258837721194421E-10</v>
      </c>
      <c r="B43" s="10"/>
      <c r="C43" s="9">
        <v>1.0000000000000001E-5</v>
      </c>
      <c r="D43" s="10"/>
      <c r="E43" s="9">
        <v>0</v>
      </c>
      <c r="F43" s="9">
        <v>0</v>
      </c>
      <c r="G43" s="10"/>
      <c r="H43" s="10"/>
      <c r="I43" s="9">
        <v>0</v>
      </c>
      <c r="J43" s="10"/>
      <c r="K43" s="10"/>
      <c r="L43" s="10"/>
      <c r="M43" s="10"/>
      <c r="N43" s="10"/>
      <c r="O43" s="11" t="s">
        <v>602</v>
      </c>
      <c r="P43" s="1"/>
    </row>
    <row r="44" spans="1:16" ht="15.2" customHeight="1" x14ac:dyDescent="0.2">
      <c r="A44" s="28" t="s">
        <v>603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1"/>
    </row>
    <row r="45" spans="1:16" ht="15.2" customHeight="1" x14ac:dyDescent="0.2">
      <c r="A45" s="28" t="s">
        <v>604</v>
      </c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1"/>
    </row>
    <row r="46" spans="1:16" x14ac:dyDescent="0.2">
      <c r="A46" s="4">
        <v>1.4258837721194421E-10</v>
      </c>
      <c r="B46" s="4">
        <v>0</v>
      </c>
      <c r="C46" s="4">
        <v>1.0000000000000001E-5</v>
      </c>
      <c r="D46" s="4">
        <v>0</v>
      </c>
      <c r="E46" s="4">
        <v>0</v>
      </c>
      <c r="F46" s="4">
        <v>0</v>
      </c>
      <c r="G46" s="4">
        <v>0</v>
      </c>
      <c r="H46" s="5" t="s">
        <v>59</v>
      </c>
      <c r="I46" s="4">
        <v>0</v>
      </c>
      <c r="J46" s="13"/>
      <c r="K46" s="5"/>
      <c r="L46" s="5" t="s">
        <v>59</v>
      </c>
      <c r="M46" s="14"/>
      <c r="N46" s="5" t="s">
        <v>59</v>
      </c>
      <c r="O46" s="5" t="s">
        <v>59</v>
      </c>
      <c r="P46" s="1"/>
    </row>
    <row r="47" spans="1:16" ht="51" x14ac:dyDescent="0.2">
      <c r="A47" s="9">
        <v>1.4258837721194421E-10</v>
      </c>
      <c r="B47" s="10"/>
      <c r="C47" s="9">
        <v>1.0000000000000001E-5</v>
      </c>
      <c r="D47" s="10"/>
      <c r="E47" s="9">
        <v>0</v>
      </c>
      <c r="F47" s="9">
        <v>0</v>
      </c>
      <c r="G47" s="10"/>
      <c r="H47" s="10"/>
      <c r="I47" s="9">
        <v>0</v>
      </c>
      <c r="J47" s="10"/>
      <c r="K47" s="10"/>
      <c r="L47" s="10"/>
      <c r="M47" s="10"/>
      <c r="N47" s="10"/>
      <c r="O47" s="11" t="s">
        <v>605</v>
      </c>
      <c r="P47" s="1"/>
    </row>
    <row r="48" spans="1:16" ht="15.2" customHeight="1" x14ac:dyDescent="0.2">
      <c r="A48" s="28" t="s">
        <v>606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1"/>
    </row>
    <row r="49" spans="1:16" x14ac:dyDescent="0.2">
      <c r="A49" s="4">
        <v>1.4258837721194421E-10</v>
      </c>
      <c r="B49" s="4">
        <v>0</v>
      </c>
      <c r="C49" s="4">
        <v>1.0000000000000001E-5</v>
      </c>
      <c r="D49" s="4">
        <v>0</v>
      </c>
      <c r="E49" s="4">
        <v>0</v>
      </c>
      <c r="F49" s="4">
        <v>0</v>
      </c>
      <c r="G49" s="4">
        <v>0</v>
      </c>
      <c r="H49" s="5" t="s">
        <v>59</v>
      </c>
      <c r="I49" s="4">
        <v>0</v>
      </c>
      <c r="J49" s="13"/>
      <c r="K49" s="5"/>
      <c r="L49" s="5" t="s">
        <v>59</v>
      </c>
      <c r="M49" s="14"/>
      <c r="N49" s="5" t="s">
        <v>59</v>
      </c>
      <c r="O49" s="5" t="s">
        <v>59</v>
      </c>
      <c r="P49" s="1"/>
    </row>
    <row r="50" spans="1:16" ht="51" x14ac:dyDescent="0.2">
      <c r="A50" s="9">
        <v>1.4258837721194421E-10</v>
      </c>
      <c r="B50" s="10"/>
      <c r="C50" s="9">
        <v>1.0000000000000001E-5</v>
      </c>
      <c r="D50" s="10"/>
      <c r="E50" s="9">
        <v>0</v>
      </c>
      <c r="F50" s="9">
        <v>0</v>
      </c>
      <c r="G50" s="10"/>
      <c r="H50" s="10"/>
      <c r="I50" s="9">
        <v>0</v>
      </c>
      <c r="J50" s="10"/>
      <c r="K50" s="10"/>
      <c r="L50" s="10"/>
      <c r="M50" s="10"/>
      <c r="N50" s="10"/>
      <c r="O50" s="11" t="s">
        <v>611</v>
      </c>
      <c r="P50" s="1"/>
    </row>
    <row r="51" spans="1:16" ht="15.2" customHeight="1" x14ac:dyDescent="0.2">
      <c r="A51" s="28" t="s">
        <v>612</v>
      </c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1"/>
    </row>
    <row r="52" spans="1:16" x14ac:dyDescent="0.2">
      <c r="A52" s="4">
        <v>1.4258837721194421E-10</v>
      </c>
      <c r="B52" s="4">
        <v>0</v>
      </c>
      <c r="C52" s="4">
        <v>1.0000000000000001E-5</v>
      </c>
      <c r="D52" s="4">
        <v>0</v>
      </c>
      <c r="E52" s="4">
        <v>0</v>
      </c>
      <c r="F52" s="4">
        <v>0</v>
      </c>
      <c r="G52" s="4">
        <v>0</v>
      </c>
      <c r="H52" s="5" t="s">
        <v>59</v>
      </c>
      <c r="I52" s="4">
        <v>0</v>
      </c>
      <c r="J52" s="13"/>
      <c r="K52" s="5"/>
      <c r="L52" s="5" t="s">
        <v>59</v>
      </c>
      <c r="M52" s="14"/>
      <c r="N52" s="5" t="s">
        <v>59</v>
      </c>
      <c r="O52" s="5" t="s">
        <v>59</v>
      </c>
      <c r="P52" s="1"/>
    </row>
    <row r="53" spans="1:16" ht="51" x14ac:dyDescent="0.2">
      <c r="A53" s="9">
        <v>1.4258837721194421E-10</v>
      </c>
      <c r="B53" s="10"/>
      <c r="C53" s="9">
        <v>1.0000000000000001E-5</v>
      </c>
      <c r="D53" s="10"/>
      <c r="E53" s="9">
        <v>0</v>
      </c>
      <c r="F53" s="9">
        <v>0</v>
      </c>
      <c r="G53" s="10"/>
      <c r="H53" s="10"/>
      <c r="I53" s="9">
        <v>0</v>
      </c>
      <c r="J53" s="10"/>
      <c r="K53" s="10"/>
      <c r="L53" s="10"/>
      <c r="M53" s="10"/>
      <c r="N53" s="10"/>
      <c r="O53" s="11" t="s">
        <v>613</v>
      </c>
      <c r="P53" s="1"/>
    </row>
    <row r="54" spans="1:16" ht="15.2" customHeight="1" x14ac:dyDescent="0.2">
      <c r="A54" s="28" t="s">
        <v>614</v>
      </c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1"/>
    </row>
    <row r="55" spans="1:16" x14ac:dyDescent="0.2">
      <c r="A55" s="4">
        <v>1.4258837721194421E-10</v>
      </c>
      <c r="B55" s="4">
        <v>0</v>
      </c>
      <c r="C55" s="4">
        <v>1.0000000000000001E-5</v>
      </c>
      <c r="D55" s="4">
        <v>0</v>
      </c>
      <c r="E55" s="4">
        <v>0</v>
      </c>
      <c r="F55" s="4">
        <v>0</v>
      </c>
      <c r="G55" s="4">
        <v>0</v>
      </c>
      <c r="H55" s="5" t="s">
        <v>59</v>
      </c>
      <c r="I55" s="4">
        <v>0</v>
      </c>
      <c r="J55" s="13"/>
      <c r="K55" s="5"/>
      <c r="L55" s="5" t="s">
        <v>59</v>
      </c>
      <c r="M55" s="14"/>
      <c r="N55" s="5" t="s">
        <v>59</v>
      </c>
      <c r="O55" s="5" t="s">
        <v>59</v>
      </c>
      <c r="P55" s="1"/>
    </row>
    <row r="56" spans="1:16" ht="51" x14ac:dyDescent="0.2">
      <c r="A56" s="9">
        <v>1.4258837721194421E-10</v>
      </c>
      <c r="B56" s="10"/>
      <c r="C56" s="9">
        <v>1.0000000000000001E-5</v>
      </c>
      <c r="D56" s="10"/>
      <c r="E56" s="9">
        <v>0</v>
      </c>
      <c r="F56" s="9">
        <v>0</v>
      </c>
      <c r="G56" s="10"/>
      <c r="H56" s="10"/>
      <c r="I56" s="9">
        <v>0</v>
      </c>
      <c r="J56" s="10"/>
      <c r="K56" s="10"/>
      <c r="L56" s="10"/>
      <c r="M56" s="10"/>
      <c r="N56" s="10"/>
      <c r="O56" s="11" t="s">
        <v>615</v>
      </c>
      <c r="P56" s="1"/>
    </row>
    <row r="57" spans="1:16" ht="25.5" x14ac:dyDescent="0.2">
      <c r="A57" s="9">
        <v>5.7035350884777682E-10</v>
      </c>
      <c r="B57" s="10"/>
      <c r="C57" s="9">
        <v>4.0000000000000003E-5</v>
      </c>
      <c r="D57" s="10"/>
      <c r="E57" s="9">
        <v>0</v>
      </c>
      <c r="F57" s="9">
        <v>0</v>
      </c>
      <c r="G57" s="10"/>
      <c r="H57" s="10"/>
      <c r="I57" s="9">
        <v>0</v>
      </c>
      <c r="J57" s="10"/>
      <c r="K57" s="10"/>
      <c r="L57" s="10"/>
      <c r="M57" s="10"/>
      <c r="N57" s="10"/>
      <c r="O57" s="11" t="s">
        <v>616</v>
      </c>
      <c r="P57" s="1"/>
    </row>
    <row r="58" spans="1:16" x14ac:dyDescent="0.2">
      <c r="A58" s="9">
        <v>8.5553026327166513E-10</v>
      </c>
      <c r="B58" s="10"/>
      <c r="C58" s="9">
        <v>6.0000000000000002E-5</v>
      </c>
      <c r="D58" s="10"/>
      <c r="E58" s="9">
        <v>0</v>
      </c>
      <c r="F58" s="9">
        <v>0</v>
      </c>
      <c r="G58" s="10"/>
      <c r="H58" s="10"/>
      <c r="I58" s="9">
        <v>0</v>
      </c>
      <c r="J58" s="10"/>
      <c r="K58" s="10"/>
      <c r="L58" s="10"/>
      <c r="M58" s="10"/>
      <c r="N58" s="10"/>
      <c r="O58" s="11" t="s">
        <v>98</v>
      </c>
      <c r="P58" s="1"/>
    </row>
    <row r="59" spans="1:16" ht="25.5" x14ac:dyDescent="0.2">
      <c r="A59" s="6">
        <v>0.29485164516359863</v>
      </c>
      <c r="B59" s="12"/>
      <c r="C59" s="6">
        <v>20678.518889750001</v>
      </c>
      <c r="D59" s="12"/>
      <c r="E59" s="6">
        <v>17159172.5</v>
      </c>
      <c r="F59" s="6">
        <v>3.0699999836690433</v>
      </c>
      <c r="G59" s="12"/>
      <c r="H59" s="12"/>
      <c r="I59" s="6">
        <v>2.3199999876586905</v>
      </c>
      <c r="J59" s="12"/>
      <c r="K59" s="12"/>
      <c r="L59" s="12"/>
      <c r="M59" s="12"/>
      <c r="N59" s="12"/>
      <c r="O59" s="7" t="s">
        <v>617</v>
      </c>
      <c r="P59" s="1"/>
    </row>
    <row r="60" spans="1:16" ht="36" customHeight="1" x14ac:dyDescent="0.2">
      <c r="A60" s="27" t="s">
        <v>33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</row>
  </sheetData>
  <mergeCells count="24">
    <mergeCell ref="A2:P2"/>
    <mergeCell ref="A3:P3"/>
    <mergeCell ref="A4:P4"/>
    <mergeCell ref="A7:O7"/>
    <mergeCell ref="A8:O8"/>
    <mergeCell ref="A9:O9"/>
    <mergeCell ref="A13:O13"/>
    <mergeCell ref="A14:O14"/>
    <mergeCell ref="A18:O18"/>
    <mergeCell ref="A19:O19"/>
    <mergeCell ref="A22:O22"/>
    <mergeCell ref="A25:O25"/>
    <mergeCell ref="A28:O28"/>
    <mergeCell ref="A33:O33"/>
    <mergeCell ref="A34:O34"/>
    <mergeCell ref="A48:O48"/>
    <mergeCell ref="A51:O51"/>
    <mergeCell ref="A54:O54"/>
    <mergeCell ref="A60:P60"/>
    <mergeCell ref="A35:O35"/>
    <mergeCell ref="A39:O39"/>
    <mergeCell ref="A40:O40"/>
    <mergeCell ref="A44:O44"/>
    <mergeCell ref="A45:O45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34"/>
  <sheetViews>
    <sheetView showGridLines="0" workbookViewId="0">
      <selection activeCell="A3" sqref="A3:O3"/>
    </sheetView>
  </sheetViews>
  <sheetFormatPr defaultRowHeight="12.75" x14ac:dyDescent="0.2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2" width="7.42578125" customWidth="1"/>
    <col min="13" max="13" width="10.140625" customWidth="1"/>
    <col min="14" max="14" width="14.28515625" customWidth="1"/>
    <col min="15" max="15" width="6.85546875" customWidth="1"/>
    <col min="16" max="16" width="2.42578125" customWidth="1"/>
  </cols>
  <sheetData>
    <row r="1" spans="1:16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 x14ac:dyDescent="0.2">
      <c r="A2" s="24" t="s">
        <v>618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1"/>
    </row>
    <row r="3" spans="1:16" ht="36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1"/>
    </row>
    <row r="4" spans="1:16" ht="61.15" customHeight="1" x14ac:dyDescent="0.2">
      <c r="A4" s="26" t="s">
        <v>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1"/>
    </row>
    <row r="5" spans="1:16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 x14ac:dyDescent="0.2">
      <c r="A6" s="3" t="s">
        <v>3</v>
      </c>
      <c r="B6" s="3" t="s">
        <v>101</v>
      </c>
      <c r="C6" s="3" t="s">
        <v>48</v>
      </c>
      <c r="D6" s="3" t="s">
        <v>103</v>
      </c>
      <c r="E6" s="3" t="s">
        <v>104</v>
      </c>
      <c r="F6" s="3" t="s">
        <v>49</v>
      </c>
      <c r="G6" s="3" t="s">
        <v>50</v>
      </c>
      <c r="H6" s="3" t="s">
        <v>35</v>
      </c>
      <c r="I6" s="3" t="s">
        <v>105</v>
      </c>
      <c r="J6" s="3" t="s">
        <v>597</v>
      </c>
      <c r="K6" s="3" t="s">
        <v>51</v>
      </c>
      <c r="L6" s="3" t="s">
        <v>52</v>
      </c>
      <c r="M6" s="3" t="s">
        <v>53</v>
      </c>
      <c r="N6" s="3" t="s">
        <v>54</v>
      </c>
      <c r="O6" s="2"/>
      <c r="P6" s="1"/>
    </row>
    <row r="7" spans="1:16" ht="15.2" customHeight="1" x14ac:dyDescent="0.2">
      <c r="A7" s="28" t="s">
        <v>55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"/>
      <c r="P7" s="1"/>
    </row>
    <row r="8" spans="1:16" ht="15.2" customHeight="1" x14ac:dyDescent="0.2">
      <c r="A8" s="28" t="s">
        <v>619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"/>
      <c r="P8" s="1"/>
    </row>
    <row r="9" spans="1:16" x14ac:dyDescent="0.2">
      <c r="A9" s="4">
        <v>1.4258837721194421E-10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4">
        <v>0</v>
      </c>
      <c r="H9" s="5" t="s">
        <v>59</v>
      </c>
      <c r="I9" s="4">
        <v>0</v>
      </c>
      <c r="J9" s="14"/>
      <c r="K9" s="5"/>
      <c r="L9" s="5" t="s">
        <v>59</v>
      </c>
      <c r="M9" s="5" t="s">
        <v>59</v>
      </c>
      <c r="N9" s="5" t="s">
        <v>59</v>
      </c>
      <c r="O9" s="2"/>
      <c r="P9" s="1"/>
    </row>
    <row r="10" spans="1:16" x14ac:dyDescent="0.2">
      <c r="A10" s="9">
        <v>1.4258837721194421E-10</v>
      </c>
      <c r="B10" s="10"/>
      <c r="C10" s="9">
        <v>1.0000000000000001E-5</v>
      </c>
      <c r="D10" s="10"/>
      <c r="E10" s="9">
        <v>0</v>
      </c>
      <c r="F10" s="9">
        <v>0</v>
      </c>
      <c r="G10" s="10"/>
      <c r="H10" s="10"/>
      <c r="I10" s="9">
        <v>0</v>
      </c>
      <c r="J10" s="10"/>
      <c r="K10" s="10"/>
      <c r="L10" s="10"/>
      <c r="M10" s="10"/>
      <c r="N10" s="11" t="s">
        <v>620</v>
      </c>
      <c r="O10" s="2"/>
      <c r="P10" s="1"/>
    </row>
    <row r="11" spans="1:16" ht="15.2" customHeight="1" x14ac:dyDescent="0.2">
      <c r="A11" s="28" t="s">
        <v>621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"/>
      <c r="P11" s="1"/>
    </row>
    <row r="12" spans="1:16" x14ac:dyDescent="0.2">
      <c r="A12" s="4">
        <v>1.4258837721194421E-10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4">
        <v>0</v>
      </c>
      <c r="H12" s="5" t="s">
        <v>59</v>
      </c>
      <c r="I12" s="4">
        <v>0</v>
      </c>
      <c r="J12" s="14"/>
      <c r="K12" s="5"/>
      <c r="L12" s="5" t="s">
        <v>59</v>
      </c>
      <c r="M12" s="5" t="s">
        <v>59</v>
      </c>
      <c r="N12" s="5" t="s">
        <v>59</v>
      </c>
      <c r="O12" s="2"/>
      <c r="P12" s="1"/>
    </row>
    <row r="13" spans="1:16" x14ac:dyDescent="0.2">
      <c r="A13" s="9">
        <v>1.4258837721194421E-10</v>
      </c>
      <c r="B13" s="10"/>
      <c r="C13" s="9">
        <v>1.0000000000000001E-5</v>
      </c>
      <c r="D13" s="10"/>
      <c r="E13" s="9">
        <v>0</v>
      </c>
      <c r="F13" s="9">
        <v>0</v>
      </c>
      <c r="G13" s="10"/>
      <c r="H13" s="10"/>
      <c r="I13" s="9">
        <v>0</v>
      </c>
      <c r="J13" s="10"/>
      <c r="K13" s="10"/>
      <c r="L13" s="10"/>
      <c r="M13" s="10"/>
      <c r="N13" s="11" t="s">
        <v>622</v>
      </c>
      <c r="O13" s="2"/>
      <c r="P13" s="1"/>
    </row>
    <row r="14" spans="1:16" ht="15.2" customHeight="1" x14ac:dyDescent="0.2">
      <c r="A14" s="28" t="s">
        <v>623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"/>
      <c r="P14" s="1"/>
    </row>
    <row r="15" spans="1:16" x14ac:dyDescent="0.2">
      <c r="A15" s="4">
        <v>1.4258837721194421E-10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59</v>
      </c>
      <c r="I15" s="4">
        <v>0</v>
      </c>
      <c r="J15" s="14"/>
      <c r="K15" s="5"/>
      <c r="L15" s="5" t="s">
        <v>59</v>
      </c>
      <c r="M15" s="5" t="s">
        <v>59</v>
      </c>
      <c r="N15" s="5" t="s">
        <v>59</v>
      </c>
      <c r="O15" s="2"/>
      <c r="P15" s="1"/>
    </row>
    <row r="16" spans="1:16" x14ac:dyDescent="0.2">
      <c r="A16" s="9">
        <v>1.4258837721194421E-10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1" t="s">
        <v>624</v>
      </c>
      <c r="O16" s="2"/>
      <c r="P16" s="1"/>
    </row>
    <row r="17" spans="1:16" ht="15.2" customHeight="1" x14ac:dyDescent="0.2">
      <c r="A17" s="28" t="s">
        <v>625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"/>
      <c r="P17" s="1"/>
    </row>
    <row r="18" spans="1:16" x14ac:dyDescent="0.2">
      <c r="A18" s="4">
        <v>1.4258837721194421E-10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4">
        <v>0</v>
      </c>
      <c r="H18" s="5" t="s">
        <v>59</v>
      </c>
      <c r="I18" s="4">
        <v>0</v>
      </c>
      <c r="J18" s="14"/>
      <c r="K18" s="5"/>
      <c r="L18" s="5" t="s">
        <v>59</v>
      </c>
      <c r="M18" s="5" t="s">
        <v>59</v>
      </c>
      <c r="N18" s="5" t="s">
        <v>59</v>
      </c>
      <c r="O18" s="2"/>
      <c r="P18" s="1"/>
    </row>
    <row r="19" spans="1:16" ht="25.5" x14ac:dyDescent="0.2">
      <c r="A19" s="9">
        <v>1.4258837721194421E-10</v>
      </c>
      <c r="B19" s="10"/>
      <c r="C19" s="9">
        <v>1.0000000000000001E-5</v>
      </c>
      <c r="D19" s="10"/>
      <c r="E19" s="9">
        <v>0</v>
      </c>
      <c r="F19" s="9">
        <v>0</v>
      </c>
      <c r="G19" s="10"/>
      <c r="H19" s="10"/>
      <c r="I19" s="9">
        <v>0</v>
      </c>
      <c r="J19" s="10"/>
      <c r="K19" s="10"/>
      <c r="L19" s="10"/>
      <c r="M19" s="10"/>
      <c r="N19" s="11" t="s">
        <v>626</v>
      </c>
      <c r="O19" s="2"/>
      <c r="P19" s="1"/>
    </row>
    <row r="20" spans="1:16" ht="15.2" customHeight="1" x14ac:dyDescent="0.2">
      <c r="A20" s="28" t="s">
        <v>515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"/>
      <c r="P20" s="1"/>
    </row>
    <row r="21" spans="1:16" x14ac:dyDescent="0.2">
      <c r="A21" s="4">
        <v>1.4258837721194421E-10</v>
      </c>
      <c r="B21" s="4">
        <v>0</v>
      </c>
      <c r="C21" s="4">
        <v>1.0000000000000001E-5</v>
      </c>
      <c r="D21" s="4">
        <v>0</v>
      </c>
      <c r="E21" s="4">
        <v>0</v>
      </c>
      <c r="F21" s="4">
        <v>0</v>
      </c>
      <c r="G21" s="4">
        <v>0</v>
      </c>
      <c r="H21" s="5" t="s">
        <v>59</v>
      </c>
      <c r="I21" s="4">
        <v>0</v>
      </c>
      <c r="J21" s="14"/>
      <c r="K21" s="5"/>
      <c r="L21" s="5" t="s">
        <v>59</v>
      </c>
      <c r="M21" s="5" t="s">
        <v>59</v>
      </c>
      <c r="N21" s="5" t="s">
        <v>59</v>
      </c>
      <c r="O21" s="2"/>
      <c r="P21" s="1"/>
    </row>
    <row r="22" spans="1:16" x14ac:dyDescent="0.2">
      <c r="A22" s="9">
        <v>1.4258837721194421E-10</v>
      </c>
      <c r="B22" s="10"/>
      <c r="C22" s="9">
        <v>1.0000000000000001E-5</v>
      </c>
      <c r="D22" s="10"/>
      <c r="E22" s="9">
        <v>0</v>
      </c>
      <c r="F22" s="9">
        <v>0</v>
      </c>
      <c r="G22" s="10"/>
      <c r="H22" s="10"/>
      <c r="I22" s="9">
        <v>0</v>
      </c>
      <c r="J22" s="10"/>
      <c r="K22" s="10"/>
      <c r="L22" s="10"/>
      <c r="M22" s="10"/>
      <c r="N22" s="11" t="s">
        <v>516</v>
      </c>
      <c r="O22" s="2"/>
      <c r="P22" s="1"/>
    </row>
    <row r="23" spans="1:16" x14ac:dyDescent="0.2">
      <c r="A23" s="9">
        <v>7.1294188605972098E-10</v>
      </c>
      <c r="B23" s="10"/>
      <c r="C23" s="9">
        <v>5.0000000000000002E-5</v>
      </c>
      <c r="D23" s="10"/>
      <c r="E23" s="9">
        <v>0</v>
      </c>
      <c r="F23" s="9">
        <v>0</v>
      </c>
      <c r="G23" s="10"/>
      <c r="H23" s="10"/>
      <c r="I23" s="9">
        <v>0</v>
      </c>
      <c r="J23" s="10"/>
      <c r="K23" s="10"/>
      <c r="L23" s="10"/>
      <c r="M23" s="10"/>
      <c r="N23" s="11" t="s">
        <v>92</v>
      </c>
      <c r="O23" s="2"/>
      <c r="P23" s="1"/>
    </row>
    <row r="24" spans="1:16" ht="15.2" customHeight="1" x14ac:dyDescent="0.2">
      <c r="A24" s="28" t="s">
        <v>93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"/>
      <c r="P24" s="1"/>
    </row>
    <row r="25" spans="1:16" ht="15.2" customHeight="1" x14ac:dyDescent="0.2">
      <c r="A25" s="28" t="s">
        <v>627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"/>
      <c r="P25" s="1"/>
    </row>
    <row r="26" spans="1:16" x14ac:dyDescent="0.2">
      <c r="A26" s="4">
        <v>1.4258837721194421E-10</v>
      </c>
      <c r="B26" s="4">
        <v>0</v>
      </c>
      <c r="C26" s="4">
        <v>1.0000000000000001E-5</v>
      </c>
      <c r="D26" s="4">
        <v>0</v>
      </c>
      <c r="E26" s="4">
        <v>0</v>
      </c>
      <c r="F26" s="4">
        <v>0</v>
      </c>
      <c r="G26" s="4">
        <v>0</v>
      </c>
      <c r="H26" s="5" t="s">
        <v>59</v>
      </c>
      <c r="I26" s="4">
        <v>0</v>
      </c>
      <c r="J26" s="14"/>
      <c r="K26" s="5"/>
      <c r="L26" s="5" t="s">
        <v>59</v>
      </c>
      <c r="M26" s="5" t="s">
        <v>59</v>
      </c>
      <c r="N26" s="5" t="s">
        <v>59</v>
      </c>
      <c r="O26" s="2"/>
      <c r="P26" s="1"/>
    </row>
    <row r="27" spans="1:16" ht="51" x14ac:dyDescent="0.2">
      <c r="A27" s="9">
        <v>1.4258837721194421E-10</v>
      </c>
      <c r="B27" s="10"/>
      <c r="C27" s="9">
        <v>1.0000000000000001E-5</v>
      </c>
      <c r="D27" s="10"/>
      <c r="E27" s="9">
        <v>0</v>
      </c>
      <c r="F27" s="9">
        <v>0</v>
      </c>
      <c r="G27" s="10"/>
      <c r="H27" s="10"/>
      <c r="I27" s="9">
        <v>0</v>
      </c>
      <c r="J27" s="10"/>
      <c r="K27" s="10"/>
      <c r="L27" s="10"/>
      <c r="M27" s="10"/>
      <c r="N27" s="11" t="s">
        <v>628</v>
      </c>
      <c r="O27" s="2"/>
      <c r="P27" s="1"/>
    </row>
    <row r="28" spans="1:16" ht="15.2" customHeight="1" x14ac:dyDescent="0.2">
      <c r="A28" s="28" t="s">
        <v>629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"/>
      <c r="P28" s="1"/>
    </row>
    <row r="29" spans="1:16" x14ac:dyDescent="0.2">
      <c r="A29" s="4">
        <v>1.4258837721194421E-10</v>
      </c>
      <c r="B29" s="4">
        <v>0</v>
      </c>
      <c r="C29" s="4">
        <v>1.0000000000000001E-5</v>
      </c>
      <c r="D29" s="4">
        <v>0</v>
      </c>
      <c r="E29" s="4">
        <v>0</v>
      </c>
      <c r="F29" s="4">
        <v>0</v>
      </c>
      <c r="G29" s="4">
        <v>0</v>
      </c>
      <c r="H29" s="5" t="s">
        <v>59</v>
      </c>
      <c r="I29" s="4">
        <v>0</v>
      </c>
      <c r="J29" s="14"/>
      <c r="K29" s="5"/>
      <c r="L29" s="5" t="s">
        <v>59</v>
      </c>
      <c r="M29" s="5" t="s">
        <v>59</v>
      </c>
      <c r="N29" s="5" t="s">
        <v>59</v>
      </c>
      <c r="O29" s="2"/>
      <c r="P29" s="1"/>
    </row>
    <row r="30" spans="1:16" ht="63.75" x14ac:dyDescent="0.2">
      <c r="A30" s="9">
        <v>1.4258837721194421E-10</v>
      </c>
      <c r="B30" s="10"/>
      <c r="C30" s="9">
        <v>1.0000000000000001E-5</v>
      </c>
      <c r="D30" s="10"/>
      <c r="E30" s="9">
        <v>0</v>
      </c>
      <c r="F30" s="9">
        <v>0</v>
      </c>
      <c r="G30" s="10"/>
      <c r="H30" s="10"/>
      <c r="I30" s="9">
        <v>0</v>
      </c>
      <c r="J30" s="10"/>
      <c r="K30" s="10"/>
      <c r="L30" s="10"/>
      <c r="M30" s="10"/>
      <c r="N30" s="11" t="s">
        <v>630</v>
      </c>
      <c r="O30" s="2"/>
      <c r="P30" s="1"/>
    </row>
    <row r="31" spans="1:16" x14ac:dyDescent="0.2">
      <c r="A31" s="9">
        <v>2.8517675442388841E-10</v>
      </c>
      <c r="B31" s="10"/>
      <c r="C31" s="9">
        <v>2.0000000000000002E-5</v>
      </c>
      <c r="D31" s="10"/>
      <c r="E31" s="9">
        <v>0</v>
      </c>
      <c r="F31" s="9">
        <v>0</v>
      </c>
      <c r="G31" s="10"/>
      <c r="H31" s="10"/>
      <c r="I31" s="9">
        <v>0</v>
      </c>
      <c r="J31" s="10"/>
      <c r="K31" s="10"/>
      <c r="L31" s="10"/>
      <c r="M31" s="10"/>
      <c r="N31" s="11" t="s">
        <v>98</v>
      </c>
      <c r="O31" s="2"/>
      <c r="P31" s="1"/>
    </row>
    <row r="32" spans="1:16" ht="38.25" x14ac:dyDescent="0.2">
      <c r="A32" s="6">
        <v>9.9811864048360929E-10</v>
      </c>
      <c r="B32" s="12"/>
      <c r="C32" s="6">
        <v>6.9999999999999994E-5</v>
      </c>
      <c r="D32" s="12"/>
      <c r="E32" s="6">
        <v>0</v>
      </c>
      <c r="F32" s="6">
        <v>0</v>
      </c>
      <c r="G32" s="12"/>
      <c r="H32" s="12"/>
      <c r="I32" s="6">
        <v>0</v>
      </c>
      <c r="J32" s="12"/>
      <c r="K32" s="12"/>
      <c r="L32" s="12"/>
      <c r="M32" s="12"/>
      <c r="N32" s="7" t="s">
        <v>166</v>
      </c>
      <c r="O32" s="2"/>
      <c r="P32" s="1"/>
    </row>
    <row r="33" spans="1:16" ht="20.100000000000001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"/>
    </row>
    <row r="34" spans="1:16" ht="36" customHeight="1" x14ac:dyDescent="0.2">
      <c r="A34" s="27" t="s">
        <v>33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1"/>
    </row>
  </sheetData>
  <mergeCells count="13">
    <mergeCell ref="A2:O2"/>
    <mergeCell ref="A3:O3"/>
    <mergeCell ref="A4:O4"/>
    <mergeCell ref="A7:N7"/>
    <mergeCell ref="A8:N8"/>
    <mergeCell ref="A11:N11"/>
    <mergeCell ref="A34:O34"/>
    <mergeCell ref="A14:N14"/>
    <mergeCell ref="A17:N17"/>
    <mergeCell ref="A20:N20"/>
    <mergeCell ref="A24:N24"/>
    <mergeCell ref="A25:N25"/>
    <mergeCell ref="A28:N2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31"/>
  <sheetViews>
    <sheetView showGridLines="0" workbookViewId="0">
      <selection activeCell="A3" sqref="A3:P3"/>
    </sheetView>
  </sheetViews>
  <sheetFormatPr defaultRowHeight="12.75" x14ac:dyDescent="0.2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2" width="7.42578125" customWidth="1"/>
    <col min="13" max="13" width="8.710937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 x14ac:dyDescent="0.2">
      <c r="A2" s="24" t="s">
        <v>631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1:16" ht="36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</row>
    <row r="4" spans="1:16" ht="61.15" customHeight="1" x14ac:dyDescent="0.2">
      <c r="A4" s="26" t="s">
        <v>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</row>
    <row r="5" spans="1:16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 x14ac:dyDescent="0.2">
      <c r="A6" s="3" t="s">
        <v>3</v>
      </c>
      <c r="B6" s="3" t="s">
        <v>101</v>
      </c>
      <c r="C6" s="3" t="s">
        <v>48</v>
      </c>
      <c r="D6" s="3" t="s">
        <v>103</v>
      </c>
      <c r="E6" s="3" t="s">
        <v>104</v>
      </c>
      <c r="F6" s="3" t="s">
        <v>49</v>
      </c>
      <c r="G6" s="3" t="s">
        <v>50</v>
      </c>
      <c r="H6" s="3" t="s">
        <v>35</v>
      </c>
      <c r="I6" s="3" t="s">
        <v>105</v>
      </c>
      <c r="J6" s="3" t="s">
        <v>597</v>
      </c>
      <c r="K6" s="3" t="s">
        <v>51</v>
      </c>
      <c r="L6" s="3" t="s">
        <v>52</v>
      </c>
      <c r="M6" s="3" t="s">
        <v>168</v>
      </c>
      <c r="N6" s="3" t="s">
        <v>53</v>
      </c>
      <c r="O6" s="3" t="s">
        <v>54</v>
      </c>
      <c r="P6" s="1"/>
    </row>
    <row r="7" spans="1:16" ht="15.2" customHeight="1" x14ac:dyDescent="0.2">
      <c r="A7" s="28" t="s">
        <v>55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1"/>
    </row>
    <row r="8" spans="1:16" ht="15.2" customHeight="1" x14ac:dyDescent="0.2">
      <c r="A8" s="28" t="s">
        <v>169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1"/>
    </row>
    <row r="9" spans="1:16" x14ac:dyDescent="0.2">
      <c r="A9" s="4">
        <v>1.4258837721194421E-10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4">
        <v>0</v>
      </c>
      <c r="H9" s="5" t="s">
        <v>59</v>
      </c>
      <c r="I9" s="4">
        <v>0</v>
      </c>
      <c r="J9" s="14"/>
      <c r="K9" s="5"/>
      <c r="L9" s="5" t="s">
        <v>59</v>
      </c>
      <c r="M9" s="5" t="s">
        <v>59</v>
      </c>
      <c r="N9" s="5" t="s">
        <v>59</v>
      </c>
      <c r="O9" s="5" t="s">
        <v>59</v>
      </c>
      <c r="P9" s="1"/>
    </row>
    <row r="10" spans="1:16" x14ac:dyDescent="0.2">
      <c r="A10" s="9">
        <v>1.4258837721194421E-10</v>
      </c>
      <c r="B10" s="10"/>
      <c r="C10" s="9">
        <v>1.0000000000000001E-5</v>
      </c>
      <c r="D10" s="10"/>
      <c r="E10" s="9">
        <v>0</v>
      </c>
      <c r="F10" s="9">
        <v>0</v>
      </c>
      <c r="G10" s="10"/>
      <c r="H10" s="10"/>
      <c r="I10" s="9">
        <v>0</v>
      </c>
      <c r="J10" s="10"/>
      <c r="K10" s="10"/>
      <c r="L10" s="10"/>
      <c r="M10" s="10"/>
      <c r="N10" s="10"/>
      <c r="O10" s="11" t="s">
        <v>170</v>
      </c>
      <c r="P10" s="1"/>
    </row>
    <row r="11" spans="1:16" ht="15.2" customHeight="1" x14ac:dyDescent="0.2">
      <c r="A11" s="28" t="s">
        <v>124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1"/>
    </row>
    <row r="12" spans="1:16" x14ac:dyDescent="0.2">
      <c r="A12" s="4">
        <v>1.4258837721194421E-10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4">
        <v>0</v>
      </c>
      <c r="H12" s="5" t="s">
        <v>59</v>
      </c>
      <c r="I12" s="4">
        <v>0</v>
      </c>
      <c r="J12" s="14"/>
      <c r="K12" s="5"/>
      <c r="L12" s="5" t="s">
        <v>59</v>
      </c>
      <c r="M12" s="5" t="s">
        <v>59</v>
      </c>
      <c r="N12" s="5" t="s">
        <v>59</v>
      </c>
      <c r="O12" s="5" t="s">
        <v>59</v>
      </c>
      <c r="P12" s="1"/>
    </row>
    <row r="13" spans="1:16" ht="25.5" x14ac:dyDescent="0.2">
      <c r="A13" s="9">
        <v>1.4258837721194421E-10</v>
      </c>
      <c r="B13" s="10"/>
      <c r="C13" s="9">
        <v>1.0000000000000001E-5</v>
      </c>
      <c r="D13" s="10"/>
      <c r="E13" s="9">
        <v>0</v>
      </c>
      <c r="F13" s="9">
        <v>0</v>
      </c>
      <c r="G13" s="10"/>
      <c r="H13" s="10"/>
      <c r="I13" s="9">
        <v>0</v>
      </c>
      <c r="J13" s="10"/>
      <c r="K13" s="10"/>
      <c r="L13" s="10"/>
      <c r="M13" s="10"/>
      <c r="N13" s="10"/>
      <c r="O13" s="11" t="s">
        <v>147</v>
      </c>
      <c r="P13" s="1"/>
    </row>
    <row r="14" spans="1:16" ht="15.2" customHeight="1" x14ac:dyDescent="0.2">
      <c r="A14" s="28" t="s">
        <v>171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1"/>
    </row>
    <row r="15" spans="1:16" x14ac:dyDescent="0.2">
      <c r="A15" s="4">
        <v>1.4258837721194421E-10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59</v>
      </c>
      <c r="I15" s="4">
        <v>0</v>
      </c>
      <c r="J15" s="14"/>
      <c r="K15" s="5"/>
      <c r="L15" s="5" t="s">
        <v>59</v>
      </c>
      <c r="M15" s="5" t="s">
        <v>59</v>
      </c>
      <c r="N15" s="5" t="s">
        <v>59</v>
      </c>
      <c r="O15" s="5" t="s">
        <v>59</v>
      </c>
      <c r="P15" s="1"/>
    </row>
    <row r="16" spans="1:16" ht="25.5" x14ac:dyDescent="0.2">
      <c r="A16" s="9">
        <v>1.4258837721194421E-10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0"/>
      <c r="O16" s="11" t="s">
        <v>172</v>
      </c>
      <c r="P16" s="1"/>
    </row>
    <row r="17" spans="1:16" ht="15.2" customHeight="1" x14ac:dyDescent="0.2">
      <c r="A17" s="28" t="s">
        <v>515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1"/>
    </row>
    <row r="18" spans="1:16" x14ac:dyDescent="0.2">
      <c r="A18" s="4">
        <v>1.4258837721194421E-10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4">
        <v>0</v>
      </c>
      <c r="H18" s="5" t="s">
        <v>59</v>
      </c>
      <c r="I18" s="4">
        <v>0</v>
      </c>
      <c r="J18" s="14"/>
      <c r="K18" s="5"/>
      <c r="L18" s="5" t="s">
        <v>59</v>
      </c>
      <c r="M18" s="5" t="s">
        <v>59</v>
      </c>
      <c r="N18" s="5" t="s">
        <v>59</v>
      </c>
      <c r="O18" s="5" t="s">
        <v>59</v>
      </c>
      <c r="P18" s="1"/>
    </row>
    <row r="19" spans="1:16" x14ac:dyDescent="0.2">
      <c r="A19" s="9">
        <v>1.4258837721194421E-10</v>
      </c>
      <c r="B19" s="10"/>
      <c r="C19" s="9">
        <v>1.0000000000000001E-5</v>
      </c>
      <c r="D19" s="10"/>
      <c r="E19" s="9">
        <v>0</v>
      </c>
      <c r="F19" s="9">
        <v>0</v>
      </c>
      <c r="G19" s="10"/>
      <c r="H19" s="10"/>
      <c r="I19" s="9">
        <v>0</v>
      </c>
      <c r="J19" s="10"/>
      <c r="K19" s="10"/>
      <c r="L19" s="10"/>
      <c r="M19" s="10"/>
      <c r="N19" s="10"/>
      <c r="O19" s="11" t="s">
        <v>516</v>
      </c>
      <c r="P19" s="1"/>
    </row>
    <row r="20" spans="1:16" x14ac:dyDescent="0.2">
      <c r="A20" s="9">
        <v>5.7035350884777682E-10</v>
      </c>
      <c r="B20" s="10"/>
      <c r="C20" s="9">
        <v>4.0000000000000003E-5</v>
      </c>
      <c r="D20" s="10"/>
      <c r="E20" s="9">
        <v>0</v>
      </c>
      <c r="F20" s="9">
        <v>0</v>
      </c>
      <c r="G20" s="10"/>
      <c r="H20" s="10"/>
      <c r="I20" s="9">
        <v>0</v>
      </c>
      <c r="J20" s="10"/>
      <c r="K20" s="10"/>
      <c r="L20" s="10"/>
      <c r="M20" s="10"/>
      <c r="N20" s="10"/>
      <c r="O20" s="11" t="s">
        <v>92</v>
      </c>
      <c r="P20" s="1"/>
    </row>
    <row r="21" spans="1:16" ht="15.2" customHeight="1" x14ac:dyDescent="0.2">
      <c r="A21" s="28" t="s">
        <v>93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1"/>
    </row>
    <row r="22" spans="1:16" ht="15.2" customHeight="1" x14ac:dyDescent="0.2">
      <c r="A22" s="28" t="s">
        <v>632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1"/>
    </row>
    <row r="23" spans="1:16" x14ac:dyDescent="0.2">
      <c r="A23" s="4">
        <v>1.4258837721194421E-10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59</v>
      </c>
      <c r="I23" s="4">
        <v>0</v>
      </c>
      <c r="J23" s="14"/>
      <c r="K23" s="5"/>
      <c r="L23" s="5" t="s">
        <v>59</v>
      </c>
      <c r="M23" s="5" t="s">
        <v>59</v>
      </c>
      <c r="N23" s="5" t="s">
        <v>59</v>
      </c>
      <c r="O23" s="5" t="s">
        <v>59</v>
      </c>
      <c r="P23" s="1"/>
    </row>
    <row r="24" spans="1:16" ht="51" x14ac:dyDescent="0.2">
      <c r="A24" s="9">
        <v>1.4258837721194421E-10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0"/>
      <c r="O24" s="11" t="s">
        <v>633</v>
      </c>
      <c r="P24" s="1"/>
    </row>
    <row r="25" spans="1:16" ht="15.2" customHeight="1" x14ac:dyDescent="0.2">
      <c r="A25" s="28" t="s">
        <v>634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1"/>
    </row>
    <row r="26" spans="1:16" x14ac:dyDescent="0.2">
      <c r="A26" s="4">
        <v>1.4258837721194421E-10</v>
      </c>
      <c r="B26" s="4">
        <v>0</v>
      </c>
      <c r="C26" s="4">
        <v>1.0000000000000001E-5</v>
      </c>
      <c r="D26" s="4">
        <v>0</v>
      </c>
      <c r="E26" s="4">
        <v>0</v>
      </c>
      <c r="F26" s="4">
        <v>0</v>
      </c>
      <c r="G26" s="4">
        <v>0</v>
      </c>
      <c r="H26" s="5" t="s">
        <v>59</v>
      </c>
      <c r="I26" s="4">
        <v>0</v>
      </c>
      <c r="J26" s="14"/>
      <c r="K26" s="5"/>
      <c r="L26" s="5" t="s">
        <v>59</v>
      </c>
      <c r="M26" s="5" t="s">
        <v>59</v>
      </c>
      <c r="N26" s="5" t="s">
        <v>59</v>
      </c>
      <c r="O26" s="5" t="s">
        <v>59</v>
      </c>
      <c r="P26" s="1"/>
    </row>
    <row r="27" spans="1:16" ht="51" x14ac:dyDescent="0.2">
      <c r="A27" s="9">
        <v>1.4258837721194421E-10</v>
      </c>
      <c r="B27" s="10"/>
      <c r="C27" s="9">
        <v>1.0000000000000001E-5</v>
      </c>
      <c r="D27" s="10"/>
      <c r="E27" s="9">
        <v>0</v>
      </c>
      <c r="F27" s="9">
        <v>0</v>
      </c>
      <c r="G27" s="10"/>
      <c r="H27" s="10"/>
      <c r="I27" s="9">
        <v>0</v>
      </c>
      <c r="J27" s="10"/>
      <c r="K27" s="10"/>
      <c r="L27" s="10"/>
      <c r="M27" s="10"/>
      <c r="N27" s="10"/>
      <c r="O27" s="11" t="s">
        <v>635</v>
      </c>
      <c r="P27" s="1"/>
    </row>
    <row r="28" spans="1:16" x14ac:dyDescent="0.2">
      <c r="A28" s="9">
        <v>2.8517675442388841E-10</v>
      </c>
      <c r="B28" s="10"/>
      <c r="C28" s="9">
        <v>2.0000000000000002E-5</v>
      </c>
      <c r="D28" s="10"/>
      <c r="E28" s="9">
        <v>0</v>
      </c>
      <c r="F28" s="9">
        <v>0</v>
      </c>
      <c r="G28" s="10"/>
      <c r="H28" s="10"/>
      <c r="I28" s="9">
        <v>0</v>
      </c>
      <c r="J28" s="10"/>
      <c r="K28" s="10"/>
      <c r="L28" s="10"/>
      <c r="M28" s="10"/>
      <c r="N28" s="10"/>
      <c r="O28" s="11" t="s">
        <v>98</v>
      </c>
      <c r="P28" s="1"/>
    </row>
    <row r="29" spans="1:16" ht="25.5" x14ac:dyDescent="0.2">
      <c r="A29" s="6">
        <v>8.5553026327166513E-10</v>
      </c>
      <c r="B29" s="12"/>
      <c r="C29" s="6">
        <v>6.0000000000000002E-5</v>
      </c>
      <c r="D29" s="12"/>
      <c r="E29" s="6">
        <v>0</v>
      </c>
      <c r="F29" s="6">
        <v>0</v>
      </c>
      <c r="G29" s="12"/>
      <c r="H29" s="12"/>
      <c r="I29" s="6">
        <v>0</v>
      </c>
      <c r="J29" s="12"/>
      <c r="K29" s="12"/>
      <c r="L29" s="12"/>
      <c r="M29" s="12"/>
      <c r="N29" s="12"/>
      <c r="O29" s="7" t="s">
        <v>177</v>
      </c>
      <c r="P29" s="1"/>
    </row>
    <row r="30" spans="1:16" ht="20.100000000000001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1"/>
    </row>
    <row r="31" spans="1:16" ht="36" customHeight="1" x14ac:dyDescent="0.2">
      <c r="A31" s="27" t="s">
        <v>33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A2:P2"/>
    <mergeCell ref="A3:P3"/>
    <mergeCell ref="A4:P4"/>
    <mergeCell ref="A7:O7"/>
    <mergeCell ref="A8:O8"/>
    <mergeCell ref="A25:O25"/>
    <mergeCell ref="A31:P31"/>
    <mergeCell ref="A11:O11"/>
    <mergeCell ref="A14:O14"/>
    <mergeCell ref="A17:O17"/>
    <mergeCell ref="A21:O21"/>
    <mergeCell ref="A22:O22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69"/>
  <sheetViews>
    <sheetView showGridLines="0" workbookViewId="0">
      <selection activeCell="A3" sqref="A3:P3"/>
    </sheetView>
  </sheetViews>
  <sheetFormatPr defaultRowHeight="12.75" x14ac:dyDescent="0.2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2" width="7.42578125" customWidth="1"/>
    <col min="13" max="13" width="8.710937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 x14ac:dyDescent="0.2">
      <c r="A2" s="24" t="s">
        <v>636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1:16" ht="36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</row>
    <row r="4" spans="1:16" ht="61.15" customHeight="1" x14ac:dyDescent="0.2">
      <c r="A4" s="26" t="s">
        <v>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</row>
    <row r="5" spans="1:16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 x14ac:dyDescent="0.2">
      <c r="A6" s="3" t="s">
        <v>3</v>
      </c>
      <c r="B6" s="3" t="s">
        <v>101</v>
      </c>
      <c r="C6" s="3" t="s">
        <v>48</v>
      </c>
      <c r="D6" s="3" t="s">
        <v>103</v>
      </c>
      <c r="E6" s="3" t="s">
        <v>104</v>
      </c>
      <c r="F6" s="3" t="s">
        <v>49</v>
      </c>
      <c r="G6" s="3" t="s">
        <v>50</v>
      </c>
      <c r="H6" s="3" t="s">
        <v>35</v>
      </c>
      <c r="I6" s="3" t="s">
        <v>105</v>
      </c>
      <c r="J6" s="3" t="s">
        <v>597</v>
      </c>
      <c r="K6" s="3" t="s">
        <v>51</v>
      </c>
      <c r="L6" s="3" t="s">
        <v>52</v>
      </c>
      <c r="M6" s="3" t="s">
        <v>168</v>
      </c>
      <c r="N6" s="3" t="s">
        <v>53</v>
      </c>
      <c r="O6" s="3" t="s">
        <v>54</v>
      </c>
      <c r="P6" s="1"/>
    </row>
    <row r="7" spans="1:16" ht="15.2" customHeight="1" x14ac:dyDescent="0.2">
      <c r="A7" s="28" t="s">
        <v>55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1"/>
    </row>
    <row r="8" spans="1:16" ht="15.2" customHeight="1" x14ac:dyDescent="0.2">
      <c r="A8" s="28" t="s">
        <v>637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1"/>
    </row>
    <row r="9" spans="1:16" ht="36" x14ac:dyDescent="0.2">
      <c r="A9" s="4">
        <v>0.19719233390264415</v>
      </c>
      <c r="B9" s="4">
        <v>0.42417694177363902</v>
      </c>
      <c r="C9" s="4">
        <v>13829.481599999999</v>
      </c>
      <c r="D9" s="4">
        <v>166.08</v>
      </c>
      <c r="E9" s="4">
        <v>8327000</v>
      </c>
      <c r="F9" s="4">
        <v>2.04</v>
      </c>
      <c r="G9" s="4">
        <v>4.9000000000000004</v>
      </c>
      <c r="H9" s="5" t="s">
        <v>57</v>
      </c>
      <c r="I9" s="4">
        <v>11.15</v>
      </c>
      <c r="J9" s="13">
        <v>39866</v>
      </c>
      <c r="K9" s="5" t="s">
        <v>65</v>
      </c>
      <c r="L9" s="5" t="s">
        <v>638</v>
      </c>
      <c r="M9" s="5" t="s">
        <v>388</v>
      </c>
      <c r="N9" s="5" t="s">
        <v>639</v>
      </c>
      <c r="O9" s="5" t="s">
        <v>640</v>
      </c>
      <c r="P9" s="1"/>
    </row>
    <row r="10" spans="1:16" ht="36" x14ac:dyDescent="0.2">
      <c r="A10" s="4">
        <v>1.6993925053772392</v>
      </c>
      <c r="B10" s="4">
        <v>3.8269545845660602</v>
      </c>
      <c r="C10" s="4">
        <v>119181.69899999999</v>
      </c>
      <c r="D10" s="4">
        <v>131.1</v>
      </c>
      <c r="E10" s="4">
        <v>90909000</v>
      </c>
      <c r="F10" s="4">
        <v>2.4500000000000002</v>
      </c>
      <c r="G10" s="4">
        <v>4.0999999999999996</v>
      </c>
      <c r="H10" s="5" t="s">
        <v>57</v>
      </c>
      <c r="I10" s="4">
        <v>13.01</v>
      </c>
      <c r="J10" s="13">
        <v>41080</v>
      </c>
      <c r="K10" s="5" t="s">
        <v>65</v>
      </c>
      <c r="L10" s="5" t="s">
        <v>638</v>
      </c>
      <c r="M10" s="5" t="s">
        <v>388</v>
      </c>
      <c r="N10" s="5" t="s">
        <v>641</v>
      </c>
      <c r="O10" s="5" t="s">
        <v>642</v>
      </c>
      <c r="P10" s="1"/>
    </row>
    <row r="11" spans="1:16" ht="48" x14ac:dyDescent="0.2">
      <c r="A11" s="4">
        <v>0.3479995759009199</v>
      </c>
      <c r="B11" s="4">
        <v>5.0801667680320097</v>
      </c>
      <c r="C11" s="4">
        <v>24405.886559999999</v>
      </c>
      <c r="D11" s="4">
        <v>132.33000000000001</v>
      </c>
      <c r="E11" s="4">
        <v>18443200</v>
      </c>
      <c r="F11" s="4">
        <v>0.22</v>
      </c>
      <c r="G11" s="4">
        <v>4.7</v>
      </c>
      <c r="H11" s="5" t="s">
        <v>57</v>
      </c>
      <c r="I11" s="4">
        <v>2.17</v>
      </c>
      <c r="J11" s="13">
        <v>40989</v>
      </c>
      <c r="K11" s="5" t="s">
        <v>211</v>
      </c>
      <c r="L11" s="5" t="s">
        <v>158</v>
      </c>
      <c r="M11" s="5" t="s">
        <v>643</v>
      </c>
      <c r="N11" s="5" t="s">
        <v>644</v>
      </c>
      <c r="O11" s="5" t="s">
        <v>645</v>
      </c>
      <c r="P11" s="1"/>
    </row>
    <row r="12" spans="1:16" ht="36" x14ac:dyDescent="0.2">
      <c r="A12" s="4">
        <v>3.0779840046856331E-3</v>
      </c>
      <c r="B12" s="4">
        <v>0.15</v>
      </c>
      <c r="C12" s="4">
        <v>215.86500000000001</v>
      </c>
      <c r="D12" s="4">
        <v>143.91</v>
      </c>
      <c r="E12" s="4">
        <v>150000</v>
      </c>
      <c r="F12" s="4">
        <v>0.56000000000000005</v>
      </c>
      <c r="G12" s="4">
        <v>5.55</v>
      </c>
      <c r="H12" s="5" t="s">
        <v>57</v>
      </c>
      <c r="I12" s="4">
        <v>2.65</v>
      </c>
      <c r="J12" s="13">
        <v>41184</v>
      </c>
      <c r="K12" s="5" t="s">
        <v>65</v>
      </c>
      <c r="L12" s="5" t="s">
        <v>187</v>
      </c>
      <c r="M12" s="5" t="s">
        <v>332</v>
      </c>
      <c r="N12" s="5" t="s">
        <v>646</v>
      </c>
      <c r="O12" s="5" t="s">
        <v>647</v>
      </c>
      <c r="P12" s="1"/>
    </row>
    <row r="13" spans="1:16" ht="36" x14ac:dyDescent="0.2">
      <c r="A13" s="4">
        <v>4.2699941238798014E-2</v>
      </c>
      <c r="B13" s="4">
        <v>2.4547957325581402</v>
      </c>
      <c r="C13" s="4">
        <v>2994.629862105</v>
      </c>
      <c r="D13" s="4">
        <v>141.85</v>
      </c>
      <c r="E13" s="4">
        <v>2111124.33</v>
      </c>
      <c r="F13" s="4">
        <v>0.83</v>
      </c>
      <c r="G13" s="4">
        <v>5.8</v>
      </c>
      <c r="H13" s="5" t="s">
        <v>57</v>
      </c>
      <c r="I13" s="4">
        <v>3.61</v>
      </c>
      <c r="J13" s="13">
        <v>40091</v>
      </c>
      <c r="K13" s="5" t="s">
        <v>65</v>
      </c>
      <c r="L13" s="5" t="s">
        <v>187</v>
      </c>
      <c r="M13" s="5" t="s">
        <v>388</v>
      </c>
      <c r="N13" s="5" t="s">
        <v>648</v>
      </c>
      <c r="O13" s="5" t="s">
        <v>649</v>
      </c>
      <c r="P13" s="1"/>
    </row>
    <row r="14" spans="1:16" ht="36" x14ac:dyDescent="0.2">
      <c r="A14" s="4">
        <v>1.0192217203109772E-2</v>
      </c>
      <c r="B14" s="4">
        <v>23696682.464455001</v>
      </c>
      <c r="C14" s="4">
        <v>714.8</v>
      </c>
      <c r="D14" s="4">
        <v>142.96</v>
      </c>
      <c r="E14" s="4">
        <v>500000</v>
      </c>
      <c r="F14" s="4">
        <v>2.1</v>
      </c>
      <c r="G14" s="4">
        <v>6.9</v>
      </c>
      <c r="H14" s="5" t="s">
        <v>57</v>
      </c>
      <c r="I14" s="4">
        <v>2.83</v>
      </c>
      <c r="J14" s="13">
        <v>41548</v>
      </c>
      <c r="K14" s="5" t="s">
        <v>65</v>
      </c>
      <c r="L14" s="5" t="s">
        <v>187</v>
      </c>
      <c r="M14" s="5" t="s">
        <v>180</v>
      </c>
      <c r="N14" s="5" t="s">
        <v>650</v>
      </c>
      <c r="O14" s="5" t="s">
        <v>651</v>
      </c>
      <c r="P14" s="1"/>
    </row>
    <row r="15" spans="1:16" ht="36" x14ac:dyDescent="0.2">
      <c r="A15" s="4">
        <v>7.6978616851903462E-4</v>
      </c>
      <c r="B15" s="4">
        <v>0</v>
      </c>
      <c r="C15" s="4">
        <v>53.986600000000003</v>
      </c>
      <c r="D15" s="4">
        <v>142.07</v>
      </c>
      <c r="E15" s="4">
        <v>38000</v>
      </c>
      <c r="F15" s="4">
        <v>-8.18</v>
      </c>
      <c r="G15" s="4">
        <v>5.9</v>
      </c>
      <c r="H15" s="5" t="s">
        <v>57</v>
      </c>
      <c r="I15" s="4">
        <v>0.16</v>
      </c>
      <c r="J15" s="13">
        <v>41184</v>
      </c>
      <c r="K15" s="5" t="s">
        <v>65</v>
      </c>
      <c r="L15" s="5" t="s">
        <v>187</v>
      </c>
      <c r="M15" s="5" t="s">
        <v>180</v>
      </c>
      <c r="N15" s="5" t="s">
        <v>652</v>
      </c>
      <c r="O15" s="5" t="s">
        <v>653</v>
      </c>
      <c r="P15" s="1"/>
    </row>
    <row r="16" spans="1:16" ht="36" x14ac:dyDescent="0.2">
      <c r="A16" s="4">
        <v>6.0322558189129993E-3</v>
      </c>
      <c r="B16" s="4">
        <v>0.25956407652491997</v>
      </c>
      <c r="C16" s="4">
        <v>423.05382366100002</v>
      </c>
      <c r="D16" s="4">
        <v>143.29</v>
      </c>
      <c r="E16" s="4">
        <v>295243.09000000003</v>
      </c>
      <c r="F16" s="4">
        <v>0.78</v>
      </c>
      <c r="G16" s="4">
        <v>5.9</v>
      </c>
      <c r="H16" s="5" t="s">
        <v>57</v>
      </c>
      <c r="I16" s="4">
        <v>3.2</v>
      </c>
      <c r="J16" s="13">
        <v>40589</v>
      </c>
      <c r="K16" s="5" t="s">
        <v>65</v>
      </c>
      <c r="L16" s="5" t="s">
        <v>187</v>
      </c>
      <c r="M16" s="5" t="s">
        <v>388</v>
      </c>
      <c r="N16" s="5" t="s">
        <v>654</v>
      </c>
      <c r="O16" s="5" t="s">
        <v>655</v>
      </c>
      <c r="P16" s="1"/>
    </row>
    <row r="17" spans="1:16" ht="36" x14ac:dyDescent="0.2">
      <c r="A17" s="4">
        <v>1.9206656331114324E-3</v>
      </c>
      <c r="B17" s="4">
        <v>0.16326532244898001</v>
      </c>
      <c r="C17" s="4">
        <v>134.70001346999999</v>
      </c>
      <c r="D17" s="4">
        <v>134.69999999999999</v>
      </c>
      <c r="E17" s="4">
        <v>100000.01</v>
      </c>
      <c r="F17" s="4">
        <v>0.51</v>
      </c>
      <c r="G17" s="4">
        <v>5.85</v>
      </c>
      <c r="H17" s="5" t="s">
        <v>57</v>
      </c>
      <c r="I17" s="4">
        <v>0.97</v>
      </c>
      <c r="J17" s="13">
        <v>41184</v>
      </c>
      <c r="K17" s="5" t="s">
        <v>65</v>
      </c>
      <c r="L17" s="5" t="s">
        <v>187</v>
      </c>
      <c r="M17" s="5" t="s">
        <v>197</v>
      </c>
      <c r="N17" s="5" t="s">
        <v>656</v>
      </c>
      <c r="O17" s="5" t="s">
        <v>657</v>
      </c>
      <c r="P17" s="1"/>
    </row>
    <row r="18" spans="1:16" ht="48" x14ac:dyDescent="0.2">
      <c r="A18" s="4">
        <v>0.82357747077060617</v>
      </c>
      <c r="B18" s="4">
        <v>3.56621603385</v>
      </c>
      <c r="C18" s="4">
        <v>57759.088564872</v>
      </c>
      <c r="D18" s="4">
        <v>154.47999999999999</v>
      </c>
      <c r="E18" s="4">
        <v>37389363.390000001</v>
      </c>
      <c r="F18" s="4">
        <v>1.71</v>
      </c>
      <c r="G18" s="4">
        <v>5.6</v>
      </c>
      <c r="H18" s="5" t="s">
        <v>57</v>
      </c>
      <c r="I18" s="4">
        <v>6.68</v>
      </c>
      <c r="J18" s="13">
        <v>39888</v>
      </c>
      <c r="K18" s="5" t="s">
        <v>65</v>
      </c>
      <c r="L18" s="5" t="s">
        <v>187</v>
      </c>
      <c r="M18" s="5" t="s">
        <v>388</v>
      </c>
      <c r="N18" s="5" t="s">
        <v>658</v>
      </c>
      <c r="O18" s="5" t="s">
        <v>659</v>
      </c>
      <c r="P18" s="1"/>
    </row>
    <row r="19" spans="1:16" ht="48" x14ac:dyDescent="0.2">
      <c r="A19" s="4">
        <v>2.0565350539226056E-2</v>
      </c>
      <c r="B19" s="4">
        <v>0.12883856173612901</v>
      </c>
      <c r="C19" s="4">
        <v>1442.288</v>
      </c>
      <c r="D19" s="4">
        <v>132.32</v>
      </c>
      <c r="E19" s="4">
        <v>1090000</v>
      </c>
      <c r="F19" s="4">
        <v>2.21</v>
      </c>
      <c r="G19" s="4">
        <v>4.8</v>
      </c>
      <c r="H19" s="5" t="s">
        <v>57</v>
      </c>
      <c r="I19" s="4">
        <v>10.050000000000001</v>
      </c>
      <c r="J19" s="13">
        <v>41252</v>
      </c>
      <c r="K19" s="5" t="s">
        <v>65</v>
      </c>
      <c r="L19" s="5" t="s">
        <v>187</v>
      </c>
      <c r="M19" s="5" t="s">
        <v>388</v>
      </c>
      <c r="N19" s="5" t="s">
        <v>660</v>
      </c>
      <c r="O19" s="5" t="s">
        <v>661</v>
      </c>
      <c r="P19" s="1"/>
    </row>
    <row r="20" spans="1:16" ht="48" x14ac:dyDescent="0.2">
      <c r="A20" s="4">
        <v>0.3047361682019083</v>
      </c>
      <c r="B20" s="4">
        <v>4.1374000000000004</v>
      </c>
      <c r="C20" s="4">
        <v>21371.739699999998</v>
      </c>
      <c r="D20" s="4">
        <v>103.31</v>
      </c>
      <c r="E20" s="4">
        <v>20687000</v>
      </c>
      <c r="F20" s="4">
        <v>2.74</v>
      </c>
      <c r="G20" s="4">
        <v>2.95</v>
      </c>
      <c r="H20" s="5" t="s">
        <v>57</v>
      </c>
      <c r="I20" s="4">
        <v>12.6</v>
      </c>
      <c r="J20" s="13">
        <v>41757</v>
      </c>
      <c r="K20" s="5" t="s">
        <v>65</v>
      </c>
      <c r="L20" s="5" t="s">
        <v>187</v>
      </c>
      <c r="M20" s="5" t="s">
        <v>388</v>
      </c>
      <c r="N20" s="5" t="s">
        <v>662</v>
      </c>
      <c r="O20" s="5" t="s">
        <v>663</v>
      </c>
      <c r="P20" s="1"/>
    </row>
    <row r="21" spans="1:16" ht="48" x14ac:dyDescent="0.2">
      <c r="A21" s="4">
        <v>0.1757414725370807</v>
      </c>
      <c r="B21" s="4">
        <v>1.9054052515592499</v>
      </c>
      <c r="C21" s="4">
        <v>12325.091004848</v>
      </c>
      <c r="D21" s="4">
        <v>134.47999999999999</v>
      </c>
      <c r="E21" s="4">
        <v>9164999.2599999998</v>
      </c>
      <c r="F21" s="4">
        <v>0.43</v>
      </c>
      <c r="G21" s="4">
        <v>4.8</v>
      </c>
      <c r="H21" s="5" t="s">
        <v>57</v>
      </c>
      <c r="I21" s="4">
        <v>2.41</v>
      </c>
      <c r="J21" s="13">
        <v>39163</v>
      </c>
      <c r="K21" s="5" t="s">
        <v>211</v>
      </c>
      <c r="L21" s="5" t="s">
        <v>664</v>
      </c>
      <c r="M21" s="5" t="s">
        <v>197</v>
      </c>
      <c r="N21" s="5" t="s">
        <v>665</v>
      </c>
      <c r="O21" s="5" t="s">
        <v>666</v>
      </c>
      <c r="P21" s="1"/>
    </row>
    <row r="22" spans="1:16" ht="36" x14ac:dyDescent="0.2">
      <c r="A22" s="4">
        <v>9.736232594960402E-2</v>
      </c>
      <c r="B22" s="4">
        <v>7.1565606739137904</v>
      </c>
      <c r="C22" s="4">
        <v>6828.2091327039998</v>
      </c>
      <c r="D22" s="4">
        <v>140.47999999999999</v>
      </c>
      <c r="E22" s="4">
        <v>4860627.2300000004</v>
      </c>
      <c r="F22" s="4">
        <v>1.19</v>
      </c>
      <c r="G22" s="4">
        <v>5.7</v>
      </c>
      <c r="H22" s="5" t="s">
        <v>57</v>
      </c>
      <c r="I22" s="4">
        <v>3.59</v>
      </c>
      <c r="J22" s="13">
        <v>38973</v>
      </c>
      <c r="K22" s="5" t="s">
        <v>211</v>
      </c>
      <c r="L22" s="5" t="s">
        <v>667</v>
      </c>
      <c r="M22" s="5" t="s">
        <v>388</v>
      </c>
      <c r="N22" s="5" t="s">
        <v>668</v>
      </c>
      <c r="O22" s="5" t="s">
        <v>669</v>
      </c>
      <c r="P22" s="1"/>
    </row>
    <row r="23" spans="1:16" ht="36" x14ac:dyDescent="0.2">
      <c r="A23" s="4">
        <v>1.5904166724460756E-2</v>
      </c>
      <c r="B23" s="4">
        <v>2.2757869259147601</v>
      </c>
      <c r="C23" s="4">
        <v>1115.3901205300001</v>
      </c>
      <c r="D23" s="4">
        <v>167.3</v>
      </c>
      <c r="E23" s="4">
        <v>666700.61</v>
      </c>
      <c r="F23" s="4">
        <v>1.49</v>
      </c>
      <c r="G23" s="4">
        <v>7.75</v>
      </c>
      <c r="H23" s="5" t="s">
        <v>57</v>
      </c>
      <c r="I23" s="4">
        <v>5.1100000000000003</v>
      </c>
      <c r="J23" s="13">
        <v>41183</v>
      </c>
      <c r="K23" s="5" t="s">
        <v>65</v>
      </c>
      <c r="L23" s="5" t="s">
        <v>196</v>
      </c>
      <c r="M23" s="5" t="s">
        <v>388</v>
      </c>
      <c r="N23" s="5" t="s">
        <v>670</v>
      </c>
      <c r="O23" s="5" t="s">
        <v>671</v>
      </c>
      <c r="P23" s="1"/>
    </row>
    <row r="24" spans="1:16" ht="48" x14ac:dyDescent="0.2">
      <c r="A24" s="4">
        <v>9.4133224890544376E-2</v>
      </c>
      <c r="B24" s="4">
        <v>1.15819861431871</v>
      </c>
      <c r="C24" s="4">
        <v>6601.7460000000001</v>
      </c>
      <c r="D24" s="4">
        <v>131.63999999999999</v>
      </c>
      <c r="E24" s="4">
        <v>5015000</v>
      </c>
      <c r="F24" s="4">
        <v>0.39</v>
      </c>
      <c r="G24" s="4">
        <v>6.5</v>
      </c>
      <c r="H24" s="5" t="s">
        <v>57</v>
      </c>
      <c r="I24" s="4">
        <v>0.72</v>
      </c>
      <c r="J24" s="13">
        <v>41548</v>
      </c>
      <c r="K24" s="5" t="s">
        <v>65</v>
      </c>
      <c r="L24" s="5" t="s">
        <v>196</v>
      </c>
      <c r="M24" s="5" t="s">
        <v>388</v>
      </c>
      <c r="N24" s="5" t="s">
        <v>672</v>
      </c>
      <c r="O24" s="5" t="s">
        <v>673</v>
      </c>
      <c r="P24" s="1"/>
    </row>
    <row r="25" spans="1:16" ht="36" x14ac:dyDescent="0.2">
      <c r="A25" s="4">
        <v>0.51516987137212211</v>
      </c>
      <c r="B25" s="4">
        <v>2.1531016519917698</v>
      </c>
      <c r="C25" s="4">
        <v>36129.864260000002</v>
      </c>
      <c r="D25" s="4">
        <v>139.58000000000001</v>
      </c>
      <c r="E25" s="4">
        <v>25884700</v>
      </c>
      <c r="F25" s="4">
        <v>1.1100000000000001</v>
      </c>
      <c r="G25" s="4">
        <v>6.5</v>
      </c>
      <c r="H25" s="5" t="s">
        <v>57</v>
      </c>
      <c r="I25" s="4">
        <v>2.61</v>
      </c>
      <c r="J25" s="13">
        <v>40331</v>
      </c>
      <c r="K25" s="5" t="s">
        <v>65</v>
      </c>
      <c r="L25" s="5" t="s">
        <v>196</v>
      </c>
      <c r="M25" s="5" t="s">
        <v>388</v>
      </c>
      <c r="N25" s="5" t="s">
        <v>674</v>
      </c>
      <c r="O25" s="5" t="s">
        <v>675</v>
      </c>
      <c r="P25" s="1"/>
    </row>
    <row r="26" spans="1:16" ht="36" x14ac:dyDescent="0.2">
      <c r="A26" s="4">
        <v>0.39208780859687759</v>
      </c>
      <c r="B26" s="4">
        <v>32.988047808764897</v>
      </c>
      <c r="C26" s="4">
        <v>27497.88</v>
      </c>
      <c r="D26" s="4">
        <v>132.84</v>
      </c>
      <c r="E26" s="4">
        <v>20700000</v>
      </c>
      <c r="F26" s="4">
        <v>0.51</v>
      </c>
      <c r="G26" s="4">
        <v>6.5</v>
      </c>
      <c r="H26" s="5" t="s">
        <v>57</v>
      </c>
      <c r="I26" s="4">
        <v>1.1299999999999999</v>
      </c>
      <c r="J26" s="13">
        <v>39330</v>
      </c>
      <c r="K26" s="5" t="s">
        <v>65</v>
      </c>
      <c r="L26" s="5" t="s">
        <v>196</v>
      </c>
      <c r="M26" s="5" t="s">
        <v>388</v>
      </c>
      <c r="N26" s="5" t="s">
        <v>676</v>
      </c>
      <c r="O26" s="5" t="s">
        <v>677</v>
      </c>
      <c r="P26" s="1"/>
    </row>
    <row r="27" spans="1:16" ht="36" x14ac:dyDescent="0.2">
      <c r="A27" s="4">
        <v>0.23286905236687974</v>
      </c>
      <c r="B27" s="4">
        <v>1.3246371199064799</v>
      </c>
      <c r="C27" s="4">
        <v>16331.5592</v>
      </c>
      <c r="D27" s="4">
        <v>148.28</v>
      </c>
      <c r="E27" s="4">
        <v>11014000</v>
      </c>
      <c r="F27" s="4">
        <v>0.77</v>
      </c>
      <c r="G27" s="4">
        <v>6.5</v>
      </c>
      <c r="H27" s="5" t="s">
        <v>57</v>
      </c>
      <c r="I27" s="4">
        <v>3.28</v>
      </c>
      <c r="J27" s="13">
        <v>40415</v>
      </c>
      <c r="K27" s="5" t="s">
        <v>65</v>
      </c>
      <c r="L27" s="5" t="s">
        <v>196</v>
      </c>
      <c r="M27" s="5" t="s">
        <v>388</v>
      </c>
      <c r="N27" s="5" t="s">
        <v>678</v>
      </c>
      <c r="O27" s="5" t="s">
        <v>679</v>
      </c>
      <c r="P27" s="1"/>
    </row>
    <row r="28" spans="1:16" ht="36" x14ac:dyDescent="0.2">
      <c r="A28" s="4">
        <v>0.20453783546771967</v>
      </c>
      <c r="B28" s="4">
        <v>1.9002041377999399</v>
      </c>
      <c r="C28" s="4">
        <v>14344.635899999999</v>
      </c>
      <c r="D28" s="4">
        <v>149.47</v>
      </c>
      <c r="E28" s="4">
        <v>9597000</v>
      </c>
      <c r="F28" s="4">
        <v>1.25</v>
      </c>
      <c r="G28" s="4">
        <v>6.85</v>
      </c>
      <c r="H28" s="5" t="s">
        <v>57</v>
      </c>
      <c r="I28" s="4">
        <v>4.79</v>
      </c>
      <c r="J28" s="13">
        <v>39916</v>
      </c>
      <c r="K28" s="5" t="s">
        <v>65</v>
      </c>
      <c r="L28" s="5" t="s">
        <v>196</v>
      </c>
      <c r="M28" s="5" t="s">
        <v>388</v>
      </c>
      <c r="N28" s="5" t="s">
        <v>680</v>
      </c>
      <c r="O28" s="5" t="s">
        <v>681</v>
      </c>
      <c r="P28" s="1"/>
    </row>
    <row r="29" spans="1:16" ht="36" x14ac:dyDescent="0.2">
      <c r="A29" s="4">
        <v>3.1388712636583218</v>
      </c>
      <c r="B29" s="4">
        <v>4.2797284839643099</v>
      </c>
      <c r="C29" s="4">
        <v>220135.14180000001</v>
      </c>
      <c r="D29" s="4">
        <v>138.99</v>
      </c>
      <c r="E29" s="4">
        <v>158382000</v>
      </c>
      <c r="F29" s="4">
        <v>1.73</v>
      </c>
      <c r="G29" s="4">
        <v>6</v>
      </c>
      <c r="H29" s="5" t="s">
        <v>57</v>
      </c>
      <c r="I29" s="4">
        <v>6.08</v>
      </c>
      <c r="J29" s="13">
        <v>40561</v>
      </c>
      <c r="K29" s="5" t="s">
        <v>211</v>
      </c>
      <c r="L29" s="5" t="s">
        <v>667</v>
      </c>
      <c r="M29" s="5" t="s">
        <v>388</v>
      </c>
      <c r="N29" s="5" t="s">
        <v>682</v>
      </c>
      <c r="O29" s="5" t="s">
        <v>683</v>
      </c>
      <c r="P29" s="1"/>
    </row>
    <row r="30" spans="1:16" ht="36" x14ac:dyDescent="0.2">
      <c r="A30" s="4">
        <v>4.127399180751134E-3</v>
      </c>
      <c r="B30" s="4">
        <v>0.113445388425959</v>
      </c>
      <c r="C30" s="4">
        <v>289.46252572999998</v>
      </c>
      <c r="D30" s="4">
        <v>128.65</v>
      </c>
      <c r="E30" s="4">
        <v>225000.02</v>
      </c>
      <c r="F30" s="4">
        <v>0.8</v>
      </c>
      <c r="G30" s="4">
        <v>5</v>
      </c>
      <c r="H30" s="5" t="s">
        <v>57</v>
      </c>
      <c r="I30" s="4">
        <v>1.07</v>
      </c>
      <c r="J30" s="13">
        <v>39117</v>
      </c>
      <c r="K30" s="5" t="s">
        <v>65</v>
      </c>
      <c r="L30" s="5" t="s">
        <v>162</v>
      </c>
      <c r="M30" s="5" t="s">
        <v>215</v>
      </c>
      <c r="N30" s="5" t="s">
        <v>684</v>
      </c>
      <c r="O30" s="5" t="s">
        <v>685</v>
      </c>
      <c r="P30" s="1"/>
    </row>
    <row r="31" spans="1:16" ht="24" x14ac:dyDescent="0.2">
      <c r="A31" s="4">
        <v>0.15486789156620981</v>
      </c>
      <c r="B31" s="4">
        <v>1.7515251139708301</v>
      </c>
      <c r="C31" s="4">
        <v>10861.186205661999</v>
      </c>
      <c r="D31" s="4">
        <v>135.58000000000001</v>
      </c>
      <c r="E31" s="4">
        <v>8010905.8899999997</v>
      </c>
      <c r="F31" s="4">
        <v>2.06</v>
      </c>
      <c r="G31" s="4">
        <v>8.4</v>
      </c>
      <c r="H31" s="5" t="s">
        <v>57</v>
      </c>
      <c r="I31" s="4">
        <v>1.43</v>
      </c>
      <c r="J31" s="13">
        <v>39294</v>
      </c>
      <c r="K31" s="5" t="s">
        <v>65</v>
      </c>
      <c r="L31" s="5" t="s">
        <v>162</v>
      </c>
      <c r="M31" s="5" t="s">
        <v>388</v>
      </c>
      <c r="N31" s="5" t="s">
        <v>686</v>
      </c>
      <c r="O31" s="5" t="s">
        <v>687</v>
      </c>
      <c r="P31" s="1"/>
    </row>
    <row r="32" spans="1:16" ht="36" x14ac:dyDescent="0.2">
      <c r="A32" s="4">
        <v>0.13849420448039806</v>
      </c>
      <c r="B32" s="4">
        <v>4.7568217034682299</v>
      </c>
      <c r="C32" s="4">
        <v>9712.8677097250002</v>
      </c>
      <c r="D32" s="4">
        <v>132.25</v>
      </c>
      <c r="E32" s="4">
        <v>7344323.4100000001</v>
      </c>
      <c r="F32" s="4">
        <v>0.62</v>
      </c>
      <c r="G32" s="4">
        <v>6.75</v>
      </c>
      <c r="H32" s="5" t="s">
        <v>57</v>
      </c>
      <c r="I32" s="4">
        <v>1.96</v>
      </c>
      <c r="J32" s="13">
        <v>39425</v>
      </c>
      <c r="K32" s="5" t="s">
        <v>211</v>
      </c>
      <c r="L32" s="5" t="s">
        <v>253</v>
      </c>
      <c r="M32" s="5" t="s">
        <v>197</v>
      </c>
      <c r="N32" s="5" t="s">
        <v>688</v>
      </c>
      <c r="O32" s="5" t="s">
        <v>689</v>
      </c>
      <c r="P32" s="1"/>
    </row>
    <row r="33" spans="1:16" ht="36" x14ac:dyDescent="0.2">
      <c r="A33" s="4">
        <v>0.19495937710136474</v>
      </c>
      <c r="B33" s="4">
        <v>8.79086343971702</v>
      </c>
      <c r="C33" s="4">
        <v>13672.88</v>
      </c>
      <c r="D33" s="4">
        <v>104</v>
      </c>
      <c r="E33" s="4">
        <v>13147000</v>
      </c>
      <c r="F33" s="4">
        <v>3.31</v>
      </c>
      <c r="G33" s="4">
        <v>3.9</v>
      </c>
      <c r="H33" s="5" t="s">
        <v>57</v>
      </c>
      <c r="I33" s="4">
        <v>4.5</v>
      </c>
      <c r="J33" s="13">
        <v>41771</v>
      </c>
      <c r="K33" s="5" t="s">
        <v>211</v>
      </c>
      <c r="L33" s="5" t="s">
        <v>253</v>
      </c>
      <c r="M33" s="5" t="s">
        <v>376</v>
      </c>
      <c r="N33" s="5" t="s">
        <v>690</v>
      </c>
      <c r="O33" s="5" t="s">
        <v>691</v>
      </c>
      <c r="P33" s="1"/>
    </row>
    <row r="34" spans="1:16" ht="60" x14ac:dyDescent="0.2">
      <c r="A34" s="4">
        <v>1.5043076804474871E-3</v>
      </c>
      <c r="B34" s="4">
        <v>4.1666675E-2</v>
      </c>
      <c r="C34" s="4">
        <v>105.5000211</v>
      </c>
      <c r="D34" s="4">
        <v>126.6</v>
      </c>
      <c r="E34" s="4">
        <v>83333.350000000006</v>
      </c>
      <c r="F34" s="4">
        <v>2.04</v>
      </c>
      <c r="G34" s="4">
        <v>5.9</v>
      </c>
      <c r="H34" s="5" t="s">
        <v>57</v>
      </c>
      <c r="I34" s="4">
        <v>0.1</v>
      </c>
      <c r="J34" s="13">
        <v>41184</v>
      </c>
      <c r="K34" s="5" t="s">
        <v>211</v>
      </c>
      <c r="L34" s="5" t="s">
        <v>607</v>
      </c>
      <c r="M34" s="5" t="s">
        <v>379</v>
      </c>
      <c r="N34" s="5" t="s">
        <v>692</v>
      </c>
      <c r="O34" s="5" t="s">
        <v>693</v>
      </c>
      <c r="P34" s="1"/>
    </row>
    <row r="35" spans="1:16" ht="24" x14ac:dyDescent="0.2">
      <c r="A35" s="4">
        <v>1.8927974442338284E-2</v>
      </c>
      <c r="B35" s="4">
        <v>0.97831453829167303</v>
      </c>
      <c r="C35" s="4">
        <v>1327.45563225</v>
      </c>
      <c r="D35" s="4">
        <v>122.1</v>
      </c>
      <c r="E35" s="4">
        <v>1087187.25</v>
      </c>
      <c r="F35" s="4">
        <v>1.03</v>
      </c>
      <c r="G35" s="4">
        <v>6.9</v>
      </c>
      <c r="H35" s="5" t="s">
        <v>57</v>
      </c>
      <c r="I35" s="4">
        <v>0.17</v>
      </c>
      <c r="J35" s="13">
        <v>41611</v>
      </c>
      <c r="K35" s="5" t="s">
        <v>65</v>
      </c>
      <c r="L35" s="5" t="s">
        <v>267</v>
      </c>
      <c r="M35" s="5" t="s">
        <v>197</v>
      </c>
      <c r="N35" s="5" t="s">
        <v>694</v>
      </c>
      <c r="O35" s="5" t="s">
        <v>695</v>
      </c>
      <c r="P35" s="1"/>
    </row>
    <row r="36" spans="1:16" ht="36" x14ac:dyDescent="0.2">
      <c r="A36" s="4">
        <v>5.5074357585998907E-2</v>
      </c>
      <c r="B36" s="4">
        <v>1.92756050771326</v>
      </c>
      <c r="C36" s="4">
        <v>3862.4717289639998</v>
      </c>
      <c r="D36" s="4">
        <v>148.36000000000001</v>
      </c>
      <c r="E36" s="4">
        <v>2603445.4900000002</v>
      </c>
      <c r="F36" s="4">
        <v>1.22</v>
      </c>
      <c r="G36" s="4">
        <v>6.7</v>
      </c>
      <c r="H36" s="5" t="s">
        <v>57</v>
      </c>
      <c r="I36" s="4">
        <v>3.24</v>
      </c>
      <c r="J36" s="13">
        <v>41611</v>
      </c>
      <c r="K36" s="5" t="s">
        <v>65</v>
      </c>
      <c r="L36" s="5" t="s">
        <v>267</v>
      </c>
      <c r="M36" s="5" t="s">
        <v>197</v>
      </c>
      <c r="N36" s="5" t="s">
        <v>696</v>
      </c>
      <c r="O36" s="5" t="s">
        <v>697</v>
      </c>
      <c r="P36" s="1"/>
    </row>
    <row r="37" spans="1:16" ht="60" x14ac:dyDescent="0.2">
      <c r="A37" s="4">
        <v>0.4197400335329175</v>
      </c>
      <c r="B37" s="4">
        <v>5.2678913447869302</v>
      </c>
      <c r="C37" s="4">
        <v>29437.184274073999</v>
      </c>
      <c r="D37" s="4">
        <v>138.22</v>
      </c>
      <c r="E37" s="4">
        <v>21297340.670000002</v>
      </c>
      <c r="F37" s="4">
        <v>1.08</v>
      </c>
      <c r="G37" s="4">
        <v>6.5039999999999996</v>
      </c>
      <c r="H37" s="5" t="s">
        <v>57</v>
      </c>
      <c r="I37" s="4">
        <v>2.34</v>
      </c>
      <c r="J37" s="13">
        <v>40813</v>
      </c>
      <c r="K37" s="5" t="s">
        <v>211</v>
      </c>
      <c r="L37" s="5" t="s">
        <v>607</v>
      </c>
      <c r="M37" s="5" t="s">
        <v>197</v>
      </c>
      <c r="N37" s="5" t="s">
        <v>698</v>
      </c>
      <c r="O37" s="5" t="s">
        <v>699</v>
      </c>
      <c r="P37" s="1"/>
    </row>
    <row r="38" spans="1:16" ht="48" x14ac:dyDescent="0.2">
      <c r="A38" s="4">
        <v>6.2978299084688077E-2</v>
      </c>
      <c r="B38" s="4">
        <v>22.214797692307702</v>
      </c>
      <c r="C38" s="4">
        <v>4416.7905067800002</v>
      </c>
      <c r="D38" s="4">
        <v>152.94</v>
      </c>
      <c r="E38" s="4">
        <v>2887923.7</v>
      </c>
      <c r="F38" s="4">
        <v>1.24</v>
      </c>
      <c r="G38" s="4">
        <v>8.2345000000000006</v>
      </c>
      <c r="H38" s="5" t="s">
        <v>57</v>
      </c>
      <c r="I38" s="4">
        <v>4.05</v>
      </c>
      <c r="J38" s="13">
        <v>38280</v>
      </c>
      <c r="K38" s="5" t="s">
        <v>65</v>
      </c>
      <c r="L38" s="5" t="s">
        <v>267</v>
      </c>
      <c r="M38" s="5" t="s">
        <v>366</v>
      </c>
      <c r="N38" s="5" t="s">
        <v>700</v>
      </c>
      <c r="O38" s="5" t="s">
        <v>701</v>
      </c>
      <c r="P38" s="1"/>
    </row>
    <row r="39" spans="1:16" ht="48" x14ac:dyDescent="0.2">
      <c r="A39" s="4">
        <v>2.2906823889899921E-2</v>
      </c>
      <c r="B39" s="4">
        <v>2.2580375514852702</v>
      </c>
      <c r="C39" s="4">
        <v>1606.5000765</v>
      </c>
      <c r="D39" s="4">
        <v>127.5</v>
      </c>
      <c r="E39" s="4">
        <v>1260000.06</v>
      </c>
      <c r="F39" s="4">
        <v>1.08</v>
      </c>
      <c r="G39" s="4">
        <v>6.3</v>
      </c>
      <c r="H39" s="5" t="s">
        <v>57</v>
      </c>
      <c r="I39" s="4">
        <v>0.75</v>
      </c>
      <c r="J39" s="13">
        <v>38572</v>
      </c>
      <c r="K39" s="5" t="s">
        <v>65</v>
      </c>
      <c r="L39" s="5" t="s">
        <v>293</v>
      </c>
      <c r="M39" s="5" t="s">
        <v>197</v>
      </c>
      <c r="N39" s="5" t="s">
        <v>702</v>
      </c>
      <c r="O39" s="5" t="s">
        <v>703</v>
      </c>
      <c r="P39" s="1"/>
    </row>
    <row r="40" spans="1:16" ht="36" x14ac:dyDescent="0.2">
      <c r="A40" s="4">
        <v>1.5667895135126632E-3</v>
      </c>
      <c r="B40" s="4">
        <v>0.11836910745271199</v>
      </c>
      <c r="C40" s="4">
        <v>109.88199348000001</v>
      </c>
      <c r="D40" s="4">
        <v>124.34</v>
      </c>
      <c r="E40" s="4">
        <v>88372.2</v>
      </c>
      <c r="F40" s="4">
        <v>6.04</v>
      </c>
      <c r="G40" s="4">
        <v>5.7</v>
      </c>
      <c r="H40" s="5" t="s">
        <v>57</v>
      </c>
      <c r="I40" s="4">
        <v>2.2999999999999998</v>
      </c>
      <c r="J40" s="13">
        <v>41184</v>
      </c>
      <c r="K40" s="5" t="s">
        <v>65</v>
      </c>
      <c r="L40" s="5" t="s">
        <v>293</v>
      </c>
      <c r="M40" s="5" t="s">
        <v>203</v>
      </c>
      <c r="N40" s="5" t="s">
        <v>704</v>
      </c>
      <c r="O40" s="5" t="s">
        <v>705</v>
      </c>
      <c r="P40" s="1"/>
    </row>
    <row r="41" spans="1:16" ht="36" x14ac:dyDescent="0.2">
      <c r="A41" s="4">
        <v>3.4130788396634406E-10</v>
      </c>
      <c r="B41" s="4">
        <v>0</v>
      </c>
      <c r="C41" s="4">
        <v>2.3936585199999999E-5</v>
      </c>
      <c r="D41" s="4">
        <v>9.9999999999999995E-7</v>
      </c>
      <c r="E41" s="4">
        <v>2393658.52</v>
      </c>
      <c r="F41" s="4">
        <v>0.01</v>
      </c>
      <c r="G41" s="4">
        <v>6</v>
      </c>
      <c r="H41" s="5" t="s">
        <v>57</v>
      </c>
      <c r="I41" s="4">
        <v>0.01</v>
      </c>
      <c r="J41" s="13">
        <v>40584</v>
      </c>
      <c r="K41" s="5" t="s">
        <v>58</v>
      </c>
      <c r="L41" s="5" t="s">
        <v>59</v>
      </c>
      <c r="M41" s="5" t="s">
        <v>197</v>
      </c>
      <c r="N41" s="5" t="s">
        <v>706</v>
      </c>
      <c r="O41" s="5" t="s">
        <v>707</v>
      </c>
      <c r="P41" s="1"/>
    </row>
    <row r="42" spans="1:16" ht="36" x14ac:dyDescent="0.2">
      <c r="A42" s="4">
        <v>5.6884647803018598E-11</v>
      </c>
      <c r="B42" s="4">
        <v>0.202061979578192</v>
      </c>
      <c r="C42" s="4">
        <v>3.9894309000000002E-6</v>
      </c>
      <c r="D42" s="4">
        <v>9.9999999999999995E-7</v>
      </c>
      <c r="E42" s="4">
        <v>398943.09</v>
      </c>
      <c r="F42" s="4">
        <v>0.01</v>
      </c>
      <c r="G42" s="4">
        <v>6</v>
      </c>
      <c r="H42" s="5" t="s">
        <v>57</v>
      </c>
      <c r="I42" s="4">
        <v>0.01</v>
      </c>
      <c r="J42" s="13">
        <v>40584</v>
      </c>
      <c r="K42" s="5" t="s">
        <v>58</v>
      </c>
      <c r="L42" s="5" t="s">
        <v>59</v>
      </c>
      <c r="M42" s="5" t="s">
        <v>197</v>
      </c>
      <c r="N42" s="5" t="s">
        <v>708</v>
      </c>
      <c r="O42" s="5" t="s">
        <v>709</v>
      </c>
      <c r="P42" s="1"/>
    </row>
    <row r="43" spans="1:16" ht="36" x14ac:dyDescent="0.2">
      <c r="A43" s="4">
        <v>4.748192961157741E-11</v>
      </c>
      <c r="B43" s="4">
        <v>0.66600000000000004</v>
      </c>
      <c r="C43" s="4">
        <v>3.3299999999999999E-6</v>
      </c>
      <c r="D43" s="4">
        <v>9.9999999999999995E-7</v>
      </c>
      <c r="E43" s="4">
        <v>333000</v>
      </c>
      <c r="F43" s="4">
        <v>0.01</v>
      </c>
      <c r="G43" s="4">
        <v>0.51300000000000001</v>
      </c>
      <c r="H43" s="5" t="s">
        <v>57</v>
      </c>
      <c r="I43" s="4">
        <v>0.01</v>
      </c>
      <c r="J43" s="13">
        <v>39296</v>
      </c>
      <c r="K43" s="5" t="s">
        <v>58</v>
      </c>
      <c r="L43" s="5" t="s">
        <v>59</v>
      </c>
      <c r="M43" s="5" t="s">
        <v>197</v>
      </c>
      <c r="N43" s="5" t="s">
        <v>710</v>
      </c>
      <c r="O43" s="5" t="s">
        <v>711</v>
      </c>
      <c r="P43" s="1"/>
    </row>
    <row r="44" spans="1:16" ht="36" x14ac:dyDescent="0.2">
      <c r="A44" s="4">
        <v>7.6997723694449867E-4</v>
      </c>
      <c r="B44" s="4">
        <v>1.8</v>
      </c>
      <c r="C44" s="4">
        <v>54</v>
      </c>
      <c r="D44" s="4">
        <v>2</v>
      </c>
      <c r="E44" s="4">
        <v>2700000</v>
      </c>
      <c r="F44" s="4">
        <v>0.01</v>
      </c>
      <c r="G44" s="4">
        <v>2.6369799999999999</v>
      </c>
      <c r="H44" s="5" t="s">
        <v>57</v>
      </c>
      <c r="I44" s="4">
        <v>0.01</v>
      </c>
      <c r="J44" s="13">
        <v>38844</v>
      </c>
      <c r="K44" s="5" t="s">
        <v>58</v>
      </c>
      <c r="L44" s="5" t="s">
        <v>59</v>
      </c>
      <c r="M44" s="5" t="s">
        <v>197</v>
      </c>
      <c r="N44" s="5" t="s">
        <v>712</v>
      </c>
      <c r="O44" s="5" t="s">
        <v>713</v>
      </c>
      <c r="P44" s="1"/>
    </row>
    <row r="45" spans="1:16" ht="48" x14ac:dyDescent="0.2">
      <c r="A45" s="4">
        <v>6.4094975324134574E-4</v>
      </c>
      <c r="B45" s="4">
        <v>0.68810485187925996</v>
      </c>
      <c r="C45" s="4">
        <v>44.951051816000003</v>
      </c>
      <c r="D45" s="4">
        <v>8.56</v>
      </c>
      <c r="E45" s="4">
        <v>525129.11</v>
      </c>
      <c r="F45" s="4">
        <v>0.01</v>
      </c>
      <c r="G45" s="4">
        <v>9.9</v>
      </c>
      <c r="H45" s="5" t="s">
        <v>57</v>
      </c>
      <c r="I45" s="4">
        <v>0.01</v>
      </c>
      <c r="J45" s="13">
        <v>40813</v>
      </c>
      <c r="K45" s="5" t="s">
        <v>58</v>
      </c>
      <c r="L45" s="5" t="s">
        <v>59</v>
      </c>
      <c r="M45" s="5" t="s">
        <v>388</v>
      </c>
      <c r="N45" s="5" t="s">
        <v>714</v>
      </c>
      <c r="O45" s="5" t="s">
        <v>715</v>
      </c>
      <c r="P45" s="1"/>
    </row>
    <row r="46" spans="1:16" ht="48" x14ac:dyDescent="0.2">
      <c r="A46" s="4">
        <v>9.6282197787848944E-4</v>
      </c>
      <c r="B46" s="4">
        <v>1.0336574296561201</v>
      </c>
      <c r="C46" s="4">
        <v>67.524576456000005</v>
      </c>
      <c r="D46" s="4">
        <v>8.56</v>
      </c>
      <c r="E46" s="4">
        <v>788838.51</v>
      </c>
      <c r="F46" s="4">
        <v>0.01</v>
      </c>
      <c r="G46" s="4">
        <v>9.9</v>
      </c>
      <c r="H46" s="5" t="s">
        <v>57</v>
      </c>
      <c r="I46" s="4">
        <v>0.01</v>
      </c>
      <c r="J46" s="13">
        <v>40813</v>
      </c>
      <c r="K46" s="5" t="s">
        <v>58</v>
      </c>
      <c r="L46" s="5" t="s">
        <v>59</v>
      </c>
      <c r="M46" s="5" t="s">
        <v>388</v>
      </c>
      <c r="N46" s="5" t="s">
        <v>716</v>
      </c>
      <c r="O46" s="5" t="s">
        <v>717</v>
      </c>
      <c r="P46" s="1"/>
    </row>
    <row r="47" spans="1:16" ht="36" x14ac:dyDescent="0.2">
      <c r="A47" s="4">
        <v>6.7397538085327306E-3</v>
      </c>
      <c r="B47" s="4">
        <v>7.2356019682822401</v>
      </c>
      <c r="C47" s="4">
        <v>472.672032624</v>
      </c>
      <c r="D47" s="4">
        <v>8.56</v>
      </c>
      <c r="E47" s="4">
        <v>5521869.54</v>
      </c>
      <c r="F47" s="4">
        <v>0.01</v>
      </c>
      <c r="G47" s="4">
        <v>9.9</v>
      </c>
      <c r="H47" s="5" t="s">
        <v>57</v>
      </c>
      <c r="I47" s="4">
        <v>0.01</v>
      </c>
      <c r="J47" s="13">
        <v>40813</v>
      </c>
      <c r="K47" s="5" t="s">
        <v>58</v>
      </c>
      <c r="L47" s="5" t="s">
        <v>59</v>
      </c>
      <c r="M47" s="5" t="s">
        <v>388</v>
      </c>
      <c r="N47" s="5" t="s">
        <v>718</v>
      </c>
      <c r="O47" s="5" t="s">
        <v>719</v>
      </c>
      <c r="P47" s="1"/>
    </row>
    <row r="48" spans="1:16" ht="25.5" x14ac:dyDescent="0.2">
      <c r="A48" s="9">
        <v>9.4090942376040889</v>
      </c>
      <c r="B48" s="10"/>
      <c r="C48" s="9">
        <v>659878.06450860703</v>
      </c>
      <c r="D48" s="10"/>
      <c r="E48" s="9">
        <v>496021228.73000002</v>
      </c>
      <c r="F48" s="9">
        <v>1.6565769431442892</v>
      </c>
      <c r="G48" s="10"/>
      <c r="H48" s="10"/>
      <c r="I48" s="9">
        <v>6.5017388402147462</v>
      </c>
      <c r="J48" s="10"/>
      <c r="K48" s="10"/>
      <c r="L48" s="10"/>
      <c r="M48" s="10"/>
      <c r="N48" s="10"/>
      <c r="O48" s="11" t="s">
        <v>720</v>
      </c>
      <c r="P48" s="1"/>
    </row>
    <row r="49" spans="1:16" ht="15.2" customHeight="1" x14ac:dyDescent="0.2">
      <c r="A49" s="28" t="s">
        <v>232</v>
      </c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1"/>
    </row>
    <row r="50" spans="1:16" x14ac:dyDescent="0.2">
      <c r="A50" s="4">
        <v>1.4258837721194421E-10</v>
      </c>
      <c r="B50" s="4">
        <v>0</v>
      </c>
      <c r="C50" s="4">
        <v>1.0000000000000001E-5</v>
      </c>
      <c r="D50" s="4">
        <v>0</v>
      </c>
      <c r="E50" s="4">
        <v>0</v>
      </c>
      <c r="F50" s="4">
        <v>0</v>
      </c>
      <c r="G50" s="4">
        <v>0</v>
      </c>
      <c r="H50" s="5" t="s">
        <v>59</v>
      </c>
      <c r="I50" s="4">
        <v>0</v>
      </c>
      <c r="J50" s="13"/>
      <c r="K50" s="5"/>
      <c r="L50" s="5" t="s">
        <v>59</v>
      </c>
      <c r="M50" s="5" t="s">
        <v>59</v>
      </c>
      <c r="N50" s="5" t="s">
        <v>59</v>
      </c>
      <c r="O50" s="5" t="s">
        <v>59</v>
      </c>
      <c r="P50" s="1"/>
    </row>
    <row r="51" spans="1:16" ht="25.5" x14ac:dyDescent="0.2">
      <c r="A51" s="9">
        <v>1.4258837721194421E-10</v>
      </c>
      <c r="B51" s="10"/>
      <c r="C51" s="9">
        <v>1.0000000000000001E-5</v>
      </c>
      <c r="D51" s="10"/>
      <c r="E51" s="9">
        <v>0</v>
      </c>
      <c r="F51" s="9">
        <v>0</v>
      </c>
      <c r="G51" s="10"/>
      <c r="H51" s="10"/>
      <c r="I51" s="9">
        <v>0</v>
      </c>
      <c r="J51" s="10"/>
      <c r="K51" s="10"/>
      <c r="L51" s="10"/>
      <c r="M51" s="10"/>
      <c r="N51" s="10"/>
      <c r="O51" s="11" t="s">
        <v>245</v>
      </c>
      <c r="P51" s="1"/>
    </row>
    <row r="52" spans="1:16" ht="15.2" customHeight="1" x14ac:dyDescent="0.2">
      <c r="A52" s="28" t="s">
        <v>721</v>
      </c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1"/>
    </row>
    <row r="53" spans="1:16" ht="48" x14ac:dyDescent="0.2">
      <c r="A53" s="4">
        <v>0.20281747063808742</v>
      </c>
      <c r="B53" s="4">
        <v>0.488902</v>
      </c>
      <c r="C53" s="4">
        <v>14223.9833711424</v>
      </c>
      <c r="D53" s="4">
        <v>105.78</v>
      </c>
      <c r="E53" s="4">
        <v>13446760.607999999</v>
      </c>
      <c r="F53" s="4">
        <v>6.5</v>
      </c>
      <c r="G53" s="4">
        <v>7.375</v>
      </c>
      <c r="H53" s="5" t="s">
        <v>36</v>
      </c>
      <c r="I53" s="4">
        <v>5.37</v>
      </c>
      <c r="J53" s="13">
        <v>41690</v>
      </c>
      <c r="K53" s="5" t="s">
        <v>65</v>
      </c>
      <c r="L53" s="5" t="s">
        <v>162</v>
      </c>
      <c r="M53" s="5" t="s">
        <v>208</v>
      </c>
      <c r="N53" s="5" t="s">
        <v>722</v>
      </c>
      <c r="O53" s="5" t="s">
        <v>723</v>
      </c>
      <c r="P53" s="1"/>
    </row>
    <row r="54" spans="1:16" ht="25.5" x14ac:dyDescent="0.2">
      <c r="A54" s="9">
        <v>0.20281747063808742</v>
      </c>
      <c r="B54" s="10"/>
      <c r="C54" s="9">
        <v>14223.9833711424</v>
      </c>
      <c r="D54" s="10"/>
      <c r="E54" s="9">
        <v>13446760.607999999</v>
      </c>
      <c r="F54" s="9">
        <v>6.5</v>
      </c>
      <c r="G54" s="10"/>
      <c r="H54" s="10"/>
      <c r="I54" s="9">
        <v>5.37</v>
      </c>
      <c r="J54" s="10"/>
      <c r="K54" s="10"/>
      <c r="L54" s="10"/>
      <c r="M54" s="10"/>
      <c r="N54" s="10"/>
      <c r="O54" s="11" t="s">
        <v>724</v>
      </c>
      <c r="P54" s="1"/>
    </row>
    <row r="55" spans="1:16" ht="15.2" customHeight="1" x14ac:dyDescent="0.2">
      <c r="A55" s="28" t="s">
        <v>515</v>
      </c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1"/>
    </row>
    <row r="56" spans="1:16" x14ac:dyDescent="0.2">
      <c r="A56" s="4">
        <v>1.4258837721194421E-10</v>
      </c>
      <c r="B56" s="4">
        <v>0</v>
      </c>
      <c r="C56" s="4">
        <v>1.0000000000000001E-5</v>
      </c>
      <c r="D56" s="4">
        <v>0</v>
      </c>
      <c r="E56" s="4">
        <v>0</v>
      </c>
      <c r="F56" s="4">
        <v>0</v>
      </c>
      <c r="G56" s="4">
        <v>0</v>
      </c>
      <c r="H56" s="5" t="s">
        <v>59</v>
      </c>
      <c r="I56" s="4">
        <v>0</v>
      </c>
      <c r="J56" s="13"/>
      <c r="K56" s="5"/>
      <c r="L56" s="5" t="s">
        <v>59</v>
      </c>
      <c r="M56" s="5" t="s">
        <v>59</v>
      </c>
      <c r="N56" s="5" t="s">
        <v>59</v>
      </c>
      <c r="O56" s="5" t="s">
        <v>59</v>
      </c>
      <c r="P56" s="1"/>
    </row>
    <row r="57" spans="1:16" x14ac:dyDescent="0.2">
      <c r="A57" s="9">
        <v>1.4258837721194421E-10</v>
      </c>
      <c r="B57" s="10"/>
      <c r="C57" s="9">
        <v>1.0000000000000001E-5</v>
      </c>
      <c r="D57" s="10"/>
      <c r="E57" s="9">
        <v>0</v>
      </c>
      <c r="F57" s="9">
        <v>0</v>
      </c>
      <c r="G57" s="10"/>
      <c r="H57" s="10"/>
      <c r="I57" s="9">
        <v>0</v>
      </c>
      <c r="J57" s="10"/>
      <c r="K57" s="10"/>
      <c r="L57" s="10"/>
      <c r="M57" s="10"/>
      <c r="N57" s="10"/>
      <c r="O57" s="11" t="s">
        <v>516</v>
      </c>
      <c r="P57" s="1"/>
    </row>
    <row r="58" spans="1:16" x14ac:dyDescent="0.2">
      <c r="A58" s="9">
        <v>9.6119117085273533</v>
      </c>
      <c r="B58" s="10"/>
      <c r="C58" s="9">
        <v>674102.04789974936</v>
      </c>
      <c r="D58" s="10"/>
      <c r="E58" s="9">
        <v>509467989.338</v>
      </c>
      <c r="F58" s="9">
        <v>1.7587762602975836</v>
      </c>
      <c r="G58" s="10"/>
      <c r="H58" s="10"/>
      <c r="I58" s="9">
        <v>6.4778584283039979</v>
      </c>
      <c r="J58" s="10"/>
      <c r="K58" s="10"/>
      <c r="L58" s="10"/>
      <c r="M58" s="10"/>
      <c r="N58" s="10"/>
      <c r="O58" s="11" t="s">
        <v>92</v>
      </c>
      <c r="P58" s="1"/>
    </row>
    <row r="59" spans="1:16" ht="15.2" customHeight="1" x14ac:dyDescent="0.2">
      <c r="A59" s="28" t="s">
        <v>93</v>
      </c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1"/>
    </row>
    <row r="60" spans="1:16" ht="15.2" customHeight="1" x14ac:dyDescent="0.2">
      <c r="A60" s="28" t="s">
        <v>725</v>
      </c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1"/>
    </row>
    <row r="61" spans="1:16" x14ac:dyDescent="0.2">
      <c r="A61" s="4">
        <v>1.4258837721194421E-10</v>
      </c>
      <c r="B61" s="4">
        <v>0</v>
      </c>
      <c r="C61" s="4">
        <v>1.0000000000000001E-5</v>
      </c>
      <c r="D61" s="4">
        <v>0</v>
      </c>
      <c r="E61" s="4">
        <v>0</v>
      </c>
      <c r="F61" s="4">
        <v>0</v>
      </c>
      <c r="G61" s="4">
        <v>0</v>
      </c>
      <c r="H61" s="5" t="s">
        <v>59</v>
      </c>
      <c r="I61" s="4">
        <v>0</v>
      </c>
      <c r="J61" s="13"/>
      <c r="K61" s="5"/>
      <c r="L61" s="5" t="s">
        <v>59</v>
      </c>
      <c r="M61" s="5" t="s">
        <v>59</v>
      </c>
      <c r="N61" s="5" t="s">
        <v>59</v>
      </c>
      <c r="O61" s="5" t="s">
        <v>59</v>
      </c>
      <c r="P61" s="1"/>
    </row>
    <row r="62" spans="1:16" ht="38.25" x14ac:dyDescent="0.2">
      <c r="A62" s="9">
        <v>1.4258837721194421E-10</v>
      </c>
      <c r="B62" s="10"/>
      <c r="C62" s="9">
        <v>1.0000000000000001E-5</v>
      </c>
      <c r="D62" s="10"/>
      <c r="E62" s="9">
        <v>0</v>
      </c>
      <c r="F62" s="9">
        <v>0</v>
      </c>
      <c r="G62" s="10"/>
      <c r="H62" s="10"/>
      <c r="I62" s="9">
        <v>0</v>
      </c>
      <c r="J62" s="10"/>
      <c r="K62" s="10"/>
      <c r="L62" s="10"/>
      <c r="M62" s="10"/>
      <c r="N62" s="10"/>
      <c r="O62" s="11" t="s">
        <v>726</v>
      </c>
      <c r="P62" s="1"/>
    </row>
    <row r="63" spans="1:16" ht="15.2" customHeight="1" x14ac:dyDescent="0.2">
      <c r="A63" s="28" t="s">
        <v>727</v>
      </c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1"/>
    </row>
    <row r="64" spans="1:16" x14ac:dyDescent="0.2">
      <c r="A64" s="4">
        <v>1.4258837721194421E-10</v>
      </c>
      <c r="B64" s="4">
        <v>0</v>
      </c>
      <c r="C64" s="4">
        <v>1.0000000000000001E-5</v>
      </c>
      <c r="D64" s="4">
        <v>0</v>
      </c>
      <c r="E64" s="4">
        <v>0</v>
      </c>
      <c r="F64" s="4">
        <v>0</v>
      </c>
      <c r="G64" s="4">
        <v>0</v>
      </c>
      <c r="H64" s="5" t="s">
        <v>59</v>
      </c>
      <c r="I64" s="4">
        <v>0</v>
      </c>
      <c r="J64" s="13"/>
      <c r="K64" s="5"/>
      <c r="L64" s="5" t="s">
        <v>59</v>
      </c>
      <c r="M64" s="5" t="s">
        <v>59</v>
      </c>
      <c r="N64" s="5" t="s">
        <v>59</v>
      </c>
      <c r="O64" s="5" t="s">
        <v>59</v>
      </c>
      <c r="P64" s="1"/>
    </row>
    <row r="65" spans="1:16" ht="38.25" x14ac:dyDescent="0.2">
      <c r="A65" s="9">
        <v>1.4258837721194421E-10</v>
      </c>
      <c r="B65" s="10"/>
      <c r="C65" s="9">
        <v>1.0000000000000001E-5</v>
      </c>
      <c r="D65" s="10"/>
      <c r="E65" s="9">
        <v>0</v>
      </c>
      <c r="F65" s="9">
        <v>0</v>
      </c>
      <c r="G65" s="10"/>
      <c r="H65" s="10"/>
      <c r="I65" s="9">
        <v>0</v>
      </c>
      <c r="J65" s="10"/>
      <c r="K65" s="10"/>
      <c r="L65" s="10"/>
      <c r="M65" s="10"/>
      <c r="N65" s="10"/>
      <c r="O65" s="11" t="s">
        <v>728</v>
      </c>
      <c r="P65" s="1"/>
    </row>
    <row r="66" spans="1:16" x14ac:dyDescent="0.2">
      <c r="A66" s="9">
        <v>2.8517675442388841E-10</v>
      </c>
      <c r="B66" s="10"/>
      <c r="C66" s="9">
        <v>2.0000000000000002E-5</v>
      </c>
      <c r="D66" s="10"/>
      <c r="E66" s="9">
        <v>0</v>
      </c>
      <c r="F66" s="9">
        <v>0</v>
      </c>
      <c r="G66" s="10"/>
      <c r="H66" s="10"/>
      <c r="I66" s="9">
        <v>0</v>
      </c>
      <c r="J66" s="10"/>
      <c r="K66" s="10"/>
      <c r="L66" s="10"/>
      <c r="M66" s="10"/>
      <c r="N66" s="10"/>
      <c r="O66" s="11" t="s">
        <v>98</v>
      </c>
      <c r="P66" s="1"/>
    </row>
    <row r="67" spans="1:16" ht="25.5" x14ac:dyDescent="0.2">
      <c r="A67" s="6">
        <v>9.6119117088125297</v>
      </c>
      <c r="B67" s="12"/>
      <c r="C67" s="6">
        <v>674102.0479197494</v>
      </c>
      <c r="D67" s="12"/>
      <c r="E67" s="6">
        <v>509467989.338</v>
      </c>
      <c r="F67" s="6">
        <v>1.7587762602454025</v>
      </c>
      <c r="G67" s="12"/>
      <c r="H67" s="12"/>
      <c r="I67" s="6">
        <v>6.477858428111805</v>
      </c>
      <c r="J67" s="12"/>
      <c r="K67" s="12"/>
      <c r="L67" s="12"/>
      <c r="M67" s="12"/>
      <c r="N67" s="12"/>
      <c r="O67" s="7" t="s">
        <v>329</v>
      </c>
      <c r="P67" s="1"/>
    </row>
    <row r="68" spans="1:16" ht="20.100000000000001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1"/>
    </row>
    <row r="69" spans="1:16" ht="36" customHeight="1" x14ac:dyDescent="0.2">
      <c r="A69" s="27" t="s">
        <v>33</v>
      </c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</row>
  </sheetData>
  <mergeCells count="12">
    <mergeCell ref="A2:P2"/>
    <mergeCell ref="A3:P3"/>
    <mergeCell ref="A4:P4"/>
    <mergeCell ref="A7:O7"/>
    <mergeCell ref="A8:O8"/>
    <mergeCell ref="A63:O63"/>
    <mergeCell ref="A69:P69"/>
    <mergeCell ref="A49:O49"/>
    <mergeCell ref="A52:O52"/>
    <mergeCell ref="A55:O55"/>
    <mergeCell ref="A59:O59"/>
    <mergeCell ref="A60:O60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7"/>
  <sheetViews>
    <sheetView showGridLines="0" workbookViewId="0">
      <selection activeCell="A3" sqref="A3:J3"/>
    </sheetView>
  </sheetViews>
  <sheetFormatPr defaultRowHeight="12.75" x14ac:dyDescent="0.2"/>
  <cols>
    <col min="1" max="2" width="10.140625" customWidth="1"/>
    <col min="3" max="3" width="14.28515625" customWidth="1"/>
    <col min="4" max="4" width="11.28515625" bestFit="1" customWidth="1"/>
    <col min="5" max="5" width="17" customWidth="1"/>
    <col min="6" max="6" width="8.7109375" customWidth="1"/>
    <col min="7" max="7" width="16.140625" customWidth="1"/>
    <col min="8" max="8" width="19.28515625" customWidth="1"/>
    <col min="9" max="9" width="29.28515625" customWidth="1"/>
    <col min="10" max="10" width="6.85546875" customWidth="1"/>
    <col min="11" max="11" width="21.7109375" customWidth="1"/>
  </cols>
  <sheetData>
    <row r="1" spans="1:11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 x14ac:dyDescent="0.2">
      <c r="A2" s="24" t="s">
        <v>729</v>
      </c>
      <c r="B2" s="24"/>
      <c r="C2" s="24"/>
      <c r="D2" s="24"/>
      <c r="E2" s="24"/>
      <c r="F2" s="24"/>
      <c r="G2" s="24"/>
      <c r="H2" s="24"/>
      <c r="I2" s="24"/>
      <c r="J2" s="24"/>
      <c r="K2" s="1"/>
    </row>
    <row r="3" spans="1:11" ht="36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61.15" customHeight="1" x14ac:dyDescent="0.2">
      <c r="A4" s="26" t="s">
        <v>2</v>
      </c>
      <c r="B4" s="26"/>
      <c r="C4" s="26"/>
      <c r="D4" s="26"/>
      <c r="E4" s="26"/>
      <c r="F4" s="26"/>
      <c r="G4" s="26"/>
      <c r="H4" s="26"/>
      <c r="I4" s="26"/>
      <c r="J4" s="26"/>
      <c r="K4" s="1"/>
    </row>
    <row r="5" spans="1:11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 x14ac:dyDescent="0.2">
      <c r="A6" s="3" t="s">
        <v>3</v>
      </c>
      <c r="B6" s="3" t="s">
        <v>101</v>
      </c>
      <c r="C6" s="3" t="s">
        <v>48</v>
      </c>
      <c r="D6" s="3" t="s">
        <v>103</v>
      </c>
      <c r="E6" s="3" t="s">
        <v>104</v>
      </c>
      <c r="F6" s="3" t="s">
        <v>35</v>
      </c>
      <c r="G6" s="3" t="s">
        <v>168</v>
      </c>
      <c r="H6" s="3" t="s">
        <v>53</v>
      </c>
      <c r="I6" s="3" t="s">
        <v>54</v>
      </c>
      <c r="J6" s="2"/>
      <c r="K6" s="1"/>
    </row>
    <row r="7" spans="1:11" ht="15.2" customHeight="1" x14ac:dyDescent="0.2">
      <c r="A7" s="28" t="s">
        <v>55</v>
      </c>
      <c r="B7" s="28"/>
      <c r="C7" s="28"/>
      <c r="D7" s="28"/>
      <c r="E7" s="28"/>
      <c r="F7" s="28"/>
      <c r="G7" s="28"/>
      <c r="H7" s="28"/>
      <c r="I7" s="28"/>
      <c r="J7" s="2"/>
      <c r="K7" s="1"/>
    </row>
    <row r="8" spans="1:11" ht="48" x14ac:dyDescent="0.2">
      <c r="A8" s="4">
        <v>5.4210850515913032E-11</v>
      </c>
      <c r="B8" s="4">
        <v>1.30673333092276</v>
      </c>
      <c r="C8" s="4">
        <v>3.8019123000000001E-6</v>
      </c>
      <c r="D8" s="4">
        <v>9.9999999999999995E-7</v>
      </c>
      <c r="E8" s="4">
        <v>380191.23</v>
      </c>
      <c r="F8" s="5" t="s">
        <v>36</v>
      </c>
      <c r="G8" s="5" t="s">
        <v>455</v>
      </c>
      <c r="H8" s="5" t="s">
        <v>730</v>
      </c>
      <c r="I8" s="5" t="s">
        <v>731</v>
      </c>
      <c r="J8" s="2"/>
      <c r="K8" s="1"/>
    </row>
    <row r="9" spans="1:11" ht="48" x14ac:dyDescent="0.2">
      <c r="A9" s="4">
        <v>2.3088705611605649E-2</v>
      </c>
      <c r="B9" s="4">
        <v>0.65235763374705802</v>
      </c>
      <c r="C9" s="4">
        <v>1619.255795112</v>
      </c>
      <c r="D9" s="4">
        <v>107.556</v>
      </c>
      <c r="E9" s="4">
        <v>1505500.2</v>
      </c>
      <c r="F9" s="5" t="s">
        <v>36</v>
      </c>
      <c r="G9" s="5" t="s">
        <v>500</v>
      </c>
      <c r="H9" s="5" t="s">
        <v>732</v>
      </c>
      <c r="I9" s="5" t="s">
        <v>733</v>
      </c>
      <c r="J9" s="2"/>
      <c r="K9" s="1"/>
    </row>
    <row r="10" spans="1:11" ht="24" x14ac:dyDescent="0.2">
      <c r="A10" s="4">
        <v>8.6903372033106024E-2</v>
      </c>
      <c r="B10" s="4">
        <v>2.12194695396144</v>
      </c>
      <c r="C10" s="4">
        <v>6094.7023686181901</v>
      </c>
      <c r="D10" s="4">
        <v>20014.659999999993</v>
      </c>
      <c r="E10" s="4">
        <v>30451.19112</v>
      </c>
      <c r="F10" s="5" t="s">
        <v>36</v>
      </c>
      <c r="G10" s="5" t="s">
        <v>373</v>
      </c>
      <c r="H10" s="5" t="s">
        <v>734</v>
      </c>
      <c r="I10" s="5" t="s">
        <v>735</v>
      </c>
      <c r="J10" s="2"/>
      <c r="K10" s="1"/>
    </row>
    <row r="11" spans="1:11" x14ac:dyDescent="0.2">
      <c r="A11" s="4">
        <v>4.4665081960917737E-2</v>
      </c>
      <c r="B11" s="4">
        <v>6.9607843137254903</v>
      </c>
      <c r="C11" s="4">
        <v>3132.4490000000001</v>
      </c>
      <c r="D11" s="4">
        <v>4411900</v>
      </c>
      <c r="E11" s="4">
        <v>71</v>
      </c>
      <c r="F11" s="5" t="s">
        <v>57</v>
      </c>
      <c r="G11" s="5" t="s">
        <v>373</v>
      </c>
      <c r="H11" s="5" t="s">
        <v>736</v>
      </c>
      <c r="I11" s="5" t="s">
        <v>737</v>
      </c>
      <c r="J11" s="2"/>
      <c r="K11" s="1"/>
    </row>
    <row r="12" spans="1:11" ht="24" x14ac:dyDescent="0.2">
      <c r="A12" s="4">
        <v>5.0235666131179295E-2</v>
      </c>
      <c r="B12" s="4">
        <v>2.2438793385604501</v>
      </c>
      <c r="C12" s="4">
        <v>3523.1248937288001</v>
      </c>
      <c r="D12" s="4">
        <v>151.69999999999999</v>
      </c>
      <c r="E12" s="4">
        <v>2322429.0663999999</v>
      </c>
      <c r="F12" s="5" t="s">
        <v>37</v>
      </c>
      <c r="G12" s="5" t="s">
        <v>197</v>
      </c>
      <c r="H12" s="5" t="s">
        <v>738</v>
      </c>
      <c r="I12" s="5" t="s">
        <v>739</v>
      </c>
      <c r="J12" s="2"/>
      <c r="K12" s="1"/>
    </row>
    <row r="13" spans="1:11" ht="24" x14ac:dyDescent="0.2">
      <c r="A13" s="4">
        <v>8.9903370239692998E-3</v>
      </c>
      <c r="B13" s="4">
        <v>1.0059296648314699</v>
      </c>
      <c r="C13" s="4">
        <v>630.50980730399999</v>
      </c>
      <c r="D13" s="4">
        <v>156</v>
      </c>
      <c r="E13" s="4">
        <v>404172.9534</v>
      </c>
      <c r="F13" s="5" t="s">
        <v>37</v>
      </c>
      <c r="G13" s="5" t="s">
        <v>197</v>
      </c>
      <c r="H13" s="5" t="s">
        <v>740</v>
      </c>
      <c r="I13" s="5" t="s">
        <v>741</v>
      </c>
      <c r="J13" s="2"/>
      <c r="K13" s="1"/>
    </row>
    <row r="14" spans="1:11" ht="24" x14ac:dyDescent="0.2">
      <c r="A14" s="4">
        <v>2.37135052920684E-2</v>
      </c>
      <c r="B14" s="4">
        <v>0.27879303126228899</v>
      </c>
      <c r="C14" s="4">
        <v>1663.0742109380001</v>
      </c>
      <c r="D14" s="4">
        <v>116.2</v>
      </c>
      <c r="E14" s="4">
        <v>1431217.0490000001</v>
      </c>
      <c r="F14" s="5" t="s">
        <v>37</v>
      </c>
      <c r="G14" s="5" t="s">
        <v>197</v>
      </c>
      <c r="H14" s="5" t="s">
        <v>742</v>
      </c>
      <c r="I14" s="5" t="s">
        <v>743</v>
      </c>
      <c r="J14" s="2"/>
      <c r="K14" s="1"/>
    </row>
    <row r="15" spans="1:11" ht="24" x14ac:dyDescent="0.2">
      <c r="A15" s="4">
        <v>6.5202465220172132E-2</v>
      </c>
      <c r="B15" s="4">
        <v>1.2102594665142501</v>
      </c>
      <c r="C15" s="4">
        <v>4572.7756003040004</v>
      </c>
      <c r="D15" s="4">
        <v>73.599999999999994</v>
      </c>
      <c r="E15" s="4">
        <v>6213010.3265000004</v>
      </c>
      <c r="F15" s="5" t="s">
        <v>37</v>
      </c>
      <c r="G15" s="5" t="s">
        <v>197</v>
      </c>
      <c r="H15" s="5" t="s">
        <v>744</v>
      </c>
      <c r="I15" s="5" t="s">
        <v>745</v>
      </c>
      <c r="J15" s="2"/>
      <c r="K15" s="1"/>
    </row>
    <row r="16" spans="1:11" ht="24" x14ac:dyDescent="0.2">
      <c r="A16" s="4">
        <v>4.9073900325473326E-2</v>
      </c>
      <c r="B16" s="4">
        <v>3.3740538781361402</v>
      </c>
      <c r="C16" s="4">
        <v>3441.6480000000001</v>
      </c>
      <c r="D16" s="4">
        <v>6720</v>
      </c>
      <c r="E16" s="4">
        <v>51215</v>
      </c>
      <c r="F16" s="5" t="s">
        <v>57</v>
      </c>
      <c r="G16" s="5" t="s">
        <v>388</v>
      </c>
      <c r="H16" s="5" t="s">
        <v>746</v>
      </c>
      <c r="I16" s="5" t="s">
        <v>747</v>
      </c>
      <c r="J16" s="2"/>
      <c r="K16" s="1"/>
    </row>
    <row r="17" spans="1:11" x14ac:dyDescent="0.2">
      <c r="A17" s="9">
        <v>0.35187303365270267</v>
      </c>
      <c r="B17" s="10"/>
      <c r="C17" s="9">
        <v>24677.539679806901</v>
      </c>
      <c r="D17" s="10"/>
      <c r="E17" s="9">
        <v>12338258.016419999</v>
      </c>
      <c r="F17" s="10"/>
      <c r="G17" s="10"/>
      <c r="H17" s="10"/>
      <c r="I17" s="11" t="s">
        <v>92</v>
      </c>
      <c r="J17" s="2"/>
      <c r="K17" s="1"/>
    </row>
    <row r="18" spans="1:11" ht="15.2" customHeight="1" x14ac:dyDescent="0.2">
      <c r="A18" s="28" t="s">
        <v>93</v>
      </c>
      <c r="B18" s="28"/>
      <c r="C18" s="28"/>
      <c r="D18" s="28"/>
      <c r="E18" s="28"/>
      <c r="F18" s="28"/>
      <c r="G18" s="28"/>
      <c r="H18" s="28"/>
      <c r="I18" s="28"/>
      <c r="J18" s="2"/>
      <c r="K18" s="1"/>
    </row>
    <row r="19" spans="1:11" x14ac:dyDescent="0.2">
      <c r="A19" s="4">
        <v>1.4258837721194421E-10</v>
      </c>
      <c r="B19" s="4">
        <v>0</v>
      </c>
      <c r="C19" s="4">
        <v>1.0000000000000001E-5</v>
      </c>
      <c r="D19" s="4">
        <v>0</v>
      </c>
      <c r="E19" s="4">
        <v>0</v>
      </c>
      <c r="F19" s="5" t="s">
        <v>59</v>
      </c>
      <c r="G19" s="5" t="s">
        <v>59</v>
      </c>
      <c r="H19" s="5" t="s">
        <v>59</v>
      </c>
      <c r="I19" s="5" t="s">
        <v>59</v>
      </c>
      <c r="J19" s="2"/>
      <c r="K19" s="1"/>
    </row>
    <row r="20" spans="1:11" ht="24" x14ac:dyDescent="0.2">
      <c r="A20" s="4">
        <v>8.9484819553410862E-11</v>
      </c>
      <c r="B20" s="4">
        <v>0.82787402939974497</v>
      </c>
      <c r="C20" s="4">
        <v>6.2757443000000001E-6</v>
      </c>
      <c r="D20" s="4">
        <v>1E-4</v>
      </c>
      <c r="E20" s="4">
        <v>6275.7443000000003</v>
      </c>
      <c r="F20" s="5" t="s">
        <v>37</v>
      </c>
      <c r="G20" s="5" t="s">
        <v>272</v>
      </c>
      <c r="H20" s="5" t="s">
        <v>748</v>
      </c>
      <c r="I20" s="5" t="s">
        <v>749</v>
      </c>
      <c r="J20" s="2"/>
      <c r="K20" s="1"/>
    </row>
    <row r="21" spans="1:11" ht="36" x14ac:dyDescent="0.2">
      <c r="A21" s="4">
        <v>2.4089353839598194E-2</v>
      </c>
      <c r="B21" s="4">
        <v>1.48148587106925</v>
      </c>
      <c r="C21" s="4">
        <v>1689.4331999999999</v>
      </c>
      <c r="D21" s="4">
        <v>351</v>
      </c>
      <c r="E21" s="4">
        <v>481320</v>
      </c>
      <c r="F21" s="5" t="s">
        <v>36</v>
      </c>
      <c r="G21" s="5" t="s">
        <v>402</v>
      </c>
      <c r="H21" s="5" t="s">
        <v>750</v>
      </c>
      <c r="I21" s="5" t="s">
        <v>751</v>
      </c>
      <c r="J21" s="2"/>
      <c r="K21" s="1"/>
    </row>
    <row r="22" spans="1:11" ht="48" x14ac:dyDescent="0.2">
      <c r="A22" s="4">
        <v>8.623782782662995E-10</v>
      </c>
      <c r="B22" s="4">
        <v>0.69568157551311005</v>
      </c>
      <c r="C22" s="4">
        <v>6.0480264600000002E-5</v>
      </c>
      <c r="D22" s="4">
        <v>1.0000000000000001E-5</v>
      </c>
      <c r="E22" s="4">
        <v>604802.64599999995</v>
      </c>
      <c r="F22" s="5" t="s">
        <v>36</v>
      </c>
      <c r="G22" s="5" t="s">
        <v>500</v>
      </c>
      <c r="H22" s="5" t="s">
        <v>752</v>
      </c>
      <c r="I22" s="5" t="s">
        <v>753</v>
      </c>
      <c r="J22" s="2"/>
      <c r="K22" s="1"/>
    </row>
    <row r="23" spans="1:11" ht="48" x14ac:dyDescent="0.2">
      <c r="A23" s="4">
        <v>1.804005334345164E-9</v>
      </c>
      <c r="B23" s="4">
        <v>2.0118084408484598</v>
      </c>
      <c r="C23" s="4">
        <v>1.265184E-4</v>
      </c>
      <c r="D23" s="4">
        <v>9.9999999999999995E-7</v>
      </c>
      <c r="E23" s="4">
        <v>12651840</v>
      </c>
      <c r="F23" s="5" t="s">
        <v>36</v>
      </c>
      <c r="G23" s="5" t="s">
        <v>500</v>
      </c>
      <c r="H23" s="5" t="s">
        <v>754</v>
      </c>
      <c r="I23" s="5" t="s">
        <v>755</v>
      </c>
      <c r="J23" s="2"/>
      <c r="K23" s="1"/>
    </row>
    <row r="24" spans="1:11" x14ac:dyDescent="0.2">
      <c r="A24" s="9">
        <v>2.4089356738055005E-2</v>
      </c>
      <c r="B24" s="10"/>
      <c r="C24" s="9">
        <v>1689.4334032744089</v>
      </c>
      <c r="D24" s="10"/>
      <c r="E24" s="9">
        <v>13744238.3903</v>
      </c>
      <c r="F24" s="10"/>
      <c r="G24" s="10"/>
      <c r="H24" s="10"/>
      <c r="I24" s="11" t="s">
        <v>98</v>
      </c>
      <c r="J24" s="2"/>
      <c r="K24" s="1"/>
    </row>
    <row r="25" spans="1:11" x14ac:dyDescent="0.2">
      <c r="A25" s="6">
        <v>0.37596239039075774</v>
      </c>
      <c r="B25" s="12"/>
      <c r="C25" s="6">
        <v>26366.973083081313</v>
      </c>
      <c r="D25" s="12"/>
      <c r="E25" s="6">
        <v>26082496.406720001</v>
      </c>
      <c r="F25" s="12"/>
      <c r="G25" s="12"/>
      <c r="H25" s="12"/>
      <c r="I25" s="7" t="s">
        <v>507</v>
      </c>
      <c r="J25" s="2"/>
      <c r="K25" s="1"/>
    </row>
    <row r="26" spans="1:11" ht="50.4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  <c r="K26" s="1"/>
    </row>
    <row r="27" spans="1:11" ht="36" customHeight="1" x14ac:dyDescent="0.2">
      <c r="A27" s="27" t="s">
        <v>33</v>
      </c>
      <c r="B27" s="27"/>
      <c r="C27" s="27"/>
      <c r="D27" s="27"/>
      <c r="E27" s="27"/>
      <c r="F27" s="27"/>
      <c r="G27" s="27"/>
      <c r="H27" s="27"/>
      <c r="I27" s="27"/>
      <c r="J27" s="27"/>
      <c r="K27" s="1"/>
    </row>
  </sheetData>
  <mergeCells count="6">
    <mergeCell ref="A27:J27"/>
    <mergeCell ref="A2:J2"/>
    <mergeCell ref="A3:J3"/>
    <mergeCell ref="A4:J4"/>
    <mergeCell ref="A7:I7"/>
    <mergeCell ref="A18:I1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54"/>
  <sheetViews>
    <sheetView showGridLines="0" workbookViewId="0">
      <selection activeCell="A3" sqref="A3:K3"/>
    </sheetView>
  </sheetViews>
  <sheetFormatPr defaultRowHeight="12.75" x14ac:dyDescent="0.2"/>
  <cols>
    <col min="1" max="2" width="10.140625" customWidth="1"/>
    <col min="3" max="3" width="14.28515625" customWidth="1"/>
    <col min="4" max="4" width="9.85546875" bestFit="1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28515625" customWidth="1"/>
    <col min="11" max="11" width="6.85546875" customWidth="1"/>
    <col min="12" max="12" width="11.5703125" customWidth="1"/>
  </cols>
  <sheetData>
    <row r="1" spans="1:12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 x14ac:dyDescent="0.2">
      <c r="A2" s="24" t="s">
        <v>756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1"/>
    </row>
    <row r="3" spans="1:12" ht="36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1"/>
    </row>
    <row r="4" spans="1:12" ht="61.15" customHeight="1" x14ac:dyDescent="0.2">
      <c r="A4" s="26" t="s">
        <v>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1"/>
    </row>
    <row r="5" spans="1:12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12" ht="51" x14ac:dyDescent="0.2">
      <c r="A6" s="3" t="s">
        <v>3</v>
      </c>
      <c r="B6" s="3" t="s">
        <v>101</v>
      </c>
      <c r="C6" s="3" t="s">
        <v>48</v>
      </c>
      <c r="D6" s="3" t="s">
        <v>103</v>
      </c>
      <c r="E6" s="3" t="s">
        <v>104</v>
      </c>
      <c r="F6" s="3" t="s">
        <v>597</v>
      </c>
      <c r="G6" s="3" t="s">
        <v>35</v>
      </c>
      <c r="H6" s="3" t="s">
        <v>168</v>
      </c>
      <c r="I6" s="3" t="s">
        <v>53</v>
      </c>
      <c r="J6" s="3" t="s">
        <v>54</v>
      </c>
      <c r="K6" s="2"/>
      <c r="L6" s="1"/>
    </row>
    <row r="7" spans="1:12" ht="15.2" customHeight="1" x14ac:dyDescent="0.2">
      <c r="A7" s="28" t="s">
        <v>55</v>
      </c>
      <c r="B7" s="28"/>
      <c r="C7" s="28"/>
      <c r="D7" s="28"/>
      <c r="E7" s="28"/>
      <c r="F7" s="28"/>
      <c r="G7" s="28"/>
      <c r="H7" s="28"/>
      <c r="I7" s="28"/>
      <c r="J7" s="28"/>
      <c r="K7" s="2"/>
      <c r="L7" s="1"/>
    </row>
    <row r="8" spans="1:12" ht="15.2" customHeight="1" x14ac:dyDescent="0.2">
      <c r="A8" s="28" t="s">
        <v>757</v>
      </c>
      <c r="B8" s="28"/>
      <c r="C8" s="28"/>
      <c r="D8" s="28"/>
      <c r="E8" s="28"/>
      <c r="F8" s="28"/>
      <c r="G8" s="28"/>
      <c r="H8" s="28"/>
      <c r="I8" s="28"/>
      <c r="J8" s="28"/>
      <c r="K8" s="2"/>
      <c r="L8" s="1"/>
    </row>
    <row r="9" spans="1:12" ht="24" x14ac:dyDescent="0.2">
      <c r="A9" s="4">
        <v>3.7163942390300561E-2</v>
      </c>
      <c r="B9" s="4">
        <v>0.57522308028326197</v>
      </c>
      <c r="C9" s="4">
        <v>2606.3795042045999</v>
      </c>
      <c r="D9" s="4">
        <v>83.81</v>
      </c>
      <c r="E9" s="4">
        <v>3109866.966</v>
      </c>
      <c r="F9" s="13">
        <v>40813</v>
      </c>
      <c r="G9" s="5" t="s">
        <v>36</v>
      </c>
      <c r="H9" s="5" t="s">
        <v>758</v>
      </c>
      <c r="I9" s="5" t="s">
        <v>759</v>
      </c>
      <c r="J9" s="5" t="s">
        <v>760</v>
      </c>
      <c r="K9" s="2"/>
      <c r="L9" s="1"/>
    </row>
    <row r="10" spans="1:12" ht="24" x14ac:dyDescent="0.2">
      <c r="A10" s="4">
        <v>3.5572516745335389E-2</v>
      </c>
      <c r="B10" s="4">
        <v>0.99059477955371</v>
      </c>
      <c r="C10" s="4">
        <v>2494.769730948</v>
      </c>
      <c r="D10" s="4">
        <v>134.04</v>
      </c>
      <c r="E10" s="4">
        <v>1861212.87</v>
      </c>
      <c r="F10" s="13">
        <v>41233</v>
      </c>
      <c r="G10" s="5" t="s">
        <v>36</v>
      </c>
      <c r="H10" s="5" t="s">
        <v>758</v>
      </c>
      <c r="I10" s="5" t="s">
        <v>761</v>
      </c>
      <c r="J10" s="5" t="s">
        <v>762</v>
      </c>
      <c r="K10" s="2"/>
      <c r="L10" s="1"/>
    </row>
    <row r="11" spans="1:12" ht="24" x14ac:dyDescent="0.2">
      <c r="A11" s="4">
        <v>1.9592020793747056E-2</v>
      </c>
      <c r="B11" s="4">
        <v>1.64807977853925</v>
      </c>
      <c r="C11" s="4">
        <v>1374.0264933813901</v>
      </c>
      <c r="D11" s="4">
        <v>87.1447</v>
      </c>
      <c r="E11" s="4">
        <v>1576718.37</v>
      </c>
      <c r="F11" s="13">
        <v>41232</v>
      </c>
      <c r="G11" s="5" t="s">
        <v>36</v>
      </c>
      <c r="H11" s="5" t="s">
        <v>758</v>
      </c>
      <c r="I11" s="5" t="s">
        <v>763</v>
      </c>
      <c r="J11" s="5" t="s">
        <v>764</v>
      </c>
      <c r="K11" s="2"/>
      <c r="L11" s="1"/>
    </row>
    <row r="12" spans="1:12" ht="24" x14ac:dyDescent="0.2">
      <c r="A12" s="4">
        <v>4.3886943693032698E-2</v>
      </c>
      <c r="B12" s="4">
        <v>0.49491011961041798</v>
      </c>
      <c r="C12" s="4">
        <v>3077.8766510400001</v>
      </c>
      <c r="D12" s="4">
        <v>149.01</v>
      </c>
      <c r="E12" s="4">
        <v>2065550.4</v>
      </c>
      <c r="F12" s="13">
        <v>40840</v>
      </c>
      <c r="G12" s="5" t="s">
        <v>36</v>
      </c>
      <c r="H12" s="5" t="s">
        <v>758</v>
      </c>
      <c r="I12" s="5" t="s">
        <v>765</v>
      </c>
      <c r="J12" s="5" t="s">
        <v>766</v>
      </c>
      <c r="K12" s="2"/>
      <c r="L12" s="1"/>
    </row>
    <row r="13" spans="1:12" ht="24" x14ac:dyDescent="0.2">
      <c r="A13" s="4">
        <v>2.8709227981550461E-3</v>
      </c>
      <c r="B13" s="4">
        <v>0.24789824496929799</v>
      </c>
      <c r="C13" s="4">
        <v>201.34339518344399</v>
      </c>
      <c r="D13" s="4">
        <v>15.27</v>
      </c>
      <c r="E13" s="4">
        <v>1318555.3057200001</v>
      </c>
      <c r="F13" s="13">
        <v>41548</v>
      </c>
      <c r="G13" s="5" t="s">
        <v>36</v>
      </c>
      <c r="H13" s="5" t="s">
        <v>758</v>
      </c>
      <c r="I13" s="5" t="s">
        <v>767</v>
      </c>
      <c r="J13" s="5" t="s">
        <v>768</v>
      </c>
      <c r="K13" s="2"/>
      <c r="L13" s="1"/>
    </row>
    <row r="14" spans="1:12" ht="24" x14ac:dyDescent="0.2">
      <c r="A14" s="4">
        <v>8.639836525148252E-2</v>
      </c>
      <c r="B14" s="4">
        <v>0.68591340762534903</v>
      </c>
      <c r="C14" s="4">
        <v>6059.2852615931997</v>
      </c>
      <c r="D14" s="4">
        <v>115.57</v>
      </c>
      <c r="E14" s="4">
        <v>5242956.8760000002</v>
      </c>
      <c r="F14" s="13">
        <v>40813</v>
      </c>
      <c r="G14" s="5" t="s">
        <v>36</v>
      </c>
      <c r="H14" s="5" t="s">
        <v>758</v>
      </c>
      <c r="I14" s="5" t="s">
        <v>769</v>
      </c>
      <c r="J14" s="5" t="s">
        <v>770</v>
      </c>
      <c r="K14" s="2"/>
      <c r="L14" s="1"/>
    </row>
    <row r="15" spans="1:12" x14ac:dyDescent="0.2">
      <c r="A15" s="9">
        <v>0.22548471167205328</v>
      </c>
      <c r="B15" s="10"/>
      <c r="C15" s="9">
        <v>15813.681036350634</v>
      </c>
      <c r="D15" s="10"/>
      <c r="E15" s="9">
        <v>15174860.78772</v>
      </c>
      <c r="F15" s="10"/>
      <c r="G15" s="10"/>
      <c r="H15" s="10"/>
      <c r="I15" s="10"/>
      <c r="J15" s="11" t="s">
        <v>771</v>
      </c>
      <c r="K15" s="2"/>
      <c r="L15" s="1"/>
    </row>
    <row r="16" spans="1:12" ht="15.2" customHeight="1" x14ac:dyDescent="0.2">
      <c r="A16" s="28" t="s">
        <v>772</v>
      </c>
      <c r="B16" s="28"/>
      <c r="C16" s="28"/>
      <c r="D16" s="28"/>
      <c r="E16" s="28"/>
      <c r="F16" s="28"/>
      <c r="G16" s="28"/>
      <c r="H16" s="28"/>
      <c r="I16" s="28"/>
      <c r="J16" s="28"/>
      <c r="K16" s="2"/>
      <c r="L16" s="1"/>
    </row>
    <row r="17" spans="1:12" x14ac:dyDescent="0.2">
      <c r="A17" s="4">
        <v>3.4661462697094025E-2</v>
      </c>
      <c r="B17" s="4">
        <v>0.86340895869691703</v>
      </c>
      <c r="C17" s="4">
        <v>2430.8757400032</v>
      </c>
      <c r="D17" s="4">
        <v>34028</v>
      </c>
      <c r="E17" s="4">
        <v>7143.75144</v>
      </c>
      <c r="F17" s="13">
        <v>40958</v>
      </c>
      <c r="G17" s="5" t="s">
        <v>36</v>
      </c>
      <c r="H17" s="5" t="s">
        <v>773</v>
      </c>
      <c r="I17" s="5" t="s">
        <v>774</v>
      </c>
      <c r="J17" s="5" t="s">
        <v>775</v>
      </c>
      <c r="K17" s="2"/>
      <c r="L17" s="1"/>
    </row>
    <row r="18" spans="1:12" x14ac:dyDescent="0.2">
      <c r="A18" s="4">
        <v>0.193033553086602</v>
      </c>
      <c r="B18" s="4">
        <v>8.1698124210321694</v>
      </c>
      <c r="C18" s="4">
        <v>13537.8182192</v>
      </c>
      <c r="D18" s="4">
        <v>161051</v>
      </c>
      <c r="E18" s="4">
        <v>8405.92</v>
      </c>
      <c r="F18" s="13">
        <v>41137</v>
      </c>
      <c r="G18" s="5" t="s">
        <v>57</v>
      </c>
      <c r="H18" s="5" t="s">
        <v>773</v>
      </c>
      <c r="I18" s="5" t="s">
        <v>776</v>
      </c>
      <c r="J18" s="5" t="s">
        <v>777</v>
      </c>
      <c r="K18" s="2"/>
      <c r="L18" s="1"/>
    </row>
    <row r="19" spans="1:12" x14ac:dyDescent="0.2">
      <c r="A19" s="9">
        <v>0.22769501578369603</v>
      </c>
      <c r="B19" s="10"/>
      <c r="C19" s="9">
        <v>15968.693959203199</v>
      </c>
      <c r="D19" s="10"/>
      <c r="E19" s="9">
        <v>15549.67144</v>
      </c>
      <c r="F19" s="10"/>
      <c r="G19" s="10"/>
      <c r="H19" s="10"/>
      <c r="I19" s="10"/>
      <c r="J19" s="11" t="s">
        <v>778</v>
      </c>
      <c r="K19" s="2"/>
      <c r="L19" s="1"/>
    </row>
    <row r="20" spans="1:12" ht="15.2" customHeight="1" x14ac:dyDescent="0.2">
      <c r="A20" s="28" t="s">
        <v>779</v>
      </c>
      <c r="B20" s="28"/>
      <c r="C20" s="28"/>
      <c r="D20" s="28"/>
      <c r="E20" s="28"/>
      <c r="F20" s="28"/>
      <c r="G20" s="28"/>
      <c r="H20" s="28"/>
      <c r="I20" s="28"/>
      <c r="J20" s="28"/>
      <c r="K20" s="2"/>
      <c r="L20" s="1"/>
    </row>
    <row r="21" spans="1:12" x14ac:dyDescent="0.2">
      <c r="A21" s="4">
        <v>5.0504227956838711E-2</v>
      </c>
      <c r="B21" s="4">
        <v>1.46640893511312</v>
      </c>
      <c r="C21" s="4">
        <v>3541.9596564851099</v>
      </c>
      <c r="D21" s="4">
        <v>92.05</v>
      </c>
      <c r="E21" s="4">
        <v>3847864.9174199998</v>
      </c>
      <c r="F21" s="13">
        <v>40982</v>
      </c>
      <c r="G21" s="5" t="s">
        <v>36</v>
      </c>
      <c r="H21" s="5" t="s">
        <v>780</v>
      </c>
      <c r="I21" s="5" t="s">
        <v>781</v>
      </c>
      <c r="J21" s="5" t="s">
        <v>782</v>
      </c>
      <c r="K21" s="2"/>
      <c r="L21" s="1"/>
    </row>
    <row r="22" spans="1:12" x14ac:dyDescent="0.2">
      <c r="A22" s="4">
        <v>1.4686465291796685E-2</v>
      </c>
      <c r="B22" s="4">
        <v>0.137398040952664</v>
      </c>
      <c r="C22" s="4">
        <v>1029.99035257738</v>
      </c>
      <c r="D22" s="4">
        <v>184.26999999999964</v>
      </c>
      <c r="E22" s="4">
        <v>558957.15665999998</v>
      </c>
      <c r="F22" s="13">
        <v>40813</v>
      </c>
      <c r="G22" s="5" t="s">
        <v>36</v>
      </c>
      <c r="H22" s="5" t="s">
        <v>780</v>
      </c>
      <c r="I22" s="5" t="s">
        <v>783</v>
      </c>
      <c r="J22" s="5" t="s">
        <v>784</v>
      </c>
      <c r="K22" s="2"/>
      <c r="L22" s="1"/>
    </row>
    <row r="23" spans="1:12" x14ac:dyDescent="0.2">
      <c r="A23" s="9">
        <v>6.5190693248635398E-2</v>
      </c>
      <c r="B23" s="10"/>
      <c r="C23" s="9">
        <v>4571.9500090624897</v>
      </c>
      <c r="D23" s="10"/>
      <c r="E23" s="9">
        <v>4406822.0740799997</v>
      </c>
      <c r="F23" s="10"/>
      <c r="G23" s="10"/>
      <c r="H23" s="10"/>
      <c r="I23" s="10"/>
      <c r="J23" s="11" t="s">
        <v>785</v>
      </c>
      <c r="K23" s="2"/>
      <c r="L23" s="1"/>
    </row>
    <row r="24" spans="1:12" ht="15.2" customHeight="1" x14ac:dyDescent="0.2">
      <c r="A24" s="28" t="s">
        <v>786</v>
      </c>
      <c r="B24" s="28"/>
      <c r="C24" s="28"/>
      <c r="D24" s="28"/>
      <c r="E24" s="28"/>
      <c r="F24" s="28"/>
      <c r="G24" s="28"/>
      <c r="H24" s="28"/>
      <c r="I24" s="28"/>
      <c r="J24" s="28"/>
      <c r="K24" s="2"/>
      <c r="L24" s="1"/>
    </row>
    <row r="25" spans="1:12" ht="24" x14ac:dyDescent="0.2">
      <c r="A25" s="4">
        <v>1.1277681696326119E-2</v>
      </c>
      <c r="B25" s="4">
        <v>0.247441187766646</v>
      </c>
      <c r="C25" s="4">
        <v>790.92573440000001</v>
      </c>
      <c r="D25" s="4">
        <v>86.53</v>
      </c>
      <c r="E25" s="4">
        <v>914048</v>
      </c>
      <c r="F25" s="13">
        <v>40094</v>
      </c>
      <c r="G25" s="5" t="s">
        <v>57</v>
      </c>
      <c r="H25" s="5" t="s">
        <v>758</v>
      </c>
      <c r="I25" s="5" t="s">
        <v>787</v>
      </c>
      <c r="J25" s="5" t="s">
        <v>788</v>
      </c>
      <c r="K25" s="2"/>
      <c r="L25" s="1"/>
    </row>
    <row r="26" spans="1:12" ht="24" x14ac:dyDescent="0.2">
      <c r="A26" s="4">
        <v>6.2304304587087356E-2</v>
      </c>
      <c r="B26" s="4">
        <v>0.154970991394663</v>
      </c>
      <c r="C26" s="4">
        <v>4369.5219628229497</v>
      </c>
      <c r="D26" s="4">
        <v>144.04852700000009</v>
      </c>
      <c r="E26" s="4">
        <v>3033368.0279999999</v>
      </c>
      <c r="F26" s="13">
        <v>40813</v>
      </c>
      <c r="G26" s="5" t="s">
        <v>36</v>
      </c>
      <c r="H26" s="5" t="s">
        <v>758</v>
      </c>
      <c r="I26" s="5" t="s">
        <v>789</v>
      </c>
      <c r="J26" s="5" t="s">
        <v>790</v>
      </c>
      <c r="K26" s="2"/>
      <c r="L26" s="1"/>
    </row>
    <row r="27" spans="1:12" ht="24" x14ac:dyDescent="0.2">
      <c r="A27" s="4">
        <v>3.2534006324278344E-2</v>
      </c>
      <c r="B27" s="4">
        <v>8.1407442713228001E-2</v>
      </c>
      <c r="C27" s="4">
        <v>2281.6730900808002</v>
      </c>
      <c r="D27" s="4">
        <v>101.66</v>
      </c>
      <c r="E27" s="4">
        <v>2244415.7880000002</v>
      </c>
      <c r="F27" s="13">
        <v>41148</v>
      </c>
      <c r="G27" s="5" t="s">
        <v>36</v>
      </c>
      <c r="H27" s="5" t="s">
        <v>758</v>
      </c>
      <c r="I27" s="5" t="s">
        <v>791</v>
      </c>
      <c r="J27" s="5" t="s">
        <v>792</v>
      </c>
      <c r="K27" s="2"/>
      <c r="L27" s="1"/>
    </row>
    <row r="28" spans="1:12" ht="24" x14ac:dyDescent="0.2">
      <c r="A28" s="4">
        <v>4.9633717004622907E-2</v>
      </c>
      <c r="B28" s="4">
        <v>0.28015582513889198</v>
      </c>
      <c r="C28" s="4">
        <v>3480.909031656</v>
      </c>
      <c r="D28" s="4">
        <v>99.6</v>
      </c>
      <c r="E28" s="4">
        <v>3494888.5860000001</v>
      </c>
      <c r="F28" s="13">
        <v>40888</v>
      </c>
      <c r="G28" s="5" t="s">
        <v>36</v>
      </c>
      <c r="H28" s="5" t="s">
        <v>758</v>
      </c>
      <c r="I28" s="5" t="s">
        <v>793</v>
      </c>
      <c r="J28" s="5" t="s">
        <v>794</v>
      </c>
      <c r="K28" s="2"/>
      <c r="L28" s="1"/>
    </row>
    <row r="29" spans="1:12" ht="24" x14ac:dyDescent="0.2">
      <c r="A29" s="4">
        <v>2.2816397070393304E-2</v>
      </c>
      <c r="B29" s="4">
        <v>0.13872690087730599</v>
      </c>
      <c r="C29" s="4">
        <v>1600.1582679126</v>
      </c>
      <c r="D29" s="4">
        <v>101.97</v>
      </c>
      <c r="E29" s="4">
        <v>1569244.1580000001</v>
      </c>
      <c r="F29" s="13">
        <v>40813</v>
      </c>
      <c r="G29" s="5" t="s">
        <v>36</v>
      </c>
      <c r="H29" s="5" t="s">
        <v>758</v>
      </c>
      <c r="I29" s="5" t="s">
        <v>795</v>
      </c>
      <c r="J29" s="5" t="s">
        <v>796</v>
      </c>
      <c r="K29" s="2"/>
      <c r="L29" s="1"/>
    </row>
    <row r="30" spans="1:12" ht="24" x14ac:dyDescent="0.2">
      <c r="A30" s="4">
        <v>0.4210292586412458</v>
      </c>
      <c r="B30" s="4">
        <v>2.3767016080510301</v>
      </c>
      <c r="C30" s="4">
        <v>29527.6001364</v>
      </c>
      <c r="D30" s="4">
        <v>127.03</v>
      </c>
      <c r="E30" s="4">
        <v>23244588</v>
      </c>
      <c r="F30" s="13">
        <v>40049</v>
      </c>
      <c r="G30" s="5" t="s">
        <v>57</v>
      </c>
      <c r="H30" s="5" t="s">
        <v>758</v>
      </c>
      <c r="I30" s="5" t="s">
        <v>797</v>
      </c>
      <c r="J30" s="5" t="s">
        <v>798</v>
      </c>
      <c r="K30" s="2"/>
      <c r="L30" s="1"/>
    </row>
    <row r="31" spans="1:12" ht="24" x14ac:dyDescent="0.2">
      <c r="A31" s="4">
        <v>0.51920166293484604</v>
      </c>
      <c r="B31" s="4">
        <v>3.3471069916431602</v>
      </c>
      <c r="C31" s="4">
        <v>36412.621637673998</v>
      </c>
      <c r="D31" s="4">
        <v>112.87</v>
      </c>
      <c r="E31" s="4">
        <v>32260673.02</v>
      </c>
      <c r="F31" s="13">
        <v>40112</v>
      </c>
      <c r="G31" s="5" t="s">
        <v>57</v>
      </c>
      <c r="H31" s="5" t="s">
        <v>758</v>
      </c>
      <c r="I31" s="5" t="s">
        <v>799</v>
      </c>
      <c r="J31" s="5" t="s">
        <v>800</v>
      </c>
      <c r="K31" s="2"/>
      <c r="L31" s="1"/>
    </row>
    <row r="32" spans="1:12" ht="36" x14ac:dyDescent="0.2">
      <c r="A32" s="4">
        <v>0.15897140173418306</v>
      </c>
      <c r="B32" s="4">
        <v>2.3801674312951402</v>
      </c>
      <c r="C32" s="4">
        <v>11148.9733485</v>
      </c>
      <c r="D32" s="4">
        <v>105.95</v>
      </c>
      <c r="E32" s="4">
        <v>10522863</v>
      </c>
      <c r="F32" s="13">
        <v>40681</v>
      </c>
      <c r="G32" s="5" t="s">
        <v>57</v>
      </c>
      <c r="H32" s="5" t="s">
        <v>758</v>
      </c>
      <c r="I32" s="5" t="s">
        <v>801</v>
      </c>
      <c r="J32" s="5" t="s">
        <v>802</v>
      </c>
      <c r="K32" s="2"/>
      <c r="L32" s="1"/>
    </row>
    <row r="33" spans="1:12" ht="24" x14ac:dyDescent="0.2">
      <c r="A33" s="4">
        <v>0.2054409245710625</v>
      </c>
      <c r="B33" s="4">
        <v>0.80613436120624604</v>
      </c>
      <c r="C33" s="4">
        <v>14407.97129388</v>
      </c>
      <c r="D33" s="4">
        <v>118.92</v>
      </c>
      <c r="E33" s="4">
        <v>12115683.9</v>
      </c>
      <c r="F33" s="13">
        <v>40792</v>
      </c>
      <c r="G33" s="5" t="s">
        <v>36</v>
      </c>
      <c r="H33" s="5" t="s">
        <v>758</v>
      </c>
      <c r="I33" s="5" t="s">
        <v>803</v>
      </c>
      <c r="J33" s="5" t="s">
        <v>804</v>
      </c>
      <c r="K33" s="2"/>
      <c r="L33" s="1"/>
    </row>
    <row r="34" spans="1:12" x14ac:dyDescent="0.2">
      <c r="A34" s="9">
        <v>1.4832093545640455</v>
      </c>
      <c r="B34" s="10"/>
      <c r="C34" s="9">
        <v>104020.35450332637</v>
      </c>
      <c r="D34" s="10"/>
      <c r="E34" s="9">
        <v>89399772.480000004</v>
      </c>
      <c r="F34" s="10"/>
      <c r="G34" s="10"/>
      <c r="H34" s="10"/>
      <c r="I34" s="10"/>
      <c r="J34" s="11" t="s">
        <v>805</v>
      </c>
      <c r="K34" s="2"/>
      <c r="L34" s="1"/>
    </row>
    <row r="35" spans="1:12" x14ac:dyDescent="0.2">
      <c r="A35" s="9">
        <v>2.0015797752684303</v>
      </c>
      <c r="B35" s="10"/>
      <c r="C35" s="9">
        <v>140374.67950794267</v>
      </c>
      <c r="D35" s="10"/>
      <c r="E35" s="9">
        <v>108997005.01323999</v>
      </c>
      <c r="F35" s="10"/>
      <c r="G35" s="10"/>
      <c r="H35" s="10"/>
      <c r="I35" s="10"/>
      <c r="J35" s="11" t="s">
        <v>92</v>
      </c>
      <c r="K35" s="2"/>
      <c r="L35" s="1"/>
    </row>
    <row r="36" spans="1:12" ht="15.2" customHeight="1" x14ac:dyDescent="0.2">
      <c r="A36" s="28" t="s">
        <v>93</v>
      </c>
      <c r="B36" s="28"/>
      <c r="C36" s="28"/>
      <c r="D36" s="28"/>
      <c r="E36" s="28"/>
      <c r="F36" s="28"/>
      <c r="G36" s="28"/>
      <c r="H36" s="28"/>
      <c r="I36" s="28"/>
      <c r="J36" s="28"/>
      <c r="K36" s="2"/>
      <c r="L36" s="1"/>
    </row>
    <row r="37" spans="1:12" ht="15.2" customHeight="1" x14ac:dyDescent="0.2">
      <c r="A37" s="28" t="s">
        <v>806</v>
      </c>
      <c r="B37" s="28"/>
      <c r="C37" s="28"/>
      <c r="D37" s="28"/>
      <c r="E37" s="28"/>
      <c r="F37" s="28"/>
      <c r="G37" s="28"/>
      <c r="H37" s="28"/>
      <c r="I37" s="28"/>
      <c r="J37" s="28"/>
      <c r="K37" s="2"/>
      <c r="L37" s="1"/>
    </row>
    <row r="38" spans="1:12" x14ac:dyDescent="0.2">
      <c r="A38" s="4">
        <v>1.4258837721194421E-10</v>
      </c>
      <c r="B38" s="4">
        <v>0</v>
      </c>
      <c r="C38" s="4">
        <v>1.0000000000000001E-5</v>
      </c>
      <c r="D38" s="4">
        <v>0</v>
      </c>
      <c r="E38" s="4">
        <v>0</v>
      </c>
      <c r="F38" s="13"/>
      <c r="G38" s="5" t="s">
        <v>59</v>
      </c>
      <c r="H38" s="5" t="s">
        <v>59</v>
      </c>
      <c r="I38" s="5" t="s">
        <v>59</v>
      </c>
      <c r="J38" s="5" t="s">
        <v>59</v>
      </c>
      <c r="K38" s="2"/>
      <c r="L38" s="1"/>
    </row>
    <row r="39" spans="1:12" ht="25.5" x14ac:dyDescent="0.2">
      <c r="A39" s="9">
        <v>1.4258837721194421E-10</v>
      </c>
      <c r="B39" s="10"/>
      <c r="C39" s="9">
        <v>1.0000000000000001E-5</v>
      </c>
      <c r="D39" s="10"/>
      <c r="E39" s="9">
        <v>0</v>
      </c>
      <c r="F39" s="10"/>
      <c r="G39" s="10"/>
      <c r="H39" s="10"/>
      <c r="I39" s="10"/>
      <c r="J39" s="11" t="s">
        <v>807</v>
      </c>
      <c r="K39" s="2"/>
      <c r="L39" s="1"/>
    </row>
    <row r="40" spans="1:12" ht="15.2" customHeight="1" x14ac:dyDescent="0.2">
      <c r="A40" s="28" t="s">
        <v>808</v>
      </c>
      <c r="B40" s="28"/>
      <c r="C40" s="28"/>
      <c r="D40" s="28"/>
      <c r="E40" s="28"/>
      <c r="F40" s="28"/>
      <c r="G40" s="28"/>
      <c r="H40" s="28"/>
      <c r="I40" s="28"/>
      <c r="J40" s="28"/>
      <c r="K40" s="2"/>
      <c r="L40" s="1"/>
    </row>
    <row r="41" spans="1:12" ht="36" x14ac:dyDescent="0.2">
      <c r="A41" s="4">
        <v>0.2949687551630073</v>
      </c>
      <c r="B41" s="4">
        <v>1.0645058901787801</v>
      </c>
      <c r="C41" s="4">
        <v>20686.7320416</v>
      </c>
      <c r="D41" s="4">
        <v>98.19</v>
      </c>
      <c r="E41" s="4">
        <v>21068064</v>
      </c>
      <c r="F41" s="13">
        <v>41722</v>
      </c>
      <c r="G41" s="5" t="s">
        <v>36</v>
      </c>
      <c r="H41" s="5" t="s">
        <v>773</v>
      </c>
      <c r="I41" s="5" t="s">
        <v>809</v>
      </c>
      <c r="J41" s="5" t="s">
        <v>810</v>
      </c>
      <c r="K41" s="2"/>
      <c r="L41" s="1"/>
    </row>
    <row r="42" spans="1:12" ht="24" x14ac:dyDescent="0.2">
      <c r="A42" s="4">
        <v>0.34373627621209696</v>
      </c>
      <c r="B42" s="4">
        <v>2.7328942401339602</v>
      </c>
      <c r="C42" s="4">
        <v>24106.89306753</v>
      </c>
      <c r="D42" s="4">
        <v>114.639</v>
      </c>
      <c r="E42" s="4">
        <v>21028527</v>
      </c>
      <c r="F42" s="13">
        <v>40792</v>
      </c>
      <c r="G42" s="5" t="s">
        <v>36</v>
      </c>
      <c r="H42" s="5" t="s">
        <v>773</v>
      </c>
      <c r="I42" s="5" t="s">
        <v>811</v>
      </c>
      <c r="J42" s="5" t="s">
        <v>812</v>
      </c>
      <c r="K42" s="2"/>
      <c r="L42" s="1"/>
    </row>
    <row r="43" spans="1:12" x14ac:dyDescent="0.2">
      <c r="A43" s="9">
        <v>0.63870503137510437</v>
      </c>
      <c r="B43" s="10"/>
      <c r="C43" s="9">
        <v>44793.62510913</v>
      </c>
      <c r="D43" s="10"/>
      <c r="E43" s="9">
        <v>42096591</v>
      </c>
      <c r="F43" s="10"/>
      <c r="G43" s="10"/>
      <c r="H43" s="10"/>
      <c r="I43" s="10"/>
      <c r="J43" s="11" t="s">
        <v>813</v>
      </c>
      <c r="K43" s="2"/>
      <c r="L43" s="1"/>
    </row>
    <row r="44" spans="1:12" ht="15.2" customHeight="1" x14ac:dyDescent="0.2">
      <c r="A44" s="28" t="s">
        <v>814</v>
      </c>
      <c r="B44" s="28"/>
      <c r="C44" s="28"/>
      <c r="D44" s="28"/>
      <c r="E44" s="28"/>
      <c r="F44" s="28"/>
      <c r="G44" s="28"/>
      <c r="H44" s="28"/>
      <c r="I44" s="28"/>
      <c r="J44" s="28"/>
      <c r="K44" s="2"/>
      <c r="L44" s="1"/>
    </row>
    <row r="45" spans="1:12" ht="36" x14ac:dyDescent="0.2">
      <c r="A45" s="4">
        <v>0.14498281484754114</v>
      </c>
      <c r="B45" s="4">
        <v>0.79590462031435505</v>
      </c>
      <c r="C45" s="4">
        <v>10167.926564732399</v>
      </c>
      <c r="D45" s="4">
        <v>112.22</v>
      </c>
      <c r="E45" s="4">
        <v>9060708.0419999994</v>
      </c>
      <c r="F45" s="13">
        <v>40813</v>
      </c>
      <c r="G45" s="5" t="s">
        <v>36</v>
      </c>
      <c r="H45" s="5" t="s">
        <v>780</v>
      </c>
      <c r="I45" s="5" t="s">
        <v>815</v>
      </c>
      <c r="J45" s="5" t="s">
        <v>816</v>
      </c>
      <c r="K45" s="2"/>
      <c r="L45" s="1"/>
    </row>
    <row r="46" spans="1:12" ht="24" x14ac:dyDescent="0.2">
      <c r="A46" s="4">
        <v>7.7325243025680737E-2</v>
      </c>
      <c r="B46" s="4">
        <v>12.567503394055599</v>
      </c>
      <c r="C46" s="4">
        <v>5422.9695671999998</v>
      </c>
      <c r="D46" s="4">
        <v>100</v>
      </c>
      <c r="E46" s="4">
        <v>5422969.5672000004</v>
      </c>
      <c r="F46" s="13">
        <v>41731</v>
      </c>
      <c r="G46" s="5" t="s">
        <v>41</v>
      </c>
      <c r="H46" s="5" t="s">
        <v>780</v>
      </c>
      <c r="I46" s="5" t="s">
        <v>817</v>
      </c>
      <c r="J46" s="5" t="s">
        <v>818</v>
      </c>
      <c r="K46" s="2"/>
      <c r="L46" s="1"/>
    </row>
    <row r="47" spans="1:12" x14ac:dyDescent="0.2">
      <c r="A47" s="9">
        <v>0.22230805787322186</v>
      </c>
      <c r="B47" s="10"/>
      <c r="C47" s="9">
        <v>15590.896131932401</v>
      </c>
      <c r="D47" s="10"/>
      <c r="E47" s="9">
        <v>14483677.609200001</v>
      </c>
      <c r="F47" s="10"/>
      <c r="G47" s="10"/>
      <c r="H47" s="10"/>
      <c r="I47" s="10"/>
      <c r="J47" s="11" t="s">
        <v>819</v>
      </c>
      <c r="K47" s="2"/>
      <c r="L47" s="1"/>
    </row>
    <row r="48" spans="1:12" ht="15.2" customHeight="1" x14ac:dyDescent="0.2">
      <c r="A48" s="28" t="s">
        <v>820</v>
      </c>
      <c r="B48" s="28"/>
      <c r="C48" s="28"/>
      <c r="D48" s="28"/>
      <c r="E48" s="28"/>
      <c r="F48" s="28"/>
      <c r="G48" s="28"/>
      <c r="H48" s="28"/>
      <c r="I48" s="28"/>
      <c r="J48" s="28"/>
      <c r="K48" s="2"/>
      <c r="L48" s="1"/>
    </row>
    <row r="49" spans="1:12" ht="24" x14ac:dyDescent="0.2">
      <c r="A49" s="4">
        <v>0.10962248159181637</v>
      </c>
      <c r="B49" s="4">
        <v>3.8960625811188802E-2</v>
      </c>
      <c r="C49" s="4">
        <v>7688.037674268</v>
      </c>
      <c r="D49" s="4">
        <v>110.85</v>
      </c>
      <c r="E49" s="4">
        <v>6935532.4079999998</v>
      </c>
      <c r="F49" s="13">
        <v>41080</v>
      </c>
      <c r="G49" s="5" t="s">
        <v>36</v>
      </c>
      <c r="H49" s="5" t="s">
        <v>758</v>
      </c>
      <c r="I49" s="5" t="s">
        <v>821</v>
      </c>
      <c r="J49" s="5" t="s">
        <v>822</v>
      </c>
      <c r="K49" s="2"/>
      <c r="L49" s="1"/>
    </row>
    <row r="50" spans="1:12" ht="25.5" x14ac:dyDescent="0.2">
      <c r="A50" s="9">
        <v>0.10962248159181637</v>
      </c>
      <c r="B50" s="10"/>
      <c r="C50" s="9">
        <v>7688.037674268</v>
      </c>
      <c r="D50" s="10"/>
      <c r="E50" s="9">
        <v>6935532.4079999998</v>
      </c>
      <c r="F50" s="10"/>
      <c r="G50" s="10"/>
      <c r="H50" s="10"/>
      <c r="I50" s="10"/>
      <c r="J50" s="11" t="s">
        <v>823</v>
      </c>
      <c r="K50" s="2"/>
      <c r="L50" s="1"/>
    </row>
    <row r="51" spans="1:12" x14ac:dyDescent="0.2">
      <c r="A51" s="9">
        <v>0.9706355709827309</v>
      </c>
      <c r="B51" s="10"/>
      <c r="C51" s="9">
        <v>68072.558925330406</v>
      </c>
      <c r="D51" s="10"/>
      <c r="E51" s="9">
        <v>63515801.017200001</v>
      </c>
      <c r="F51" s="10"/>
      <c r="G51" s="10"/>
      <c r="H51" s="10"/>
      <c r="I51" s="10"/>
      <c r="J51" s="11" t="s">
        <v>98</v>
      </c>
      <c r="K51" s="2"/>
      <c r="L51" s="1"/>
    </row>
    <row r="52" spans="1:12" x14ac:dyDescent="0.2">
      <c r="A52" s="6">
        <v>2.9722153462511613</v>
      </c>
      <c r="B52" s="12"/>
      <c r="C52" s="6">
        <v>208447.2384332731</v>
      </c>
      <c r="D52" s="12"/>
      <c r="E52" s="6">
        <v>172512806.03044</v>
      </c>
      <c r="F52" s="12"/>
      <c r="G52" s="12"/>
      <c r="H52" s="12"/>
      <c r="I52" s="12"/>
      <c r="J52" s="7" t="s">
        <v>824</v>
      </c>
      <c r="K52" s="2"/>
      <c r="L52" s="1"/>
    </row>
    <row r="53" spans="1:12" ht="20.100000000000001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1"/>
    </row>
    <row r="54" spans="1:12" ht="36" customHeight="1" x14ac:dyDescent="0.2">
      <c r="A54" s="27" t="s">
        <v>33</v>
      </c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1"/>
    </row>
  </sheetData>
  <mergeCells count="14">
    <mergeCell ref="A2:K2"/>
    <mergeCell ref="A3:K3"/>
    <mergeCell ref="A4:K4"/>
    <mergeCell ref="A7:J7"/>
    <mergeCell ref="A8:J8"/>
    <mergeCell ref="A16:J16"/>
    <mergeCell ref="A48:J48"/>
    <mergeCell ref="A54:K54"/>
    <mergeCell ref="A20:J20"/>
    <mergeCell ref="A24:J24"/>
    <mergeCell ref="A36:J36"/>
    <mergeCell ref="A37:J37"/>
    <mergeCell ref="A40:J40"/>
    <mergeCell ref="A44:J44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7"/>
  <sheetViews>
    <sheetView showGridLines="0" workbookViewId="0">
      <selection activeCell="A3" sqref="A3:K3"/>
    </sheetView>
  </sheetViews>
  <sheetFormatPr defaultRowHeight="12.75" x14ac:dyDescent="0.2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4.85546875" customWidth="1"/>
    <col min="9" max="9" width="13.5703125" customWidth="1"/>
    <col min="10" max="10" width="25.28515625" customWidth="1"/>
    <col min="11" max="11" width="6.85546875" customWidth="1"/>
    <col min="12" max="12" width="11.5703125" customWidth="1"/>
  </cols>
  <sheetData>
    <row r="1" spans="1:12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 x14ac:dyDescent="0.2">
      <c r="A2" s="24" t="s">
        <v>825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1"/>
    </row>
    <row r="3" spans="1:12" ht="36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1"/>
    </row>
    <row r="4" spans="1:12" ht="61.15" customHeight="1" x14ac:dyDescent="0.2">
      <c r="A4" s="26" t="s">
        <v>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1"/>
    </row>
    <row r="5" spans="1:12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12" ht="51" x14ac:dyDescent="0.2">
      <c r="A6" s="3" t="s">
        <v>3</v>
      </c>
      <c r="B6" s="3" t="s">
        <v>101</v>
      </c>
      <c r="C6" s="3" t="s">
        <v>48</v>
      </c>
      <c r="D6" s="3" t="s">
        <v>103</v>
      </c>
      <c r="E6" s="3" t="s">
        <v>104</v>
      </c>
      <c r="F6" s="3" t="s">
        <v>597</v>
      </c>
      <c r="G6" s="3" t="s">
        <v>35</v>
      </c>
      <c r="H6" s="3" t="s">
        <v>168</v>
      </c>
      <c r="I6" s="3" t="s">
        <v>53</v>
      </c>
      <c r="J6" s="3" t="s">
        <v>54</v>
      </c>
      <c r="K6" s="2"/>
      <c r="L6" s="1"/>
    </row>
    <row r="7" spans="1:12" ht="15.2" customHeight="1" x14ac:dyDescent="0.2">
      <c r="A7" s="28" t="s">
        <v>826</v>
      </c>
      <c r="B7" s="28"/>
      <c r="C7" s="28"/>
      <c r="D7" s="28"/>
      <c r="E7" s="28"/>
      <c r="F7" s="28"/>
      <c r="G7" s="28"/>
      <c r="H7" s="28"/>
      <c r="I7" s="28"/>
      <c r="J7" s="28"/>
      <c r="K7" s="2"/>
      <c r="L7" s="1"/>
    </row>
    <row r="8" spans="1:12" ht="24" x14ac:dyDescent="0.2">
      <c r="A8" s="4">
        <v>6.5522667379239673E-4</v>
      </c>
      <c r="B8" s="4">
        <v>27.5772074815137</v>
      </c>
      <c r="C8" s="4">
        <v>45.95232</v>
      </c>
      <c r="D8" s="4">
        <v>24.16</v>
      </c>
      <c r="E8" s="4">
        <v>190200</v>
      </c>
      <c r="F8" s="13">
        <v>41606</v>
      </c>
      <c r="G8" s="5" t="s">
        <v>57</v>
      </c>
      <c r="H8" s="5" t="s">
        <v>379</v>
      </c>
      <c r="I8" s="5" t="s">
        <v>827</v>
      </c>
      <c r="J8" s="5" t="s">
        <v>828</v>
      </c>
      <c r="K8" s="2"/>
      <c r="L8" s="1"/>
    </row>
    <row r="9" spans="1:12" x14ac:dyDescent="0.2">
      <c r="A9" s="9">
        <v>6.5522667379239673E-4</v>
      </c>
      <c r="B9" s="10"/>
      <c r="C9" s="9">
        <v>45.95232</v>
      </c>
      <c r="D9" s="10"/>
      <c r="E9" s="9">
        <v>190200</v>
      </c>
      <c r="F9" s="10"/>
      <c r="G9" s="10"/>
      <c r="H9" s="10"/>
      <c r="I9" s="10"/>
      <c r="J9" s="11" t="s">
        <v>829</v>
      </c>
      <c r="K9" s="2"/>
      <c r="L9" s="1"/>
    </row>
    <row r="10" spans="1:12" ht="15.2" customHeight="1" x14ac:dyDescent="0.2">
      <c r="A10" s="28" t="s">
        <v>552</v>
      </c>
      <c r="B10" s="28"/>
      <c r="C10" s="28"/>
      <c r="D10" s="28"/>
      <c r="E10" s="28"/>
      <c r="F10" s="28"/>
      <c r="G10" s="28"/>
      <c r="H10" s="28"/>
      <c r="I10" s="28"/>
      <c r="J10" s="28"/>
      <c r="K10" s="2"/>
      <c r="L10" s="1"/>
    </row>
    <row r="11" spans="1:12" ht="48" x14ac:dyDescent="0.2">
      <c r="A11" s="4">
        <v>6.2231140433476093E-2</v>
      </c>
      <c r="B11" s="4">
        <v>0</v>
      </c>
      <c r="C11" s="4">
        <v>4364.39081854304</v>
      </c>
      <c r="D11" s="4">
        <v>268.16000000000003</v>
      </c>
      <c r="E11" s="4">
        <v>1627532.3756500001</v>
      </c>
      <c r="F11" s="13">
        <v>41546</v>
      </c>
      <c r="G11" s="5" t="s">
        <v>37</v>
      </c>
      <c r="H11" s="5" t="s">
        <v>405</v>
      </c>
      <c r="I11" s="5" t="s">
        <v>830</v>
      </c>
      <c r="J11" s="5" t="s">
        <v>831</v>
      </c>
      <c r="K11" s="2"/>
      <c r="L11" s="1"/>
    </row>
    <row r="12" spans="1:12" ht="24" x14ac:dyDescent="0.2">
      <c r="A12" s="4">
        <v>1.0375179193582169E-3</v>
      </c>
      <c r="B12" s="4">
        <v>0</v>
      </c>
      <c r="C12" s="4">
        <v>72.763147996000001</v>
      </c>
      <c r="D12" s="4">
        <v>39545</v>
      </c>
      <c r="E12" s="4">
        <v>184.00088</v>
      </c>
      <c r="F12" s="13">
        <v>40478</v>
      </c>
      <c r="G12" s="5" t="s">
        <v>37</v>
      </c>
      <c r="H12" s="5" t="s">
        <v>272</v>
      </c>
      <c r="I12" s="5" t="s">
        <v>832</v>
      </c>
      <c r="J12" s="5" t="s">
        <v>833</v>
      </c>
      <c r="K12" s="2"/>
      <c r="L12" s="1"/>
    </row>
    <row r="13" spans="1:12" ht="36" x14ac:dyDescent="0.2">
      <c r="A13" s="4">
        <v>3.4315269837942402E-10</v>
      </c>
      <c r="B13" s="4">
        <v>0</v>
      </c>
      <c r="C13" s="4">
        <v>2.406596562E-5</v>
      </c>
      <c r="D13" s="4">
        <v>9.9999999999999995E-7</v>
      </c>
      <c r="E13" s="4">
        <v>2406596.5619999999</v>
      </c>
      <c r="F13" s="13">
        <v>41193</v>
      </c>
      <c r="G13" s="5" t="s">
        <v>36</v>
      </c>
      <c r="H13" s="5" t="s">
        <v>402</v>
      </c>
      <c r="I13" s="5" t="s">
        <v>834</v>
      </c>
      <c r="J13" s="5" t="s">
        <v>835</v>
      </c>
      <c r="K13" s="2"/>
      <c r="L13" s="1"/>
    </row>
    <row r="14" spans="1:12" x14ac:dyDescent="0.2">
      <c r="A14" s="9">
        <v>6.3268658695986996E-2</v>
      </c>
      <c r="B14" s="10"/>
      <c r="C14" s="9">
        <v>4437.1539906050057</v>
      </c>
      <c r="D14" s="10"/>
      <c r="E14" s="9">
        <v>4034312.9385299999</v>
      </c>
      <c r="F14" s="10"/>
      <c r="G14" s="10"/>
      <c r="H14" s="10"/>
      <c r="I14" s="10"/>
      <c r="J14" s="11" t="s">
        <v>553</v>
      </c>
      <c r="K14" s="2"/>
      <c r="L14" s="1"/>
    </row>
    <row r="15" spans="1:12" x14ac:dyDescent="0.2">
      <c r="A15" s="6">
        <v>6.3923885369779401E-2</v>
      </c>
      <c r="B15" s="12"/>
      <c r="C15" s="6">
        <v>4483.1063106050051</v>
      </c>
      <c r="D15" s="12"/>
      <c r="E15" s="6">
        <v>4224512.9385299999</v>
      </c>
      <c r="F15" s="12"/>
      <c r="G15" s="12"/>
      <c r="H15" s="12"/>
      <c r="I15" s="12"/>
      <c r="J15" s="7" t="s">
        <v>554</v>
      </c>
      <c r="K15" s="2"/>
      <c r="L15" s="1"/>
    </row>
    <row r="16" spans="1:12" ht="50.4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1"/>
    </row>
    <row r="17" spans="1:12" ht="36" customHeight="1" x14ac:dyDescent="0.2">
      <c r="A17" s="27" t="s">
        <v>33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1"/>
    </row>
  </sheetData>
  <mergeCells count="6">
    <mergeCell ref="A17:K17"/>
    <mergeCell ref="A2:K2"/>
    <mergeCell ref="A3:K3"/>
    <mergeCell ref="A4:K4"/>
    <mergeCell ref="A7:J7"/>
    <mergeCell ref="A10:J10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43"/>
  <sheetViews>
    <sheetView showGridLines="0" workbookViewId="0">
      <selection activeCell="A3" sqref="A3:K3"/>
    </sheetView>
  </sheetViews>
  <sheetFormatPr defaultRowHeight="12.75" x14ac:dyDescent="0.2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28515625" customWidth="1"/>
    <col min="11" max="11" width="6.85546875" customWidth="1"/>
    <col min="12" max="12" width="11.5703125" customWidth="1"/>
  </cols>
  <sheetData>
    <row r="1" spans="1:12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 x14ac:dyDescent="0.2">
      <c r="A2" s="24" t="s">
        <v>836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1"/>
    </row>
    <row r="3" spans="1:12" ht="36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1"/>
    </row>
    <row r="4" spans="1:12" ht="61.15" customHeight="1" x14ac:dyDescent="0.2">
      <c r="A4" s="26" t="s">
        <v>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1"/>
    </row>
    <row r="5" spans="1:12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12" ht="51" x14ac:dyDescent="0.2">
      <c r="A6" s="3" t="s">
        <v>3</v>
      </c>
      <c r="B6" s="3" t="s">
        <v>101</v>
      </c>
      <c r="C6" s="3" t="s">
        <v>48</v>
      </c>
      <c r="D6" s="3" t="s">
        <v>103</v>
      </c>
      <c r="E6" s="3" t="s">
        <v>104</v>
      </c>
      <c r="F6" s="3" t="s">
        <v>597</v>
      </c>
      <c r="G6" s="3" t="s">
        <v>35</v>
      </c>
      <c r="H6" s="3" t="s">
        <v>168</v>
      </c>
      <c r="I6" s="3" t="s">
        <v>53</v>
      </c>
      <c r="J6" s="3" t="s">
        <v>54</v>
      </c>
      <c r="K6" s="2"/>
      <c r="L6" s="1"/>
    </row>
    <row r="7" spans="1:12" ht="15.2" customHeight="1" x14ac:dyDescent="0.2">
      <c r="A7" s="28" t="s">
        <v>55</v>
      </c>
      <c r="B7" s="28"/>
      <c r="C7" s="28"/>
      <c r="D7" s="28"/>
      <c r="E7" s="28"/>
      <c r="F7" s="28"/>
      <c r="G7" s="28"/>
      <c r="H7" s="28"/>
      <c r="I7" s="28"/>
      <c r="J7" s="28"/>
      <c r="K7" s="2"/>
      <c r="L7" s="1"/>
    </row>
    <row r="8" spans="1:12" ht="15.2" customHeight="1" x14ac:dyDescent="0.2">
      <c r="A8" s="28" t="s">
        <v>556</v>
      </c>
      <c r="B8" s="28"/>
      <c r="C8" s="28"/>
      <c r="D8" s="28"/>
      <c r="E8" s="28"/>
      <c r="F8" s="28"/>
      <c r="G8" s="28"/>
      <c r="H8" s="28"/>
      <c r="I8" s="28"/>
      <c r="J8" s="28"/>
      <c r="K8" s="2"/>
      <c r="L8" s="1"/>
    </row>
    <row r="9" spans="1:12" x14ac:dyDescent="0.2">
      <c r="A9" s="4">
        <v>1.4258837721194421E-10</v>
      </c>
      <c r="B9" s="4">
        <v>0</v>
      </c>
      <c r="C9" s="4">
        <v>1.0000000000000001E-5</v>
      </c>
      <c r="D9" s="4">
        <v>0</v>
      </c>
      <c r="E9" s="4">
        <v>0</v>
      </c>
      <c r="F9" s="14"/>
      <c r="G9" s="5" t="s">
        <v>59</v>
      </c>
      <c r="H9" s="5" t="s">
        <v>59</v>
      </c>
      <c r="I9" s="5" t="s">
        <v>59</v>
      </c>
      <c r="J9" s="5" t="s">
        <v>59</v>
      </c>
      <c r="K9" s="2"/>
      <c r="L9" s="1"/>
    </row>
    <row r="10" spans="1:12" x14ac:dyDescent="0.2">
      <c r="A10" s="9">
        <v>1.4258837721194421E-10</v>
      </c>
      <c r="B10" s="10"/>
      <c r="C10" s="9">
        <v>1.0000000000000001E-5</v>
      </c>
      <c r="D10" s="10"/>
      <c r="E10" s="9">
        <v>0</v>
      </c>
      <c r="F10" s="10"/>
      <c r="G10" s="10"/>
      <c r="H10" s="10"/>
      <c r="I10" s="10"/>
      <c r="J10" s="11" t="s">
        <v>557</v>
      </c>
      <c r="K10" s="2"/>
      <c r="L10" s="1"/>
    </row>
    <row r="11" spans="1:12" ht="15.2" customHeight="1" x14ac:dyDescent="0.2">
      <c r="A11" s="28" t="s">
        <v>558</v>
      </c>
      <c r="B11" s="28"/>
      <c r="C11" s="28"/>
      <c r="D11" s="28"/>
      <c r="E11" s="28"/>
      <c r="F11" s="28"/>
      <c r="G11" s="28"/>
      <c r="H11" s="28"/>
      <c r="I11" s="28"/>
      <c r="J11" s="28"/>
      <c r="K11" s="2"/>
      <c r="L11" s="1"/>
    </row>
    <row r="12" spans="1:12" x14ac:dyDescent="0.2">
      <c r="A12" s="4">
        <v>1.4258837721194421E-10</v>
      </c>
      <c r="B12" s="4">
        <v>0</v>
      </c>
      <c r="C12" s="4">
        <v>1.0000000000000001E-5</v>
      </c>
      <c r="D12" s="4">
        <v>0</v>
      </c>
      <c r="E12" s="4">
        <v>0</v>
      </c>
      <c r="F12" s="14"/>
      <c r="G12" s="5" t="s">
        <v>59</v>
      </c>
      <c r="H12" s="5" t="s">
        <v>59</v>
      </c>
      <c r="I12" s="5" t="s">
        <v>59</v>
      </c>
      <c r="J12" s="5" t="s">
        <v>59</v>
      </c>
      <c r="K12" s="2"/>
      <c r="L12" s="1"/>
    </row>
    <row r="13" spans="1:12" x14ac:dyDescent="0.2">
      <c r="A13" s="9">
        <v>1.4258837721194421E-10</v>
      </c>
      <c r="B13" s="10"/>
      <c r="C13" s="9">
        <v>1.0000000000000001E-5</v>
      </c>
      <c r="D13" s="10"/>
      <c r="E13" s="9">
        <v>0</v>
      </c>
      <c r="F13" s="10"/>
      <c r="G13" s="10"/>
      <c r="H13" s="10"/>
      <c r="I13" s="10"/>
      <c r="J13" s="11" t="s">
        <v>559</v>
      </c>
      <c r="K13" s="2"/>
      <c r="L13" s="1"/>
    </row>
    <row r="14" spans="1:12" ht="15.2" customHeight="1" x14ac:dyDescent="0.2">
      <c r="A14" s="28" t="s">
        <v>837</v>
      </c>
      <c r="B14" s="28"/>
      <c r="C14" s="28"/>
      <c r="D14" s="28"/>
      <c r="E14" s="28"/>
      <c r="F14" s="28"/>
      <c r="G14" s="28"/>
      <c r="H14" s="28"/>
      <c r="I14" s="28"/>
      <c r="J14" s="28"/>
      <c r="K14" s="2"/>
      <c r="L14" s="1"/>
    </row>
    <row r="15" spans="1:12" x14ac:dyDescent="0.2">
      <c r="A15" s="4">
        <v>1.4258837721194421E-10</v>
      </c>
      <c r="B15" s="4">
        <v>0</v>
      </c>
      <c r="C15" s="4">
        <v>1.0000000000000001E-5</v>
      </c>
      <c r="D15" s="4">
        <v>0</v>
      </c>
      <c r="E15" s="4">
        <v>0</v>
      </c>
      <c r="F15" s="14"/>
      <c r="G15" s="5" t="s">
        <v>59</v>
      </c>
      <c r="H15" s="5" t="s">
        <v>59</v>
      </c>
      <c r="I15" s="5" t="s">
        <v>59</v>
      </c>
      <c r="J15" s="5" t="s">
        <v>59</v>
      </c>
      <c r="K15" s="2"/>
      <c r="L15" s="1"/>
    </row>
    <row r="16" spans="1:12" x14ac:dyDescent="0.2">
      <c r="A16" s="9">
        <v>1.4258837721194421E-10</v>
      </c>
      <c r="B16" s="10"/>
      <c r="C16" s="9">
        <v>1.0000000000000001E-5</v>
      </c>
      <c r="D16" s="10"/>
      <c r="E16" s="9">
        <v>0</v>
      </c>
      <c r="F16" s="10"/>
      <c r="G16" s="10"/>
      <c r="H16" s="10"/>
      <c r="I16" s="10"/>
      <c r="J16" s="11" t="s">
        <v>838</v>
      </c>
      <c r="K16" s="2"/>
      <c r="L16" s="1"/>
    </row>
    <row r="17" spans="1:12" ht="15.2" customHeight="1" x14ac:dyDescent="0.2">
      <c r="A17" s="28" t="s">
        <v>560</v>
      </c>
      <c r="B17" s="28"/>
      <c r="C17" s="28"/>
      <c r="D17" s="28"/>
      <c r="E17" s="28"/>
      <c r="F17" s="28"/>
      <c r="G17" s="28"/>
      <c r="H17" s="28"/>
      <c r="I17" s="28"/>
      <c r="J17" s="28"/>
      <c r="K17" s="2"/>
      <c r="L17" s="1"/>
    </row>
    <row r="18" spans="1:12" x14ac:dyDescent="0.2">
      <c r="A18" s="4">
        <v>1.4258837721194421E-10</v>
      </c>
      <c r="B18" s="4">
        <v>0</v>
      </c>
      <c r="C18" s="4">
        <v>1.0000000000000001E-5</v>
      </c>
      <c r="D18" s="4">
        <v>0</v>
      </c>
      <c r="E18" s="4">
        <v>0</v>
      </c>
      <c r="F18" s="14"/>
      <c r="G18" s="5" t="s">
        <v>59</v>
      </c>
      <c r="H18" s="5" t="s">
        <v>59</v>
      </c>
      <c r="I18" s="5" t="s">
        <v>59</v>
      </c>
      <c r="J18" s="5" t="s">
        <v>59</v>
      </c>
      <c r="K18" s="2"/>
      <c r="L18" s="1"/>
    </row>
    <row r="19" spans="1:12" x14ac:dyDescent="0.2">
      <c r="A19" s="9">
        <v>1.4258837721194421E-10</v>
      </c>
      <c r="B19" s="10"/>
      <c r="C19" s="9">
        <v>1.0000000000000001E-5</v>
      </c>
      <c r="D19" s="10"/>
      <c r="E19" s="9">
        <v>0</v>
      </c>
      <c r="F19" s="10"/>
      <c r="G19" s="10"/>
      <c r="H19" s="10"/>
      <c r="I19" s="10"/>
      <c r="J19" s="11" t="s">
        <v>561</v>
      </c>
      <c r="K19" s="2"/>
      <c r="L19" s="1"/>
    </row>
    <row r="20" spans="1:12" ht="15.2" customHeight="1" x14ac:dyDescent="0.2">
      <c r="A20" s="28" t="s">
        <v>515</v>
      </c>
      <c r="B20" s="28"/>
      <c r="C20" s="28"/>
      <c r="D20" s="28"/>
      <c r="E20" s="28"/>
      <c r="F20" s="28"/>
      <c r="G20" s="28"/>
      <c r="H20" s="28"/>
      <c r="I20" s="28"/>
      <c r="J20" s="28"/>
      <c r="K20" s="2"/>
      <c r="L20" s="1"/>
    </row>
    <row r="21" spans="1:12" x14ac:dyDescent="0.2">
      <c r="A21" s="4">
        <v>1.4258837721194421E-10</v>
      </c>
      <c r="B21" s="4">
        <v>0</v>
      </c>
      <c r="C21" s="4">
        <v>1.0000000000000001E-5</v>
      </c>
      <c r="D21" s="4">
        <v>0</v>
      </c>
      <c r="E21" s="4">
        <v>0</v>
      </c>
      <c r="F21" s="14"/>
      <c r="G21" s="5" t="s">
        <v>59</v>
      </c>
      <c r="H21" s="5" t="s">
        <v>59</v>
      </c>
      <c r="I21" s="5" t="s">
        <v>59</v>
      </c>
      <c r="J21" s="5" t="s">
        <v>59</v>
      </c>
      <c r="K21" s="2"/>
      <c r="L21" s="1"/>
    </row>
    <row r="22" spans="1:12" x14ac:dyDescent="0.2">
      <c r="A22" s="9">
        <v>1.4258837721194421E-10</v>
      </c>
      <c r="B22" s="10"/>
      <c r="C22" s="9">
        <v>1.0000000000000001E-5</v>
      </c>
      <c r="D22" s="10"/>
      <c r="E22" s="9">
        <v>0</v>
      </c>
      <c r="F22" s="10"/>
      <c r="G22" s="10"/>
      <c r="H22" s="10"/>
      <c r="I22" s="10"/>
      <c r="J22" s="11" t="s">
        <v>516</v>
      </c>
      <c r="K22" s="2"/>
      <c r="L22" s="1"/>
    </row>
    <row r="23" spans="1:12" x14ac:dyDescent="0.2">
      <c r="A23" s="9">
        <v>7.1294188605972098E-10</v>
      </c>
      <c r="B23" s="10"/>
      <c r="C23" s="9">
        <v>5.0000000000000002E-5</v>
      </c>
      <c r="D23" s="10"/>
      <c r="E23" s="9">
        <v>0</v>
      </c>
      <c r="F23" s="10"/>
      <c r="G23" s="10"/>
      <c r="H23" s="10"/>
      <c r="I23" s="10"/>
      <c r="J23" s="11" t="s">
        <v>92</v>
      </c>
      <c r="K23" s="2"/>
      <c r="L23" s="1"/>
    </row>
    <row r="24" spans="1:12" ht="15.2" customHeight="1" x14ac:dyDescent="0.2">
      <c r="A24" s="28" t="s">
        <v>93</v>
      </c>
      <c r="B24" s="28"/>
      <c r="C24" s="28"/>
      <c r="D24" s="28"/>
      <c r="E24" s="28"/>
      <c r="F24" s="28"/>
      <c r="G24" s="28"/>
      <c r="H24" s="28"/>
      <c r="I24" s="28"/>
      <c r="J24" s="28"/>
      <c r="K24" s="2"/>
      <c r="L24" s="1"/>
    </row>
    <row r="25" spans="1:12" ht="15.2" customHeight="1" x14ac:dyDescent="0.2">
      <c r="A25" s="28" t="s">
        <v>556</v>
      </c>
      <c r="B25" s="28"/>
      <c r="C25" s="28"/>
      <c r="D25" s="28"/>
      <c r="E25" s="28"/>
      <c r="F25" s="28"/>
      <c r="G25" s="28"/>
      <c r="H25" s="28"/>
      <c r="I25" s="28"/>
      <c r="J25" s="28"/>
      <c r="K25" s="2"/>
      <c r="L25" s="1"/>
    </row>
    <row r="26" spans="1:12" x14ac:dyDescent="0.2">
      <c r="A26" s="4">
        <v>1.4258837721194421E-10</v>
      </c>
      <c r="B26" s="4">
        <v>0</v>
      </c>
      <c r="C26" s="4">
        <v>1.0000000000000001E-5</v>
      </c>
      <c r="D26" s="4">
        <v>0</v>
      </c>
      <c r="E26" s="4">
        <v>0</v>
      </c>
      <c r="F26" s="14"/>
      <c r="G26" s="5" t="s">
        <v>59</v>
      </c>
      <c r="H26" s="5" t="s">
        <v>59</v>
      </c>
      <c r="I26" s="5" t="s">
        <v>59</v>
      </c>
      <c r="J26" s="5" t="s">
        <v>59</v>
      </c>
      <c r="K26" s="2"/>
      <c r="L26" s="1"/>
    </row>
    <row r="27" spans="1:12" x14ac:dyDescent="0.2">
      <c r="A27" s="9">
        <v>1.4258837721194421E-10</v>
      </c>
      <c r="B27" s="10"/>
      <c r="C27" s="9">
        <v>1.0000000000000001E-5</v>
      </c>
      <c r="D27" s="10"/>
      <c r="E27" s="9">
        <v>0</v>
      </c>
      <c r="F27" s="10"/>
      <c r="G27" s="10"/>
      <c r="H27" s="10"/>
      <c r="I27" s="10"/>
      <c r="J27" s="11" t="s">
        <v>557</v>
      </c>
      <c r="K27" s="2"/>
      <c r="L27" s="1"/>
    </row>
    <row r="28" spans="1:12" ht="15.2" customHeight="1" x14ac:dyDescent="0.2">
      <c r="A28" s="28" t="s">
        <v>562</v>
      </c>
      <c r="B28" s="28"/>
      <c r="C28" s="28"/>
      <c r="D28" s="28"/>
      <c r="E28" s="28"/>
      <c r="F28" s="28"/>
      <c r="G28" s="28"/>
      <c r="H28" s="28"/>
      <c r="I28" s="28"/>
      <c r="J28" s="28"/>
      <c r="K28" s="2"/>
      <c r="L28" s="1"/>
    </row>
    <row r="29" spans="1:12" x14ac:dyDescent="0.2">
      <c r="A29" s="4">
        <v>1.4258837721194421E-10</v>
      </c>
      <c r="B29" s="4">
        <v>0</v>
      </c>
      <c r="C29" s="4">
        <v>1.0000000000000001E-5</v>
      </c>
      <c r="D29" s="4">
        <v>0</v>
      </c>
      <c r="E29" s="4">
        <v>0</v>
      </c>
      <c r="F29" s="14"/>
      <c r="G29" s="5" t="s">
        <v>59</v>
      </c>
      <c r="H29" s="5" t="s">
        <v>59</v>
      </c>
      <c r="I29" s="5" t="s">
        <v>59</v>
      </c>
      <c r="J29" s="5" t="s">
        <v>59</v>
      </c>
      <c r="K29" s="2"/>
      <c r="L29" s="1"/>
    </row>
    <row r="30" spans="1:12" x14ac:dyDescent="0.2">
      <c r="A30" s="9">
        <v>1.4258837721194421E-10</v>
      </c>
      <c r="B30" s="10"/>
      <c r="C30" s="9">
        <v>1.0000000000000001E-5</v>
      </c>
      <c r="D30" s="10"/>
      <c r="E30" s="9">
        <v>0</v>
      </c>
      <c r="F30" s="10"/>
      <c r="G30" s="10"/>
      <c r="H30" s="10"/>
      <c r="I30" s="10"/>
      <c r="J30" s="11" t="s">
        <v>563</v>
      </c>
      <c r="K30" s="2"/>
      <c r="L30" s="1"/>
    </row>
    <row r="31" spans="1:12" ht="15.2" customHeight="1" x14ac:dyDescent="0.2">
      <c r="A31" s="28" t="s">
        <v>560</v>
      </c>
      <c r="B31" s="28"/>
      <c r="C31" s="28"/>
      <c r="D31" s="28"/>
      <c r="E31" s="28"/>
      <c r="F31" s="28"/>
      <c r="G31" s="28"/>
      <c r="H31" s="28"/>
      <c r="I31" s="28"/>
      <c r="J31" s="28"/>
      <c r="K31" s="2"/>
      <c r="L31" s="1"/>
    </row>
    <row r="32" spans="1:12" x14ac:dyDescent="0.2">
      <c r="A32" s="4">
        <v>1.4258837721194421E-10</v>
      </c>
      <c r="B32" s="4">
        <v>0</v>
      </c>
      <c r="C32" s="4">
        <v>1.0000000000000001E-5</v>
      </c>
      <c r="D32" s="4">
        <v>0</v>
      </c>
      <c r="E32" s="4">
        <v>0</v>
      </c>
      <c r="F32" s="14"/>
      <c r="G32" s="5" t="s">
        <v>59</v>
      </c>
      <c r="H32" s="5" t="s">
        <v>59</v>
      </c>
      <c r="I32" s="5" t="s">
        <v>59</v>
      </c>
      <c r="J32" s="5" t="s">
        <v>59</v>
      </c>
      <c r="K32" s="2"/>
      <c r="L32" s="1"/>
    </row>
    <row r="33" spans="1:12" x14ac:dyDescent="0.2">
      <c r="A33" s="9">
        <v>1.4258837721194421E-10</v>
      </c>
      <c r="B33" s="10"/>
      <c r="C33" s="9">
        <v>1.0000000000000001E-5</v>
      </c>
      <c r="D33" s="10"/>
      <c r="E33" s="9">
        <v>0</v>
      </c>
      <c r="F33" s="10"/>
      <c r="G33" s="10"/>
      <c r="H33" s="10"/>
      <c r="I33" s="10"/>
      <c r="J33" s="11" t="s">
        <v>561</v>
      </c>
      <c r="K33" s="2"/>
      <c r="L33" s="1"/>
    </row>
    <row r="34" spans="1:12" ht="15.2" customHeight="1" x14ac:dyDescent="0.2">
      <c r="A34" s="28" t="s">
        <v>564</v>
      </c>
      <c r="B34" s="28"/>
      <c r="C34" s="28"/>
      <c r="D34" s="28"/>
      <c r="E34" s="28"/>
      <c r="F34" s="28"/>
      <c r="G34" s="28"/>
      <c r="H34" s="28"/>
      <c r="I34" s="28"/>
      <c r="J34" s="28"/>
      <c r="K34" s="2"/>
      <c r="L34" s="1"/>
    </row>
    <row r="35" spans="1:12" x14ac:dyDescent="0.2">
      <c r="A35" s="4">
        <v>1.4258837721194421E-10</v>
      </c>
      <c r="B35" s="4">
        <v>0</v>
      </c>
      <c r="C35" s="4">
        <v>1.0000000000000001E-5</v>
      </c>
      <c r="D35" s="4">
        <v>0</v>
      </c>
      <c r="E35" s="4">
        <v>0</v>
      </c>
      <c r="F35" s="14"/>
      <c r="G35" s="5" t="s">
        <v>59</v>
      </c>
      <c r="H35" s="5" t="s">
        <v>59</v>
      </c>
      <c r="I35" s="5" t="s">
        <v>59</v>
      </c>
      <c r="J35" s="5" t="s">
        <v>59</v>
      </c>
      <c r="K35" s="2"/>
      <c r="L35" s="1"/>
    </row>
    <row r="36" spans="1:12" x14ac:dyDescent="0.2">
      <c r="A36" s="9">
        <v>1.4258837721194421E-10</v>
      </c>
      <c r="B36" s="10"/>
      <c r="C36" s="9">
        <v>1.0000000000000001E-5</v>
      </c>
      <c r="D36" s="10"/>
      <c r="E36" s="9">
        <v>0</v>
      </c>
      <c r="F36" s="10"/>
      <c r="G36" s="10"/>
      <c r="H36" s="10"/>
      <c r="I36" s="10"/>
      <c r="J36" s="11" t="s">
        <v>570</v>
      </c>
      <c r="K36" s="2"/>
      <c r="L36" s="1"/>
    </row>
    <row r="37" spans="1:12" ht="15.2" customHeight="1" x14ac:dyDescent="0.2">
      <c r="A37" s="28" t="s">
        <v>515</v>
      </c>
      <c r="B37" s="28"/>
      <c r="C37" s="28"/>
      <c r="D37" s="28"/>
      <c r="E37" s="28"/>
      <c r="F37" s="28"/>
      <c r="G37" s="28"/>
      <c r="H37" s="28"/>
      <c r="I37" s="28"/>
      <c r="J37" s="28"/>
      <c r="K37" s="2"/>
      <c r="L37" s="1"/>
    </row>
    <row r="38" spans="1:12" x14ac:dyDescent="0.2">
      <c r="A38" s="4">
        <v>1.4258837721194421E-10</v>
      </c>
      <c r="B38" s="4">
        <v>0</v>
      </c>
      <c r="C38" s="4">
        <v>1.0000000000000001E-5</v>
      </c>
      <c r="D38" s="4">
        <v>0</v>
      </c>
      <c r="E38" s="4">
        <v>0</v>
      </c>
      <c r="F38" s="14"/>
      <c r="G38" s="5" t="s">
        <v>59</v>
      </c>
      <c r="H38" s="5" t="s">
        <v>59</v>
      </c>
      <c r="I38" s="5" t="s">
        <v>59</v>
      </c>
      <c r="J38" s="5" t="s">
        <v>59</v>
      </c>
      <c r="K38" s="2"/>
      <c r="L38" s="1"/>
    </row>
    <row r="39" spans="1:12" x14ac:dyDescent="0.2">
      <c r="A39" s="9">
        <v>1.4258837721194421E-10</v>
      </c>
      <c r="B39" s="10"/>
      <c r="C39" s="9">
        <v>1.0000000000000001E-5</v>
      </c>
      <c r="D39" s="10"/>
      <c r="E39" s="9">
        <v>0</v>
      </c>
      <c r="F39" s="10"/>
      <c r="G39" s="10"/>
      <c r="H39" s="10"/>
      <c r="I39" s="10"/>
      <c r="J39" s="11" t="s">
        <v>516</v>
      </c>
      <c r="K39" s="2"/>
      <c r="L39" s="1"/>
    </row>
    <row r="40" spans="1:12" x14ac:dyDescent="0.2">
      <c r="A40" s="9">
        <v>7.1294188605972098E-10</v>
      </c>
      <c r="B40" s="10"/>
      <c r="C40" s="9">
        <v>5.0000000000000002E-5</v>
      </c>
      <c r="D40" s="10"/>
      <c r="E40" s="9">
        <v>0</v>
      </c>
      <c r="F40" s="10"/>
      <c r="G40" s="10"/>
      <c r="H40" s="10"/>
      <c r="I40" s="10"/>
      <c r="J40" s="11" t="s">
        <v>98</v>
      </c>
      <c r="K40" s="2"/>
      <c r="L40" s="1"/>
    </row>
    <row r="41" spans="1:12" x14ac:dyDescent="0.2">
      <c r="A41" s="6">
        <v>1.425883772119442E-9</v>
      </c>
      <c r="B41" s="12"/>
      <c r="C41" s="6">
        <v>1E-4</v>
      </c>
      <c r="D41" s="12"/>
      <c r="E41" s="6">
        <v>0</v>
      </c>
      <c r="F41" s="12"/>
      <c r="G41" s="12"/>
      <c r="H41" s="12"/>
      <c r="I41" s="12"/>
      <c r="J41" s="7" t="s">
        <v>571</v>
      </c>
      <c r="K41" s="2"/>
      <c r="L41" s="1"/>
    </row>
    <row r="42" spans="1:12" ht="20.100000000000001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1"/>
    </row>
    <row r="43" spans="1:12" ht="36" customHeight="1" x14ac:dyDescent="0.2">
      <c r="A43" s="27" t="s">
        <v>33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1"/>
    </row>
  </sheetData>
  <mergeCells count="16">
    <mergeCell ref="A2:K2"/>
    <mergeCell ref="A3:K3"/>
    <mergeCell ref="A4:K4"/>
    <mergeCell ref="A7:J7"/>
    <mergeCell ref="A8:J8"/>
    <mergeCell ref="A11:J11"/>
    <mergeCell ref="A31:J31"/>
    <mergeCell ref="A34:J34"/>
    <mergeCell ref="A37:J37"/>
    <mergeCell ref="A43:K43"/>
    <mergeCell ref="A14:J14"/>
    <mergeCell ref="A17:J17"/>
    <mergeCell ref="A20:J20"/>
    <mergeCell ref="A24:J24"/>
    <mergeCell ref="A25:J25"/>
    <mergeCell ref="A28:J2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47"/>
  <sheetViews>
    <sheetView showGridLines="0" workbookViewId="0">
      <selection activeCell="A3" sqref="A3:J3"/>
    </sheetView>
  </sheetViews>
  <sheetFormatPr defaultRowHeight="12.75" x14ac:dyDescent="0.2"/>
  <cols>
    <col min="1" max="1" width="10.140625" customWidth="1"/>
    <col min="2" max="2" width="14.28515625" customWidth="1"/>
    <col min="3" max="4" width="10.140625" customWidth="1"/>
    <col min="5" max="7" width="8.7109375" customWidth="1"/>
    <col min="8" max="8" width="13.5703125" customWidth="1"/>
    <col min="9" max="9" width="25.28515625" customWidth="1"/>
    <col min="10" max="10" width="6.85546875" customWidth="1"/>
    <col min="11" max="11" width="29.85546875" customWidth="1"/>
  </cols>
  <sheetData>
    <row r="1" spans="1:11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 x14ac:dyDescent="0.2">
      <c r="A2" s="24" t="s">
        <v>47</v>
      </c>
      <c r="B2" s="24"/>
      <c r="C2" s="24"/>
      <c r="D2" s="24"/>
      <c r="E2" s="24"/>
      <c r="F2" s="24"/>
      <c r="G2" s="24"/>
      <c r="H2" s="24"/>
      <c r="I2" s="24"/>
      <c r="J2" s="24"/>
      <c r="K2" s="1"/>
    </row>
    <row r="3" spans="1:11" ht="36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61.15" customHeight="1" x14ac:dyDescent="0.2">
      <c r="A4" s="26" t="s">
        <v>2</v>
      </c>
      <c r="B4" s="26"/>
      <c r="C4" s="26"/>
      <c r="D4" s="26"/>
      <c r="E4" s="26"/>
      <c r="F4" s="26"/>
      <c r="G4" s="26"/>
      <c r="H4" s="26"/>
      <c r="I4" s="26"/>
      <c r="J4" s="26"/>
      <c r="K4" s="1"/>
    </row>
    <row r="5" spans="1:11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 x14ac:dyDescent="0.2">
      <c r="A6" s="3" t="s">
        <v>3</v>
      </c>
      <c r="B6" s="3" t="s">
        <v>48</v>
      </c>
      <c r="C6" s="3" t="s">
        <v>49</v>
      </c>
      <c r="D6" s="3" t="s">
        <v>50</v>
      </c>
      <c r="E6" s="3" t="s">
        <v>35</v>
      </c>
      <c r="F6" s="3" t="s">
        <v>51</v>
      </c>
      <c r="G6" s="3" t="s">
        <v>52</v>
      </c>
      <c r="H6" s="3" t="s">
        <v>53</v>
      </c>
      <c r="I6" s="3" t="s">
        <v>54</v>
      </c>
      <c r="J6" s="2"/>
      <c r="K6" s="1"/>
    </row>
    <row r="7" spans="1:11" ht="15.2" customHeight="1" x14ac:dyDescent="0.2">
      <c r="A7" s="28" t="s">
        <v>55</v>
      </c>
      <c r="B7" s="28"/>
      <c r="C7" s="28"/>
      <c r="D7" s="28"/>
      <c r="E7" s="28"/>
      <c r="F7" s="28"/>
      <c r="G7" s="28"/>
      <c r="H7" s="28"/>
      <c r="I7" s="28"/>
      <c r="J7" s="2"/>
      <c r="K7" s="1"/>
    </row>
    <row r="8" spans="1:11" ht="15.2" customHeight="1" x14ac:dyDescent="0.2">
      <c r="A8" s="28" t="s">
        <v>56</v>
      </c>
      <c r="B8" s="28"/>
      <c r="C8" s="28"/>
      <c r="D8" s="28"/>
      <c r="E8" s="28"/>
      <c r="F8" s="28"/>
      <c r="G8" s="28"/>
      <c r="H8" s="28"/>
      <c r="I8" s="28"/>
      <c r="J8" s="2"/>
      <c r="K8" s="1"/>
    </row>
    <row r="9" spans="1:11" ht="24" x14ac:dyDescent="0.2">
      <c r="A9" s="4">
        <v>6.639900448357797</v>
      </c>
      <c r="B9" s="4">
        <v>465669.12242000003</v>
      </c>
      <c r="C9" s="4">
        <v>0</v>
      </c>
      <c r="D9" s="4">
        <v>0</v>
      </c>
      <c r="E9" s="5" t="s">
        <v>57</v>
      </c>
      <c r="F9" s="5" t="s">
        <v>58</v>
      </c>
      <c r="G9" s="5" t="s">
        <v>59</v>
      </c>
      <c r="H9" s="5" t="s">
        <v>60</v>
      </c>
      <c r="I9" s="5" t="s">
        <v>61</v>
      </c>
      <c r="J9" s="2"/>
      <c r="K9" s="1"/>
    </row>
    <row r="10" spans="1:11" ht="36" x14ac:dyDescent="0.2">
      <c r="A10" s="4">
        <v>0</v>
      </c>
      <c r="B10" s="4">
        <v>0</v>
      </c>
      <c r="C10" s="4">
        <v>0</v>
      </c>
      <c r="D10" s="4">
        <v>0</v>
      </c>
      <c r="E10" s="5" t="s">
        <v>57</v>
      </c>
      <c r="F10" s="5" t="s">
        <v>58</v>
      </c>
      <c r="G10" s="5" t="s">
        <v>59</v>
      </c>
      <c r="H10" s="5" t="s">
        <v>62</v>
      </c>
      <c r="I10" s="5" t="s">
        <v>61</v>
      </c>
      <c r="J10" s="2"/>
      <c r="K10" s="1"/>
    </row>
    <row r="11" spans="1:11" ht="25.5" x14ac:dyDescent="0.2">
      <c r="A11" s="9">
        <v>6.639900448357797</v>
      </c>
      <c r="B11" s="9">
        <v>465669.12242000003</v>
      </c>
      <c r="C11" s="9">
        <v>0</v>
      </c>
      <c r="D11" s="10"/>
      <c r="E11" s="10"/>
      <c r="F11" s="10"/>
      <c r="G11" s="10"/>
      <c r="H11" s="10"/>
      <c r="I11" s="11" t="s">
        <v>63</v>
      </c>
      <c r="J11" s="2"/>
      <c r="K11" s="1"/>
    </row>
    <row r="12" spans="1:11" ht="15.2" customHeight="1" x14ac:dyDescent="0.2">
      <c r="A12" s="28" t="s">
        <v>64</v>
      </c>
      <c r="B12" s="28"/>
      <c r="C12" s="28"/>
      <c r="D12" s="28"/>
      <c r="E12" s="28"/>
      <c r="F12" s="28"/>
      <c r="G12" s="28"/>
      <c r="H12" s="28"/>
      <c r="I12" s="28"/>
      <c r="J12" s="2"/>
      <c r="K12" s="1"/>
    </row>
    <row r="13" spans="1:11" ht="24" x14ac:dyDescent="0.2">
      <c r="A13" s="4">
        <v>2.9034247124907708E-2</v>
      </c>
      <c r="B13" s="4">
        <v>2036.2281760000001</v>
      </c>
      <c r="C13" s="4">
        <v>0</v>
      </c>
      <c r="D13" s="4">
        <v>0</v>
      </c>
      <c r="E13" s="5" t="s">
        <v>40</v>
      </c>
      <c r="F13" s="5" t="s">
        <v>65</v>
      </c>
      <c r="G13" s="5" t="s">
        <v>66</v>
      </c>
      <c r="H13" s="5" t="s">
        <v>67</v>
      </c>
      <c r="I13" s="5" t="s">
        <v>68</v>
      </c>
      <c r="J13" s="2"/>
      <c r="K13" s="1"/>
    </row>
    <row r="14" spans="1:11" ht="24" x14ac:dyDescent="0.2">
      <c r="A14" s="4">
        <v>5.9597943793079471E-2</v>
      </c>
      <c r="B14" s="4">
        <v>4179.7196207999996</v>
      </c>
      <c r="C14" s="4">
        <v>0</v>
      </c>
      <c r="D14" s="4">
        <v>0</v>
      </c>
      <c r="E14" s="5" t="s">
        <v>36</v>
      </c>
      <c r="F14" s="5" t="s">
        <v>65</v>
      </c>
      <c r="G14" s="5" t="s">
        <v>66</v>
      </c>
      <c r="H14" s="5" t="s">
        <v>69</v>
      </c>
      <c r="I14" s="5" t="s">
        <v>70</v>
      </c>
      <c r="J14" s="2"/>
      <c r="K14" s="1"/>
    </row>
    <row r="15" spans="1:11" ht="24" x14ac:dyDescent="0.2">
      <c r="A15" s="4">
        <v>4.2288878451888805E-5</v>
      </c>
      <c r="B15" s="4">
        <v>2.9658012299999998</v>
      </c>
      <c r="C15" s="4">
        <v>0</v>
      </c>
      <c r="D15" s="4">
        <v>0</v>
      </c>
      <c r="E15" s="5" t="s">
        <v>43</v>
      </c>
      <c r="F15" s="5" t="s">
        <v>65</v>
      </c>
      <c r="G15" s="5" t="s">
        <v>66</v>
      </c>
      <c r="H15" s="5" t="s">
        <v>71</v>
      </c>
      <c r="I15" s="5" t="s">
        <v>72</v>
      </c>
      <c r="J15" s="2"/>
      <c r="K15" s="1"/>
    </row>
    <row r="16" spans="1:11" ht="24" x14ac:dyDescent="0.2">
      <c r="A16" s="4">
        <v>7.46546235592115E-2</v>
      </c>
      <c r="B16" s="4">
        <v>5235.6738339370004</v>
      </c>
      <c r="C16" s="4">
        <v>0</v>
      </c>
      <c r="D16" s="4">
        <v>0</v>
      </c>
      <c r="E16" s="5" t="s">
        <v>37</v>
      </c>
      <c r="F16" s="5" t="s">
        <v>65</v>
      </c>
      <c r="G16" s="5" t="s">
        <v>66</v>
      </c>
      <c r="H16" s="5" t="s">
        <v>73</v>
      </c>
      <c r="I16" s="5" t="s">
        <v>74</v>
      </c>
      <c r="J16" s="2"/>
      <c r="K16" s="1"/>
    </row>
    <row r="17" spans="1:11" ht="24" x14ac:dyDescent="0.2">
      <c r="A17" s="4">
        <v>0.13327149357581744</v>
      </c>
      <c r="B17" s="4">
        <v>9346.5888441749994</v>
      </c>
      <c r="C17" s="4">
        <v>0</v>
      </c>
      <c r="D17" s="4">
        <v>0</v>
      </c>
      <c r="E17" s="5" t="s">
        <v>39</v>
      </c>
      <c r="F17" s="5" t="s">
        <v>65</v>
      </c>
      <c r="G17" s="5" t="s">
        <v>66</v>
      </c>
      <c r="H17" s="5" t="s">
        <v>75</v>
      </c>
      <c r="I17" s="5" t="s">
        <v>76</v>
      </c>
      <c r="J17" s="2"/>
      <c r="K17" s="1"/>
    </row>
    <row r="18" spans="1:11" ht="24" x14ac:dyDescent="0.2">
      <c r="A18" s="4">
        <v>1.8583050920793542E-2</v>
      </c>
      <c r="B18" s="4">
        <v>1303.26547536</v>
      </c>
      <c r="C18" s="4">
        <v>0</v>
      </c>
      <c r="D18" s="4">
        <v>0</v>
      </c>
      <c r="E18" s="5" t="s">
        <v>42</v>
      </c>
      <c r="F18" s="5" t="s">
        <v>65</v>
      </c>
      <c r="G18" s="5" t="s">
        <v>66</v>
      </c>
      <c r="H18" s="5" t="s">
        <v>77</v>
      </c>
      <c r="I18" s="5" t="s">
        <v>78</v>
      </c>
      <c r="J18" s="2"/>
      <c r="K18" s="1"/>
    </row>
    <row r="19" spans="1:11" ht="24" x14ac:dyDescent="0.2">
      <c r="A19" s="4">
        <v>6.0360491820526171E-4</v>
      </c>
      <c r="B19" s="4">
        <v>42.331985959000001</v>
      </c>
      <c r="C19" s="4">
        <v>0</v>
      </c>
      <c r="D19" s="4">
        <v>0</v>
      </c>
      <c r="E19" s="5" t="s">
        <v>38</v>
      </c>
      <c r="F19" s="5" t="s">
        <v>65</v>
      </c>
      <c r="G19" s="5" t="s">
        <v>66</v>
      </c>
      <c r="H19" s="5" t="s">
        <v>79</v>
      </c>
      <c r="I19" s="5" t="s">
        <v>80</v>
      </c>
      <c r="J19" s="2"/>
      <c r="K19" s="1"/>
    </row>
    <row r="20" spans="1:11" ht="25.5" x14ac:dyDescent="0.2">
      <c r="A20" s="9">
        <v>0.31578725277046682</v>
      </c>
      <c r="B20" s="9">
        <v>22146.773737461001</v>
      </c>
      <c r="C20" s="9">
        <v>0</v>
      </c>
      <c r="D20" s="10"/>
      <c r="E20" s="10"/>
      <c r="F20" s="10"/>
      <c r="G20" s="10"/>
      <c r="H20" s="10"/>
      <c r="I20" s="11" t="s">
        <v>81</v>
      </c>
      <c r="J20" s="2"/>
      <c r="K20" s="1"/>
    </row>
    <row r="21" spans="1:11" ht="15.2" customHeight="1" x14ac:dyDescent="0.2">
      <c r="A21" s="28" t="s">
        <v>82</v>
      </c>
      <c r="B21" s="28"/>
      <c r="C21" s="28"/>
      <c r="D21" s="28"/>
      <c r="E21" s="28"/>
      <c r="F21" s="28"/>
      <c r="G21" s="28"/>
      <c r="H21" s="28"/>
      <c r="I21" s="28"/>
      <c r="J21" s="2"/>
      <c r="K21" s="1"/>
    </row>
    <row r="22" spans="1:11" x14ac:dyDescent="0.2">
      <c r="A22" s="4">
        <v>1.4258837721194421E-10</v>
      </c>
      <c r="B22" s="4">
        <v>1.0000000000000001E-5</v>
      </c>
      <c r="C22" s="4">
        <v>0</v>
      </c>
      <c r="D22" s="4">
        <v>0</v>
      </c>
      <c r="E22" s="5" t="s">
        <v>59</v>
      </c>
      <c r="F22" s="5"/>
      <c r="G22" s="5" t="s">
        <v>59</v>
      </c>
      <c r="H22" s="5" t="s">
        <v>59</v>
      </c>
      <c r="I22" s="5" t="s">
        <v>59</v>
      </c>
      <c r="J22" s="2"/>
      <c r="K22" s="1"/>
    </row>
    <row r="23" spans="1:11" x14ac:dyDescent="0.2">
      <c r="A23" s="9">
        <v>1.4258837721194421E-10</v>
      </c>
      <c r="B23" s="9">
        <v>1.0000000000000001E-5</v>
      </c>
      <c r="C23" s="9">
        <v>0</v>
      </c>
      <c r="D23" s="10"/>
      <c r="E23" s="10"/>
      <c r="F23" s="10"/>
      <c r="G23" s="10"/>
      <c r="H23" s="10"/>
      <c r="I23" s="11" t="s">
        <v>83</v>
      </c>
      <c r="J23" s="2"/>
      <c r="K23" s="1"/>
    </row>
    <row r="24" spans="1:11" ht="15.2" customHeight="1" x14ac:dyDescent="0.2">
      <c r="A24" s="28" t="s">
        <v>84</v>
      </c>
      <c r="B24" s="28"/>
      <c r="C24" s="28"/>
      <c r="D24" s="28"/>
      <c r="E24" s="28"/>
      <c r="F24" s="28"/>
      <c r="G24" s="28"/>
      <c r="H24" s="28"/>
      <c r="I24" s="28"/>
      <c r="J24" s="2"/>
      <c r="K24" s="1"/>
    </row>
    <row r="25" spans="1:11" x14ac:dyDescent="0.2">
      <c r="A25" s="4">
        <v>1.4258837721194421E-10</v>
      </c>
      <c r="B25" s="4">
        <v>1.0000000000000001E-5</v>
      </c>
      <c r="C25" s="4">
        <v>0</v>
      </c>
      <c r="D25" s="4">
        <v>0</v>
      </c>
      <c r="E25" s="5" t="s">
        <v>59</v>
      </c>
      <c r="F25" s="5"/>
      <c r="G25" s="5" t="s">
        <v>59</v>
      </c>
      <c r="H25" s="5" t="s">
        <v>59</v>
      </c>
      <c r="I25" s="5" t="s">
        <v>59</v>
      </c>
      <c r="J25" s="2"/>
      <c r="K25" s="1"/>
    </row>
    <row r="26" spans="1:11" ht="25.5" x14ac:dyDescent="0.2">
      <c r="A26" s="9">
        <v>1.4258837721194421E-10</v>
      </c>
      <c r="B26" s="9">
        <v>1.0000000000000001E-5</v>
      </c>
      <c r="C26" s="9">
        <v>0</v>
      </c>
      <c r="D26" s="10"/>
      <c r="E26" s="10"/>
      <c r="F26" s="10"/>
      <c r="G26" s="10"/>
      <c r="H26" s="10"/>
      <c r="I26" s="11" t="s">
        <v>85</v>
      </c>
      <c r="J26" s="2"/>
      <c r="K26" s="1"/>
    </row>
    <row r="27" spans="1:11" ht="15.2" customHeight="1" x14ac:dyDescent="0.2">
      <c r="A27" s="28" t="s">
        <v>86</v>
      </c>
      <c r="B27" s="28"/>
      <c r="C27" s="28"/>
      <c r="D27" s="28"/>
      <c r="E27" s="28"/>
      <c r="F27" s="28"/>
      <c r="G27" s="28"/>
      <c r="H27" s="28"/>
      <c r="I27" s="28"/>
      <c r="J27" s="2"/>
      <c r="K27" s="1"/>
    </row>
    <row r="28" spans="1:11" x14ac:dyDescent="0.2">
      <c r="A28" s="4">
        <v>1.4258837721194421E-10</v>
      </c>
      <c r="B28" s="4">
        <v>1.0000000000000001E-5</v>
      </c>
      <c r="C28" s="4">
        <v>0</v>
      </c>
      <c r="D28" s="4">
        <v>0</v>
      </c>
      <c r="E28" s="5" t="s">
        <v>59</v>
      </c>
      <c r="F28" s="5"/>
      <c r="G28" s="5" t="s">
        <v>59</v>
      </c>
      <c r="H28" s="5" t="s">
        <v>59</v>
      </c>
      <c r="I28" s="5" t="s">
        <v>59</v>
      </c>
      <c r="J28" s="2"/>
      <c r="K28" s="1"/>
    </row>
    <row r="29" spans="1:11" ht="25.5" x14ac:dyDescent="0.2">
      <c r="A29" s="9">
        <v>1.4258837721194421E-10</v>
      </c>
      <c r="B29" s="9">
        <v>1.0000000000000001E-5</v>
      </c>
      <c r="C29" s="9">
        <v>0</v>
      </c>
      <c r="D29" s="10"/>
      <c r="E29" s="10"/>
      <c r="F29" s="10"/>
      <c r="G29" s="10"/>
      <c r="H29" s="10"/>
      <c r="I29" s="11" t="s">
        <v>87</v>
      </c>
      <c r="J29" s="2"/>
      <c r="K29" s="1"/>
    </row>
    <row r="30" spans="1:11" ht="15.2" customHeight="1" x14ac:dyDescent="0.2">
      <c r="A30" s="28" t="s">
        <v>88</v>
      </c>
      <c r="B30" s="28"/>
      <c r="C30" s="28"/>
      <c r="D30" s="28"/>
      <c r="E30" s="28"/>
      <c r="F30" s="28"/>
      <c r="G30" s="28"/>
      <c r="H30" s="28"/>
      <c r="I30" s="28"/>
      <c r="J30" s="2"/>
      <c r="K30" s="1"/>
    </row>
    <row r="31" spans="1:11" x14ac:dyDescent="0.2">
      <c r="A31" s="4">
        <v>1.4258837721194421E-10</v>
      </c>
      <c r="B31" s="4">
        <v>1.0000000000000001E-5</v>
      </c>
      <c r="C31" s="4">
        <v>0</v>
      </c>
      <c r="D31" s="4">
        <v>0</v>
      </c>
      <c r="E31" s="5" t="s">
        <v>59</v>
      </c>
      <c r="F31" s="5"/>
      <c r="G31" s="5" t="s">
        <v>59</v>
      </c>
      <c r="H31" s="5" t="s">
        <v>59</v>
      </c>
      <c r="I31" s="5" t="s">
        <v>59</v>
      </c>
      <c r="J31" s="2"/>
      <c r="K31" s="1"/>
    </row>
    <row r="32" spans="1:11" ht="25.5" x14ac:dyDescent="0.2">
      <c r="A32" s="9">
        <v>1.4258837721194421E-10</v>
      </c>
      <c r="B32" s="9">
        <v>1.0000000000000001E-5</v>
      </c>
      <c r="C32" s="9">
        <v>0</v>
      </c>
      <c r="D32" s="10"/>
      <c r="E32" s="10"/>
      <c r="F32" s="10"/>
      <c r="G32" s="10"/>
      <c r="H32" s="10"/>
      <c r="I32" s="11" t="s">
        <v>89</v>
      </c>
      <c r="J32" s="2"/>
      <c r="K32" s="1"/>
    </row>
    <row r="33" spans="1:11" ht="15.2" customHeight="1" x14ac:dyDescent="0.2">
      <c r="A33" s="28" t="s">
        <v>90</v>
      </c>
      <c r="B33" s="28"/>
      <c r="C33" s="28"/>
      <c r="D33" s="28"/>
      <c r="E33" s="28"/>
      <c r="F33" s="28"/>
      <c r="G33" s="28"/>
      <c r="H33" s="28"/>
      <c r="I33" s="28"/>
      <c r="J33" s="2"/>
      <c r="K33" s="1"/>
    </row>
    <row r="34" spans="1:11" x14ac:dyDescent="0.2">
      <c r="A34" s="4">
        <v>1.4258837721194421E-10</v>
      </c>
      <c r="B34" s="4">
        <v>1.0000000000000001E-5</v>
      </c>
      <c r="C34" s="4">
        <v>0</v>
      </c>
      <c r="D34" s="4">
        <v>0</v>
      </c>
      <c r="E34" s="5" t="s">
        <v>59</v>
      </c>
      <c r="F34" s="5"/>
      <c r="G34" s="5" t="s">
        <v>59</v>
      </c>
      <c r="H34" s="5" t="s">
        <v>59</v>
      </c>
      <c r="I34" s="5" t="s">
        <v>59</v>
      </c>
      <c r="J34" s="2"/>
      <c r="K34" s="1"/>
    </row>
    <row r="35" spans="1:11" ht="25.5" x14ac:dyDescent="0.2">
      <c r="A35" s="9">
        <v>1.4258837721194421E-10</v>
      </c>
      <c r="B35" s="9">
        <v>1.0000000000000001E-5</v>
      </c>
      <c r="C35" s="9">
        <v>0</v>
      </c>
      <c r="D35" s="10"/>
      <c r="E35" s="10"/>
      <c r="F35" s="10"/>
      <c r="G35" s="10"/>
      <c r="H35" s="10"/>
      <c r="I35" s="11" t="s">
        <v>91</v>
      </c>
      <c r="J35" s="2"/>
      <c r="K35" s="1"/>
    </row>
    <row r="36" spans="1:11" x14ac:dyDescent="0.2">
      <c r="A36" s="9">
        <v>6.9556877018412058</v>
      </c>
      <c r="B36" s="9">
        <v>487815.89620746102</v>
      </c>
      <c r="C36" s="9">
        <v>0</v>
      </c>
      <c r="D36" s="10"/>
      <c r="E36" s="10"/>
      <c r="F36" s="10"/>
      <c r="G36" s="10"/>
      <c r="H36" s="10"/>
      <c r="I36" s="11" t="s">
        <v>92</v>
      </c>
      <c r="J36" s="2"/>
      <c r="K36" s="1"/>
    </row>
    <row r="37" spans="1:11" ht="15.2" customHeight="1" x14ac:dyDescent="0.2">
      <c r="A37" s="28" t="s">
        <v>93</v>
      </c>
      <c r="B37" s="28"/>
      <c r="C37" s="28"/>
      <c r="D37" s="28"/>
      <c r="E37" s="28"/>
      <c r="F37" s="28"/>
      <c r="G37" s="28"/>
      <c r="H37" s="28"/>
      <c r="I37" s="28"/>
      <c r="J37" s="2"/>
      <c r="K37" s="1"/>
    </row>
    <row r="38" spans="1:11" ht="15.2" customHeight="1" x14ac:dyDescent="0.2">
      <c r="A38" s="28" t="s">
        <v>94</v>
      </c>
      <c r="B38" s="28"/>
      <c r="C38" s="28"/>
      <c r="D38" s="28"/>
      <c r="E38" s="28"/>
      <c r="F38" s="28"/>
      <c r="G38" s="28"/>
      <c r="H38" s="28"/>
      <c r="I38" s="28"/>
      <c r="J38" s="2"/>
      <c r="K38" s="1"/>
    </row>
    <row r="39" spans="1:11" x14ac:dyDescent="0.2">
      <c r="A39" s="4">
        <v>1.4258837721194421E-10</v>
      </c>
      <c r="B39" s="4">
        <v>1.0000000000000001E-5</v>
      </c>
      <c r="C39" s="4">
        <v>0</v>
      </c>
      <c r="D39" s="4">
        <v>0</v>
      </c>
      <c r="E39" s="5" t="s">
        <v>59</v>
      </c>
      <c r="F39" s="5"/>
      <c r="G39" s="5" t="s">
        <v>59</v>
      </c>
      <c r="H39" s="5" t="s">
        <v>59</v>
      </c>
      <c r="I39" s="5" t="s">
        <v>59</v>
      </c>
      <c r="J39" s="2"/>
      <c r="K39" s="1"/>
    </row>
    <row r="40" spans="1:11" ht="25.5" x14ac:dyDescent="0.2">
      <c r="A40" s="9">
        <v>1.4258837721194421E-10</v>
      </c>
      <c r="B40" s="9">
        <v>1.0000000000000001E-5</v>
      </c>
      <c r="C40" s="9">
        <v>0</v>
      </c>
      <c r="D40" s="10"/>
      <c r="E40" s="10"/>
      <c r="F40" s="10"/>
      <c r="G40" s="10"/>
      <c r="H40" s="10"/>
      <c r="I40" s="11" t="s">
        <v>95</v>
      </c>
      <c r="J40" s="2"/>
      <c r="K40" s="1"/>
    </row>
    <row r="41" spans="1:11" ht="15.2" customHeight="1" x14ac:dyDescent="0.2">
      <c r="A41" s="28" t="s">
        <v>96</v>
      </c>
      <c r="B41" s="28"/>
      <c r="C41" s="28"/>
      <c r="D41" s="28"/>
      <c r="E41" s="28"/>
      <c r="F41" s="28"/>
      <c r="G41" s="28"/>
      <c r="H41" s="28"/>
      <c r="I41" s="28"/>
      <c r="J41" s="2"/>
      <c r="K41" s="1"/>
    </row>
    <row r="42" spans="1:11" x14ac:dyDescent="0.2">
      <c r="A42" s="4">
        <v>1.4258837721194421E-10</v>
      </c>
      <c r="B42" s="4">
        <v>1.0000000000000001E-5</v>
      </c>
      <c r="C42" s="4">
        <v>0</v>
      </c>
      <c r="D42" s="4">
        <v>0</v>
      </c>
      <c r="E42" s="5" t="s">
        <v>59</v>
      </c>
      <c r="F42" s="5"/>
      <c r="G42" s="5" t="s">
        <v>59</v>
      </c>
      <c r="H42" s="5" t="s">
        <v>59</v>
      </c>
      <c r="I42" s="5" t="s">
        <v>59</v>
      </c>
      <c r="J42" s="2"/>
      <c r="K42" s="1"/>
    </row>
    <row r="43" spans="1:11" ht="25.5" x14ac:dyDescent="0.2">
      <c r="A43" s="9">
        <v>1.4258837721194421E-10</v>
      </c>
      <c r="B43" s="9">
        <v>1.0000000000000001E-5</v>
      </c>
      <c r="C43" s="9">
        <v>0</v>
      </c>
      <c r="D43" s="10"/>
      <c r="E43" s="10"/>
      <c r="F43" s="10"/>
      <c r="G43" s="10"/>
      <c r="H43" s="10"/>
      <c r="I43" s="11" t="s">
        <v>97</v>
      </c>
      <c r="J43" s="2"/>
      <c r="K43" s="1"/>
    </row>
    <row r="44" spans="1:11" x14ac:dyDescent="0.2">
      <c r="A44" s="9">
        <v>2.8517675442388841E-10</v>
      </c>
      <c r="B44" s="9">
        <v>2.0000000000000002E-5</v>
      </c>
      <c r="C44" s="9">
        <v>0</v>
      </c>
      <c r="D44" s="10"/>
      <c r="E44" s="10"/>
      <c r="F44" s="10"/>
      <c r="G44" s="10"/>
      <c r="H44" s="10"/>
      <c r="I44" s="11" t="s">
        <v>98</v>
      </c>
      <c r="J44" s="2"/>
      <c r="K44" s="1"/>
    </row>
    <row r="45" spans="1:11" x14ac:dyDescent="0.2">
      <c r="A45" s="6">
        <v>6.955687702126383</v>
      </c>
      <c r="B45" s="6">
        <v>487815.89622746099</v>
      </c>
      <c r="C45" s="6">
        <v>0</v>
      </c>
      <c r="D45" s="12"/>
      <c r="E45" s="12"/>
      <c r="F45" s="12"/>
      <c r="G45" s="12"/>
      <c r="H45" s="12"/>
      <c r="I45" s="7" t="s">
        <v>99</v>
      </c>
      <c r="J45" s="2"/>
      <c r="K45" s="1"/>
    </row>
    <row r="46" spans="1:11" ht="20.100000000000001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  <c r="K46" s="1"/>
    </row>
    <row r="47" spans="1:11" ht="36" customHeight="1" x14ac:dyDescent="0.2">
      <c r="A47" s="27" t="s">
        <v>33</v>
      </c>
      <c r="B47" s="27"/>
      <c r="C47" s="27"/>
      <c r="D47" s="27"/>
      <c r="E47" s="27"/>
      <c r="F47" s="27"/>
      <c r="G47" s="27"/>
      <c r="H47" s="27"/>
      <c r="I47" s="27"/>
      <c r="J47" s="27"/>
      <c r="K47" s="1"/>
    </row>
  </sheetData>
  <mergeCells count="15">
    <mergeCell ref="A2:J2"/>
    <mergeCell ref="A3:J3"/>
    <mergeCell ref="A4:J4"/>
    <mergeCell ref="A7:I7"/>
    <mergeCell ref="A8:I8"/>
    <mergeCell ref="A12:I12"/>
    <mergeCell ref="A38:I38"/>
    <mergeCell ref="A41:I41"/>
    <mergeCell ref="A47:J47"/>
    <mergeCell ref="A21:I21"/>
    <mergeCell ref="A24:I24"/>
    <mergeCell ref="A27:I27"/>
    <mergeCell ref="A30:I30"/>
    <mergeCell ref="A33:I33"/>
    <mergeCell ref="A37:I37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57"/>
  <sheetViews>
    <sheetView showGridLines="0" workbookViewId="0">
      <selection activeCell="A3" sqref="A3:J3"/>
    </sheetView>
  </sheetViews>
  <sheetFormatPr defaultRowHeight="12.75" x14ac:dyDescent="0.2"/>
  <cols>
    <col min="1" max="1" width="10.140625" customWidth="1"/>
    <col min="2" max="2" width="21.140625" customWidth="1"/>
    <col min="3" max="3" width="8.7109375" customWidth="1"/>
    <col min="4" max="4" width="17" customWidth="1"/>
    <col min="5" max="5" width="10.140625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14.85546875" customWidth="1"/>
  </cols>
  <sheetData>
    <row r="1" spans="1:11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 x14ac:dyDescent="0.2">
      <c r="A2" s="24" t="s">
        <v>839</v>
      </c>
      <c r="B2" s="24"/>
      <c r="C2" s="24"/>
      <c r="D2" s="24"/>
      <c r="E2" s="24"/>
      <c r="F2" s="24"/>
      <c r="G2" s="24"/>
      <c r="H2" s="24"/>
      <c r="I2" s="24"/>
      <c r="J2" s="24"/>
      <c r="K2" s="1"/>
    </row>
    <row r="3" spans="1:11" ht="36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61.15" customHeight="1" x14ac:dyDescent="0.2">
      <c r="A4" s="26" t="s">
        <v>2</v>
      </c>
      <c r="B4" s="26"/>
      <c r="C4" s="26"/>
      <c r="D4" s="26"/>
      <c r="E4" s="26"/>
      <c r="F4" s="26"/>
      <c r="G4" s="26"/>
      <c r="H4" s="26"/>
      <c r="I4" s="26"/>
      <c r="J4" s="26"/>
      <c r="K4" s="1"/>
    </row>
    <row r="5" spans="1:11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 x14ac:dyDescent="0.2">
      <c r="A6" s="3" t="s">
        <v>3</v>
      </c>
      <c r="B6" s="3" t="s">
        <v>48</v>
      </c>
      <c r="C6" s="3" t="s">
        <v>103</v>
      </c>
      <c r="D6" s="3" t="s">
        <v>104</v>
      </c>
      <c r="E6" s="3" t="s">
        <v>597</v>
      </c>
      <c r="F6" s="3" t="s">
        <v>35</v>
      </c>
      <c r="G6" s="3" t="s">
        <v>168</v>
      </c>
      <c r="H6" s="3" t="s">
        <v>53</v>
      </c>
      <c r="I6" s="3" t="s">
        <v>54</v>
      </c>
      <c r="J6" s="2"/>
      <c r="K6" s="1"/>
    </row>
    <row r="7" spans="1:11" ht="15.2" customHeight="1" x14ac:dyDescent="0.2">
      <c r="A7" s="28" t="s">
        <v>55</v>
      </c>
      <c r="B7" s="28"/>
      <c r="C7" s="28"/>
      <c r="D7" s="28"/>
      <c r="E7" s="28"/>
      <c r="F7" s="28"/>
      <c r="G7" s="28"/>
      <c r="H7" s="28"/>
      <c r="I7" s="28"/>
      <c r="J7" s="2"/>
      <c r="K7" s="1"/>
    </row>
    <row r="8" spans="1:11" ht="15.2" customHeight="1" x14ac:dyDescent="0.2">
      <c r="A8" s="28" t="s">
        <v>556</v>
      </c>
      <c r="B8" s="28"/>
      <c r="C8" s="28"/>
      <c r="D8" s="28"/>
      <c r="E8" s="28"/>
      <c r="F8" s="28"/>
      <c r="G8" s="28"/>
      <c r="H8" s="28"/>
      <c r="I8" s="28"/>
      <c r="J8" s="2"/>
      <c r="K8" s="1"/>
    </row>
    <row r="9" spans="1:11" x14ac:dyDescent="0.2">
      <c r="A9" s="4">
        <v>1.4258837721194421E-10</v>
      </c>
      <c r="B9" s="4">
        <v>1.0000000000000001E-5</v>
      </c>
      <c r="C9" s="4">
        <v>0</v>
      </c>
      <c r="D9" s="4">
        <v>0</v>
      </c>
      <c r="E9" s="13"/>
      <c r="F9" s="5" t="s">
        <v>59</v>
      </c>
      <c r="G9" s="5" t="s">
        <v>59</v>
      </c>
      <c r="H9" s="5" t="s">
        <v>59</v>
      </c>
      <c r="I9" s="5" t="s">
        <v>59</v>
      </c>
      <c r="J9" s="2"/>
      <c r="K9" s="1"/>
    </row>
    <row r="10" spans="1:11" x14ac:dyDescent="0.2">
      <c r="A10" s="9">
        <v>1.4258837721194421E-10</v>
      </c>
      <c r="B10" s="9">
        <v>1.0000000000000001E-5</v>
      </c>
      <c r="C10" s="10"/>
      <c r="D10" s="9">
        <v>0</v>
      </c>
      <c r="E10" s="10"/>
      <c r="F10" s="10"/>
      <c r="G10" s="10"/>
      <c r="H10" s="10"/>
      <c r="I10" s="11" t="s">
        <v>557</v>
      </c>
      <c r="J10" s="2"/>
      <c r="K10" s="1"/>
    </row>
    <row r="11" spans="1:11" ht="15.2" customHeight="1" x14ac:dyDescent="0.2">
      <c r="A11" s="28" t="s">
        <v>558</v>
      </c>
      <c r="B11" s="28"/>
      <c r="C11" s="28"/>
      <c r="D11" s="28"/>
      <c r="E11" s="28"/>
      <c r="F11" s="28"/>
      <c r="G11" s="28"/>
      <c r="H11" s="28"/>
      <c r="I11" s="28"/>
      <c r="J11" s="2"/>
      <c r="K11" s="1"/>
    </row>
    <row r="12" spans="1:11" ht="24" x14ac:dyDescent="0.2">
      <c r="A12" s="4">
        <v>4.3424411313600191E-3</v>
      </c>
      <c r="B12" s="4">
        <v>304.54383563853798</v>
      </c>
      <c r="C12" s="4">
        <v>-1.2497416162350037</v>
      </c>
      <c r="D12" s="4">
        <v>-24368544</v>
      </c>
      <c r="E12" s="13">
        <v>41737</v>
      </c>
      <c r="F12" s="5" t="s">
        <v>36</v>
      </c>
      <c r="G12" s="5" t="s">
        <v>565</v>
      </c>
      <c r="H12" s="5" t="s">
        <v>840</v>
      </c>
      <c r="I12" s="5" t="s">
        <v>841</v>
      </c>
      <c r="J12" s="2"/>
      <c r="K12" s="1"/>
    </row>
    <row r="13" spans="1:11" ht="24" x14ac:dyDescent="0.2">
      <c r="A13" s="4">
        <v>-9.3813059807290979E-4</v>
      </c>
      <c r="B13" s="4">
        <v>-65.792922005028998</v>
      </c>
      <c r="C13" s="4">
        <v>0.36660872736883132</v>
      </c>
      <c r="D13" s="4">
        <v>-17946360</v>
      </c>
      <c r="E13" s="13">
        <v>41816</v>
      </c>
      <c r="F13" s="5" t="s">
        <v>36</v>
      </c>
      <c r="G13" s="5" t="s">
        <v>565</v>
      </c>
      <c r="H13" s="5" t="s">
        <v>842</v>
      </c>
      <c r="I13" s="5" t="s">
        <v>843</v>
      </c>
      <c r="J13" s="2"/>
      <c r="K13" s="1"/>
    </row>
    <row r="14" spans="1:11" ht="24" x14ac:dyDescent="0.2">
      <c r="A14" s="4">
        <v>-1.2099200627582434E-3</v>
      </c>
      <c r="B14" s="4">
        <v>-84.854045358817103</v>
      </c>
      <c r="C14" s="4">
        <v>0.30851528998988187</v>
      </c>
      <c r="D14" s="4">
        <v>-27504000</v>
      </c>
      <c r="E14" s="13">
        <v>41816</v>
      </c>
      <c r="F14" s="5" t="s">
        <v>36</v>
      </c>
      <c r="G14" s="5" t="s">
        <v>565</v>
      </c>
      <c r="H14" s="5" t="s">
        <v>844</v>
      </c>
      <c r="I14" s="5" t="s">
        <v>845</v>
      </c>
      <c r="J14" s="2"/>
      <c r="K14" s="1"/>
    </row>
    <row r="15" spans="1:11" ht="24" x14ac:dyDescent="0.2">
      <c r="A15" s="4">
        <v>1.0776837604334676E-3</v>
      </c>
      <c r="B15" s="4">
        <v>75.580056488867399</v>
      </c>
      <c r="C15" s="4">
        <v>-0.50479283331541647</v>
      </c>
      <c r="D15" s="4">
        <v>-14972490</v>
      </c>
      <c r="E15" s="13">
        <v>41799</v>
      </c>
      <c r="F15" s="5" t="s">
        <v>36</v>
      </c>
      <c r="G15" s="5" t="s">
        <v>565</v>
      </c>
      <c r="H15" s="5" t="s">
        <v>846</v>
      </c>
      <c r="I15" s="5" t="s">
        <v>847</v>
      </c>
      <c r="J15" s="2"/>
      <c r="K15" s="1"/>
    </row>
    <row r="16" spans="1:11" ht="24" x14ac:dyDescent="0.2">
      <c r="A16" s="4">
        <v>1.5728066624422811E-2</v>
      </c>
      <c r="B16" s="4">
        <v>1103.03987828156</v>
      </c>
      <c r="C16" s="4">
        <v>-0.57740963003910284</v>
      </c>
      <c r="D16" s="4">
        <v>-191032470</v>
      </c>
      <c r="E16" s="13">
        <v>41799</v>
      </c>
      <c r="F16" s="5" t="s">
        <v>36</v>
      </c>
      <c r="G16" s="5" t="s">
        <v>565</v>
      </c>
      <c r="H16" s="5" t="s">
        <v>848</v>
      </c>
      <c r="I16" s="5" t="s">
        <v>849</v>
      </c>
      <c r="J16" s="2"/>
      <c r="K16" s="1"/>
    </row>
    <row r="17" spans="1:11" ht="36" x14ac:dyDescent="0.2">
      <c r="A17" s="4">
        <v>2.1972772062297712E-3</v>
      </c>
      <c r="B17" s="4">
        <v>154.09932065947601</v>
      </c>
      <c r="C17" s="4">
        <v>-0.41897900228798896</v>
      </c>
      <c r="D17" s="4">
        <v>-36779724</v>
      </c>
      <c r="E17" s="13">
        <v>41779</v>
      </c>
      <c r="F17" s="5" t="s">
        <v>36</v>
      </c>
      <c r="G17" s="5" t="s">
        <v>565</v>
      </c>
      <c r="H17" s="5" t="s">
        <v>850</v>
      </c>
      <c r="I17" s="5" t="s">
        <v>851</v>
      </c>
      <c r="J17" s="2"/>
      <c r="K17" s="1"/>
    </row>
    <row r="18" spans="1:11" ht="36" x14ac:dyDescent="0.2">
      <c r="A18" s="4">
        <v>2.0514228645537091E-2</v>
      </c>
      <c r="B18" s="4">
        <v>1438.7027222453501</v>
      </c>
      <c r="C18" s="4">
        <v>-0.47709644351069086</v>
      </c>
      <c r="D18" s="4">
        <v>-301553856</v>
      </c>
      <c r="E18" s="13">
        <v>41779</v>
      </c>
      <c r="F18" s="5" t="s">
        <v>36</v>
      </c>
      <c r="G18" s="5" t="s">
        <v>565</v>
      </c>
      <c r="H18" s="5" t="s">
        <v>852</v>
      </c>
      <c r="I18" s="5" t="s">
        <v>853</v>
      </c>
      <c r="J18" s="2"/>
      <c r="K18" s="1"/>
    </row>
    <row r="19" spans="1:11" ht="24" x14ac:dyDescent="0.2">
      <c r="A19" s="4">
        <v>2.1606796802210262E-3</v>
      </c>
      <c r="B19" s="4">
        <v>151.532665036883</v>
      </c>
      <c r="C19" s="4">
        <v>-1.0931502678750551</v>
      </c>
      <c r="D19" s="4">
        <v>-13862016</v>
      </c>
      <c r="E19" s="13">
        <v>41757</v>
      </c>
      <c r="F19" s="5" t="s">
        <v>36</v>
      </c>
      <c r="G19" s="5" t="s">
        <v>565</v>
      </c>
      <c r="H19" s="5" t="s">
        <v>854</v>
      </c>
      <c r="I19" s="5" t="s">
        <v>855</v>
      </c>
      <c r="J19" s="2"/>
      <c r="K19" s="1"/>
    </row>
    <row r="20" spans="1:11" ht="24" x14ac:dyDescent="0.2">
      <c r="A20" s="4">
        <v>3.1340012261249502E-2</v>
      </c>
      <c r="B20" s="4">
        <v>2197.9359660335799</v>
      </c>
      <c r="C20" s="4">
        <v>-1.1222204811641499</v>
      </c>
      <c r="D20" s="4">
        <v>-195855984</v>
      </c>
      <c r="E20" s="13">
        <v>41757</v>
      </c>
      <c r="F20" s="5" t="s">
        <v>36</v>
      </c>
      <c r="G20" s="5" t="s">
        <v>565</v>
      </c>
      <c r="H20" s="5" t="s">
        <v>856</v>
      </c>
      <c r="I20" s="5" t="s">
        <v>857</v>
      </c>
      <c r="J20" s="2"/>
      <c r="K20" s="1"/>
    </row>
    <row r="21" spans="1:11" ht="24" x14ac:dyDescent="0.2">
      <c r="A21" s="4">
        <v>-3.4529746279756356E-3</v>
      </c>
      <c r="B21" s="4">
        <v>-242.16382116777399</v>
      </c>
      <c r="C21" s="4">
        <v>0.62916068329413011</v>
      </c>
      <c r="D21" s="4">
        <v>-38489980</v>
      </c>
      <c r="E21" s="13">
        <v>41816</v>
      </c>
      <c r="F21" s="5" t="s">
        <v>37</v>
      </c>
      <c r="G21" s="5" t="s">
        <v>565</v>
      </c>
      <c r="H21" s="5" t="s">
        <v>858</v>
      </c>
      <c r="I21" s="5" t="s">
        <v>859</v>
      </c>
      <c r="J21" s="2"/>
      <c r="K21" s="1"/>
    </row>
    <row r="22" spans="1:11" ht="24" x14ac:dyDescent="0.2">
      <c r="A22" s="4">
        <v>1.497009569217456E-4</v>
      </c>
      <c r="B22" s="4">
        <v>10.498819037629501</v>
      </c>
      <c r="C22" s="4">
        <v>-0.19003349432240943</v>
      </c>
      <c r="D22" s="4">
        <v>-5524720.2999999998</v>
      </c>
      <c r="E22" s="13">
        <v>41799</v>
      </c>
      <c r="F22" s="5" t="s">
        <v>37</v>
      </c>
      <c r="G22" s="5" t="s">
        <v>565</v>
      </c>
      <c r="H22" s="5" t="s">
        <v>860</v>
      </c>
      <c r="I22" s="5" t="s">
        <v>861</v>
      </c>
      <c r="J22" s="2"/>
      <c r="K22" s="1"/>
    </row>
    <row r="23" spans="1:11" ht="24" x14ac:dyDescent="0.2">
      <c r="A23" s="4">
        <v>8.3947874281256312E-3</v>
      </c>
      <c r="B23" s="4">
        <v>588.74275675692502</v>
      </c>
      <c r="C23" s="4">
        <v>-0.29216679438888399</v>
      </c>
      <c r="D23" s="4">
        <v>-201509127</v>
      </c>
      <c r="E23" s="13">
        <v>41799</v>
      </c>
      <c r="F23" s="5" t="s">
        <v>37</v>
      </c>
      <c r="G23" s="5" t="s">
        <v>565</v>
      </c>
      <c r="H23" s="5" t="s">
        <v>862</v>
      </c>
      <c r="I23" s="5" t="s">
        <v>863</v>
      </c>
      <c r="J23" s="2"/>
      <c r="K23" s="1"/>
    </row>
    <row r="24" spans="1:11" ht="24" x14ac:dyDescent="0.2">
      <c r="A24" s="4">
        <v>8.3186674989695238E-4</v>
      </c>
      <c r="B24" s="4">
        <v>58.340431819380399</v>
      </c>
      <c r="C24" s="4">
        <v>-0.29642234855832778</v>
      </c>
      <c r="D24" s="4">
        <v>-19681522.699999999</v>
      </c>
      <c r="E24" s="13">
        <v>41799</v>
      </c>
      <c r="F24" s="5" t="s">
        <v>37</v>
      </c>
      <c r="G24" s="5" t="s">
        <v>565</v>
      </c>
      <c r="H24" s="5" t="s">
        <v>864</v>
      </c>
      <c r="I24" s="5" t="s">
        <v>865</v>
      </c>
      <c r="J24" s="2"/>
      <c r="K24" s="1"/>
    </row>
    <row r="25" spans="1:11" ht="24" x14ac:dyDescent="0.2">
      <c r="A25" s="4">
        <v>1.4992297300739133E-2</v>
      </c>
      <c r="B25" s="4">
        <v>1051.4389457181701</v>
      </c>
      <c r="C25" s="4">
        <v>-1.5671456501606211</v>
      </c>
      <c r="D25" s="4">
        <v>-67092611.692500003</v>
      </c>
      <c r="E25" s="13">
        <v>41771</v>
      </c>
      <c r="F25" s="5" t="s">
        <v>37</v>
      </c>
      <c r="G25" s="5" t="s">
        <v>565</v>
      </c>
      <c r="H25" s="5" t="s">
        <v>866</v>
      </c>
      <c r="I25" s="5" t="s">
        <v>867</v>
      </c>
      <c r="J25" s="2"/>
      <c r="K25" s="1"/>
    </row>
    <row r="26" spans="1:11" ht="36" x14ac:dyDescent="0.2">
      <c r="A26" s="4">
        <v>1.6066427030793906E-3</v>
      </c>
      <c r="B26" s="4">
        <v>112.676975114968</v>
      </c>
      <c r="C26" s="4">
        <v>-2.0777622151535762</v>
      </c>
      <c r="D26" s="4">
        <v>-5422996.6399999997</v>
      </c>
      <c r="E26" s="13">
        <v>41730</v>
      </c>
      <c r="F26" s="5" t="s">
        <v>41</v>
      </c>
      <c r="G26" s="5" t="s">
        <v>565</v>
      </c>
      <c r="H26" s="5" t="s">
        <v>868</v>
      </c>
      <c r="I26" s="5" t="s">
        <v>869</v>
      </c>
      <c r="J26" s="2"/>
      <c r="K26" s="1"/>
    </row>
    <row r="27" spans="1:11" ht="36" x14ac:dyDescent="0.2">
      <c r="A27" s="4">
        <v>7.1406091973028063E-4</v>
      </c>
      <c r="B27" s="4">
        <v>50.078480006045403</v>
      </c>
      <c r="C27" s="4">
        <v>-1.1273592138422079</v>
      </c>
      <c r="D27" s="4">
        <v>-4442105</v>
      </c>
      <c r="E27" s="13">
        <v>41771</v>
      </c>
      <c r="F27" s="5" t="s">
        <v>38</v>
      </c>
      <c r="G27" s="5" t="s">
        <v>565</v>
      </c>
      <c r="H27" s="5" t="s">
        <v>870</v>
      </c>
      <c r="I27" s="5" t="s">
        <v>871</v>
      </c>
      <c r="J27" s="2"/>
      <c r="K27" s="1"/>
    </row>
    <row r="28" spans="1:11" ht="36" x14ac:dyDescent="0.2">
      <c r="A28" s="4">
        <v>8.3668731613179542E-3</v>
      </c>
      <c r="B28" s="4">
        <v>586.78507497714099</v>
      </c>
      <c r="C28" s="4">
        <v>-1.2075564395267004</v>
      </c>
      <c r="D28" s="4">
        <v>-48592766</v>
      </c>
      <c r="E28" s="13">
        <v>41771</v>
      </c>
      <c r="F28" s="5" t="s">
        <v>38</v>
      </c>
      <c r="G28" s="5" t="s">
        <v>565</v>
      </c>
      <c r="H28" s="5" t="s">
        <v>872</v>
      </c>
      <c r="I28" s="5" t="s">
        <v>873</v>
      </c>
      <c r="J28" s="2"/>
      <c r="K28" s="1"/>
    </row>
    <row r="29" spans="1:11" ht="24" x14ac:dyDescent="0.2">
      <c r="A29" s="4">
        <v>7.8359994937616407E-3</v>
      </c>
      <c r="B29" s="4">
        <v>549.55387297200002</v>
      </c>
      <c r="C29" s="4">
        <v>1467.96</v>
      </c>
      <c r="D29" s="4">
        <v>37436.57</v>
      </c>
      <c r="E29" s="13">
        <v>40694</v>
      </c>
      <c r="F29" s="5" t="s">
        <v>57</v>
      </c>
      <c r="G29" s="5" t="s">
        <v>565</v>
      </c>
      <c r="H29" s="5" t="s">
        <v>874</v>
      </c>
      <c r="I29" s="5" t="s">
        <v>875</v>
      </c>
      <c r="J29" s="2"/>
      <c r="K29" s="1"/>
    </row>
    <row r="30" spans="1:11" x14ac:dyDescent="0.2">
      <c r="A30" s="9">
        <v>0.11465159273421963</v>
      </c>
      <c r="B30" s="9">
        <v>8040.7390122548932</v>
      </c>
      <c r="C30" s="10"/>
      <c r="D30" s="9">
        <v>-1214593836.7625</v>
      </c>
      <c r="E30" s="10"/>
      <c r="F30" s="10"/>
      <c r="G30" s="10"/>
      <c r="H30" s="10"/>
      <c r="I30" s="11" t="s">
        <v>559</v>
      </c>
      <c r="J30" s="2"/>
      <c r="K30" s="1"/>
    </row>
    <row r="31" spans="1:11" ht="15.2" customHeight="1" x14ac:dyDescent="0.2">
      <c r="A31" s="28" t="s">
        <v>837</v>
      </c>
      <c r="B31" s="28"/>
      <c r="C31" s="28"/>
      <c r="D31" s="28"/>
      <c r="E31" s="28"/>
      <c r="F31" s="28"/>
      <c r="G31" s="28"/>
      <c r="H31" s="28"/>
      <c r="I31" s="28"/>
      <c r="J31" s="2"/>
      <c r="K31" s="1"/>
    </row>
    <row r="32" spans="1:11" x14ac:dyDescent="0.2">
      <c r="A32" s="4">
        <v>1.4258837721194421E-10</v>
      </c>
      <c r="B32" s="4">
        <v>1.0000000000000001E-5</v>
      </c>
      <c r="C32" s="4">
        <v>0</v>
      </c>
      <c r="D32" s="4">
        <v>0</v>
      </c>
      <c r="E32" s="13"/>
      <c r="F32" s="5" t="s">
        <v>59</v>
      </c>
      <c r="G32" s="5" t="s">
        <v>59</v>
      </c>
      <c r="H32" s="5" t="s">
        <v>59</v>
      </c>
      <c r="I32" s="5" t="s">
        <v>59</v>
      </c>
      <c r="J32" s="2"/>
      <c r="K32" s="1"/>
    </row>
    <row r="33" spans="1:11" x14ac:dyDescent="0.2">
      <c r="A33" s="9">
        <v>1.4258837721194421E-10</v>
      </c>
      <c r="B33" s="9">
        <v>1.0000000000000001E-5</v>
      </c>
      <c r="C33" s="10"/>
      <c r="D33" s="9">
        <v>0</v>
      </c>
      <c r="E33" s="10"/>
      <c r="F33" s="10"/>
      <c r="G33" s="10"/>
      <c r="H33" s="10"/>
      <c r="I33" s="11" t="s">
        <v>838</v>
      </c>
      <c r="J33" s="2"/>
      <c r="K33" s="1"/>
    </row>
    <row r="34" spans="1:11" ht="15.2" customHeight="1" x14ac:dyDescent="0.2">
      <c r="A34" s="28" t="s">
        <v>560</v>
      </c>
      <c r="B34" s="28"/>
      <c r="C34" s="28"/>
      <c r="D34" s="28"/>
      <c r="E34" s="28"/>
      <c r="F34" s="28"/>
      <c r="G34" s="28"/>
      <c r="H34" s="28"/>
      <c r="I34" s="28"/>
      <c r="J34" s="2"/>
      <c r="K34" s="1"/>
    </row>
    <row r="35" spans="1:11" x14ac:dyDescent="0.2">
      <c r="A35" s="4">
        <v>1.4258837721194421E-10</v>
      </c>
      <c r="B35" s="4">
        <v>1.0000000000000001E-5</v>
      </c>
      <c r="C35" s="4">
        <v>0</v>
      </c>
      <c r="D35" s="4">
        <v>0</v>
      </c>
      <c r="E35" s="13"/>
      <c r="F35" s="5" t="s">
        <v>59</v>
      </c>
      <c r="G35" s="5" t="s">
        <v>59</v>
      </c>
      <c r="H35" s="5" t="s">
        <v>59</v>
      </c>
      <c r="I35" s="5" t="s">
        <v>59</v>
      </c>
      <c r="J35" s="2"/>
      <c r="K35" s="1"/>
    </row>
    <row r="36" spans="1:11" x14ac:dyDescent="0.2">
      <c r="A36" s="9">
        <v>1.4258837721194421E-10</v>
      </c>
      <c r="B36" s="9">
        <v>1.0000000000000001E-5</v>
      </c>
      <c r="C36" s="10"/>
      <c r="D36" s="9">
        <v>0</v>
      </c>
      <c r="E36" s="10"/>
      <c r="F36" s="10"/>
      <c r="G36" s="10"/>
      <c r="H36" s="10"/>
      <c r="I36" s="11" t="s">
        <v>561</v>
      </c>
      <c r="J36" s="2"/>
      <c r="K36" s="1"/>
    </row>
    <row r="37" spans="1:11" ht="15.2" customHeight="1" x14ac:dyDescent="0.2">
      <c r="A37" s="28" t="s">
        <v>515</v>
      </c>
      <c r="B37" s="28"/>
      <c r="C37" s="28"/>
      <c r="D37" s="28"/>
      <c r="E37" s="28"/>
      <c r="F37" s="28"/>
      <c r="G37" s="28"/>
      <c r="H37" s="28"/>
      <c r="I37" s="28"/>
      <c r="J37" s="2"/>
      <c r="K37" s="1"/>
    </row>
    <row r="38" spans="1:11" x14ac:dyDescent="0.2">
      <c r="A38" s="4">
        <v>1.4258837721194421E-10</v>
      </c>
      <c r="B38" s="4">
        <v>1.0000000000000001E-5</v>
      </c>
      <c r="C38" s="4">
        <v>0</v>
      </c>
      <c r="D38" s="4">
        <v>0</v>
      </c>
      <c r="E38" s="13"/>
      <c r="F38" s="5" t="s">
        <v>59</v>
      </c>
      <c r="G38" s="5" t="s">
        <v>59</v>
      </c>
      <c r="H38" s="5" t="s">
        <v>59</v>
      </c>
      <c r="I38" s="5" t="s">
        <v>59</v>
      </c>
      <c r="J38" s="2"/>
      <c r="K38" s="1"/>
    </row>
    <row r="39" spans="1:11" x14ac:dyDescent="0.2">
      <c r="A39" s="9">
        <v>1.4258837721194421E-10</v>
      </c>
      <c r="B39" s="9">
        <v>1.0000000000000001E-5</v>
      </c>
      <c r="C39" s="10"/>
      <c r="D39" s="9">
        <v>0</v>
      </c>
      <c r="E39" s="10"/>
      <c r="F39" s="10"/>
      <c r="G39" s="10"/>
      <c r="H39" s="10"/>
      <c r="I39" s="11" t="s">
        <v>516</v>
      </c>
      <c r="J39" s="2"/>
      <c r="K39" s="1"/>
    </row>
    <row r="40" spans="1:11" x14ac:dyDescent="0.2">
      <c r="A40" s="9">
        <v>0.11465159330457314</v>
      </c>
      <c r="B40" s="9">
        <v>8040.7390522548931</v>
      </c>
      <c r="C40" s="10"/>
      <c r="D40" s="9">
        <v>-1214593836.7625</v>
      </c>
      <c r="E40" s="10"/>
      <c r="F40" s="10"/>
      <c r="G40" s="10"/>
      <c r="H40" s="10"/>
      <c r="I40" s="11" t="s">
        <v>92</v>
      </c>
      <c r="J40" s="2"/>
      <c r="K40" s="1"/>
    </row>
    <row r="41" spans="1:11" ht="15.2" customHeight="1" x14ac:dyDescent="0.2">
      <c r="A41" s="28" t="s">
        <v>93</v>
      </c>
      <c r="B41" s="28"/>
      <c r="C41" s="28"/>
      <c r="D41" s="28"/>
      <c r="E41" s="28"/>
      <c r="F41" s="28"/>
      <c r="G41" s="28"/>
      <c r="H41" s="28"/>
      <c r="I41" s="28"/>
      <c r="J41" s="2"/>
      <c r="K41" s="1"/>
    </row>
    <row r="42" spans="1:11" ht="15.2" customHeight="1" x14ac:dyDescent="0.2">
      <c r="A42" s="28" t="s">
        <v>556</v>
      </c>
      <c r="B42" s="28"/>
      <c r="C42" s="28"/>
      <c r="D42" s="28"/>
      <c r="E42" s="28"/>
      <c r="F42" s="28"/>
      <c r="G42" s="28"/>
      <c r="H42" s="28"/>
      <c r="I42" s="28"/>
      <c r="J42" s="2"/>
      <c r="K42" s="1"/>
    </row>
    <row r="43" spans="1:11" x14ac:dyDescent="0.2">
      <c r="A43" s="4">
        <v>1.4258837721194421E-10</v>
      </c>
      <c r="B43" s="4">
        <v>1.0000000000000001E-5</v>
      </c>
      <c r="C43" s="4">
        <v>0</v>
      </c>
      <c r="D43" s="4">
        <v>0</v>
      </c>
      <c r="E43" s="13"/>
      <c r="F43" s="5" t="s">
        <v>59</v>
      </c>
      <c r="G43" s="5" t="s">
        <v>59</v>
      </c>
      <c r="H43" s="5" t="s">
        <v>59</v>
      </c>
      <c r="I43" s="5" t="s">
        <v>59</v>
      </c>
      <c r="J43" s="2"/>
      <c r="K43" s="1"/>
    </row>
    <row r="44" spans="1:11" x14ac:dyDescent="0.2">
      <c r="A44" s="9">
        <v>1.4258837721194421E-10</v>
      </c>
      <c r="B44" s="9">
        <v>1.0000000000000001E-5</v>
      </c>
      <c r="C44" s="10"/>
      <c r="D44" s="9">
        <v>0</v>
      </c>
      <c r="E44" s="10"/>
      <c r="F44" s="10"/>
      <c r="G44" s="10"/>
      <c r="H44" s="10"/>
      <c r="I44" s="11" t="s">
        <v>557</v>
      </c>
      <c r="J44" s="2"/>
      <c r="K44" s="1"/>
    </row>
    <row r="45" spans="1:11" ht="15.2" customHeight="1" x14ac:dyDescent="0.2">
      <c r="A45" s="28" t="s">
        <v>562</v>
      </c>
      <c r="B45" s="28"/>
      <c r="C45" s="28"/>
      <c r="D45" s="28"/>
      <c r="E45" s="28"/>
      <c r="F45" s="28"/>
      <c r="G45" s="28"/>
      <c r="H45" s="28"/>
      <c r="I45" s="28"/>
      <c r="J45" s="2"/>
      <c r="K45" s="1"/>
    </row>
    <row r="46" spans="1:11" x14ac:dyDescent="0.2">
      <c r="A46" s="4">
        <v>1.4258837721194421E-10</v>
      </c>
      <c r="B46" s="4">
        <v>1.0000000000000001E-5</v>
      </c>
      <c r="C46" s="4">
        <v>0</v>
      </c>
      <c r="D46" s="4">
        <v>0</v>
      </c>
      <c r="E46" s="13"/>
      <c r="F46" s="5" t="s">
        <v>59</v>
      </c>
      <c r="G46" s="5" t="s">
        <v>59</v>
      </c>
      <c r="H46" s="5" t="s">
        <v>59</v>
      </c>
      <c r="I46" s="5" t="s">
        <v>59</v>
      </c>
      <c r="J46" s="2"/>
      <c r="K46" s="1"/>
    </row>
    <row r="47" spans="1:11" x14ac:dyDescent="0.2">
      <c r="A47" s="9">
        <v>1.4258837721194421E-10</v>
      </c>
      <c r="B47" s="9">
        <v>1.0000000000000001E-5</v>
      </c>
      <c r="C47" s="10"/>
      <c r="D47" s="9">
        <v>0</v>
      </c>
      <c r="E47" s="10"/>
      <c r="F47" s="10"/>
      <c r="G47" s="10"/>
      <c r="H47" s="10"/>
      <c r="I47" s="11" t="s">
        <v>563</v>
      </c>
      <c r="J47" s="2"/>
      <c r="K47" s="1"/>
    </row>
    <row r="48" spans="1:11" ht="15.2" customHeight="1" x14ac:dyDescent="0.2">
      <c r="A48" s="28" t="s">
        <v>560</v>
      </c>
      <c r="B48" s="28"/>
      <c r="C48" s="28"/>
      <c r="D48" s="28"/>
      <c r="E48" s="28"/>
      <c r="F48" s="28"/>
      <c r="G48" s="28"/>
      <c r="H48" s="28"/>
      <c r="I48" s="28"/>
      <c r="J48" s="2"/>
      <c r="K48" s="1"/>
    </row>
    <row r="49" spans="1:11" x14ac:dyDescent="0.2">
      <c r="A49" s="4">
        <v>1.4258837721194421E-10</v>
      </c>
      <c r="B49" s="4">
        <v>1.0000000000000001E-5</v>
      </c>
      <c r="C49" s="4">
        <v>0</v>
      </c>
      <c r="D49" s="4">
        <v>0</v>
      </c>
      <c r="E49" s="13"/>
      <c r="F49" s="5" t="s">
        <v>59</v>
      </c>
      <c r="G49" s="5" t="s">
        <v>59</v>
      </c>
      <c r="H49" s="5" t="s">
        <v>59</v>
      </c>
      <c r="I49" s="5" t="s">
        <v>59</v>
      </c>
      <c r="J49" s="2"/>
      <c r="K49" s="1"/>
    </row>
    <row r="50" spans="1:11" x14ac:dyDescent="0.2">
      <c r="A50" s="9">
        <v>1.4258837721194421E-10</v>
      </c>
      <c r="B50" s="9">
        <v>1.0000000000000001E-5</v>
      </c>
      <c r="C50" s="10"/>
      <c r="D50" s="9">
        <v>0</v>
      </c>
      <c r="E50" s="10"/>
      <c r="F50" s="10"/>
      <c r="G50" s="10"/>
      <c r="H50" s="10"/>
      <c r="I50" s="11" t="s">
        <v>561</v>
      </c>
      <c r="J50" s="2"/>
      <c r="K50" s="1"/>
    </row>
    <row r="51" spans="1:11" ht="15.2" customHeight="1" x14ac:dyDescent="0.2">
      <c r="A51" s="28" t="s">
        <v>515</v>
      </c>
      <c r="B51" s="28"/>
      <c r="C51" s="28"/>
      <c r="D51" s="28"/>
      <c r="E51" s="28"/>
      <c r="F51" s="28"/>
      <c r="G51" s="28"/>
      <c r="H51" s="28"/>
      <c r="I51" s="28"/>
      <c r="J51" s="2"/>
      <c r="K51" s="1"/>
    </row>
    <row r="52" spans="1:11" x14ac:dyDescent="0.2">
      <c r="A52" s="4">
        <v>1.4258837721194421E-10</v>
      </c>
      <c r="B52" s="4">
        <v>1.0000000000000001E-5</v>
      </c>
      <c r="C52" s="4">
        <v>0</v>
      </c>
      <c r="D52" s="4">
        <v>0</v>
      </c>
      <c r="E52" s="13"/>
      <c r="F52" s="5" t="s">
        <v>59</v>
      </c>
      <c r="G52" s="5" t="s">
        <v>59</v>
      </c>
      <c r="H52" s="5" t="s">
        <v>59</v>
      </c>
      <c r="I52" s="5" t="s">
        <v>59</v>
      </c>
      <c r="J52" s="2"/>
      <c r="K52" s="1"/>
    </row>
    <row r="53" spans="1:11" x14ac:dyDescent="0.2">
      <c r="A53" s="9">
        <v>1.4258837721194421E-10</v>
      </c>
      <c r="B53" s="9">
        <v>1.0000000000000001E-5</v>
      </c>
      <c r="C53" s="10"/>
      <c r="D53" s="9">
        <v>0</v>
      </c>
      <c r="E53" s="10"/>
      <c r="F53" s="10"/>
      <c r="G53" s="10"/>
      <c r="H53" s="10"/>
      <c r="I53" s="11" t="s">
        <v>516</v>
      </c>
      <c r="J53" s="2"/>
      <c r="K53" s="1"/>
    </row>
    <row r="54" spans="1:11" x14ac:dyDescent="0.2">
      <c r="A54" s="9">
        <v>5.7035350884777682E-10</v>
      </c>
      <c r="B54" s="9">
        <v>4.0000000000000003E-5</v>
      </c>
      <c r="C54" s="10"/>
      <c r="D54" s="9">
        <v>0</v>
      </c>
      <c r="E54" s="10"/>
      <c r="F54" s="10"/>
      <c r="G54" s="10"/>
      <c r="H54" s="10"/>
      <c r="I54" s="11" t="s">
        <v>98</v>
      </c>
      <c r="J54" s="2"/>
      <c r="K54" s="1"/>
    </row>
    <row r="55" spans="1:11" x14ac:dyDescent="0.2">
      <c r="A55" s="6">
        <v>0.11465159387492664</v>
      </c>
      <c r="B55" s="6">
        <v>8040.739092254893</v>
      </c>
      <c r="C55" s="12"/>
      <c r="D55" s="6">
        <v>-1214593836.7625</v>
      </c>
      <c r="E55" s="12"/>
      <c r="F55" s="12"/>
      <c r="G55" s="12"/>
      <c r="H55" s="12"/>
      <c r="I55" s="7" t="s">
        <v>595</v>
      </c>
      <c r="J55" s="2"/>
      <c r="K55" s="1"/>
    </row>
    <row r="56" spans="1:11" ht="20.100000000000001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  <c r="K56" s="1"/>
    </row>
    <row r="57" spans="1:11" ht="36" customHeight="1" x14ac:dyDescent="0.2">
      <c r="A57" s="27" t="s">
        <v>33</v>
      </c>
      <c r="B57" s="27"/>
      <c r="C57" s="27"/>
      <c r="D57" s="27"/>
      <c r="E57" s="27"/>
      <c r="F57" s="27"/>
      <c r="G57" s="27"/>
      <c r="H57" s="27"/>
      <c r="I57" s="27"/>
      <c r="J57" s="27"/>
      <c r="K57" s="1"/>
    </row>
  </sheetData>
  <mergeCells count="15">
    <mergeCell ref="A2:J2"/>
    <mergeCell ref="A3:J3"/>
    <mergeCell ref="A4:J4"/>
    <mergeCell ref="A7:I7"/>
    <mergeCell ref="A8:I8"/>
    <mergeCell ref="A11:I11"/>
    <mergeCell ref="A48:I48"/>
    <mergeCell ref="A51:I51"/>
    <mergeCell ref="A57:J57"/>
    <mergeCell ref="A31:I31"/>
    <mergeCell ref="A34:I34"/>
    <mergeCell ref="A37:I37"/>
    <mergeCell ref="A41:I41"/>
    <mergeCell ref="A42:I42"/>
    <mergeCell ref="A45:I45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66"/>
  <sheetViews>
    <sheetView showGridLines="0" workbookViewId="0">
      <selection activeCell="A3" sqref="A3:P3"/>
    </sheetView>
  </sheetViews>
  <sheetFormatPr defaultRowHeight="12.75" x14ac:dyDescent="0.2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3" width="7.4257812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 x14ac:dyDescent="0.2">
      <c r="A2" s="24" t="s">
        <v>876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1:16" ht="36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</row>
    <row r="4" spans="1:16" ht="61.15" customHeight="1" x14ac:dyDescent="0.2">
      <c r="A4" s="26" t="s">
        <v>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</row>
    <row r="5" spans="1:16" ht="28.7" customHeight="1" x14ac:dyDescent="0.2">
      <c r="A5" s="1"/>
      <c r="B5" s="2"/>
      <c r="C5" s="2"/>
      <c r="D5" s="2"/>
      <c r="E5" s="2"/>
      <c r="F5" s="2" t="s">
        <v>573</v>
      </c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 x14ac:dyDescent="0.2">
      <c r="A6" s="3" t="s">
        <v>3</v>
      </c>
      <c r="B6" s="3" t="s">
        <v>101</v>
      </c>
      <c r="C6" s="3" t="s">
        <v>48</v>
      </c>
      <c r="D6" s="3" t="s">
        <v>103</v>
      </c>
      <c r="E6" s="3" t="s">
        <v>104</v>
      </c>
      <c r="F6" s="3" t="s">
        <v>49</v>
      </c>
      <c r="G6" s="3" t="s">
        <v>50</v>
      </c>
      <c r="H6" s="3" t="s">
        <v>35</v>
      </c>
      <c r="I6" s="3" t="s">
        <v>105</v>
      </c>
      <c r="J6" s="3" t="s">
        <v>597</v>
      </c>
      <c r="K6" s="3" t="s">
        <v>51</v>
      </c>
      <c r="L6" s="3" t="s">
        <v>52</v>
      </c>
      <c r="M6" s="3" t="s">
        <v>598</v>
      </c>
      <c r="N6" s="3" t="s">
        <v>53</v>
      </c>
      <c r="O6" s="3" t="s">
        <v>54</v>
      </c>
      <c r="P6" s="1"/>
    </row>
    <row r="7" spans="1:16" ht="15.2" customHeight="1" x14ac:dyDescent="0.2">
      <c r="A7" s="28" t="s">
        <v>55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1"/>
    </row>
    <row r="8" spans="1:16" ht="15.2" customHeight="1" x14ac:dyDescent="0.2">
      <c r="A8" s="28" t="s">
        <v>599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1"/>
    </row>
    <row r="9" spans="1:16" ht="15.2" customHeight="1" x14ac:dyDescent="0.2">
      <c r="A9" s="28" t="s">
        <v>153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1"/>
    </row>
    <row r="10" spans="1:16" ht="48" x14ac:dyDescent="0.2">
      <c r="A10" s="4">
        <v>8.2045352247752681E-2</v>
      </c>
      <c r="B10" s="4">
        <v>7.4626865671641802</v>
      </c>
      <c r="C10" s="4">
        <v>5754</v>
      </c>
      <c r="D10" s="4">
        <v>95.9</v>
      </c>
      <c r="E10" s="4">
        <v>6000000</v>
      </c>
      <c r="F10" s="4">
        <v>4.01</v>
      </c>
      <c r="G10" s="4">
        <v>8.4</v>
      </c>
      <c r="H10" s="5" t="s">
        <v>57</v>
      </c>
      <c r="I10" s="4">
        <v>2.4700000000000002</v>
      </c>
      <c r="J10" s="13">
        <v>40813</v>
      </c>
      <c r="K10" s="5" t="s">
        <v>65</v>
      </c>
      <c r="L10" s="5" t="s">
        <v>638</v>
      </c>
      <c r="M10" s="14" t="s">
        <v>608</v>
      </c>
      <c r="N10" s="5" t="s">
        <v>877</v>
      </c>
      <c r="O10" s="5" t="s">
        <v>878</v>
      </c>
      <c r="P10" s="1"/>
    </row>
    <row r="11" spans="1:16" x14ac:dyDescent="0.2">
      <c r="A11" s="9">
        <v>8.2045352247752681E-2</v>
      </c>
      <c r="B11" s="10"/>
      <c r="C11" s="9">
        <v>5754</v>
      </c>
      <c r="D11" s="10"/>
      <c r="E11" s="9">
        <v>6000000</v>
      </c>
      <c r="F11" s="9">
        <v>4.01</v>
      </c>
      <c r="G11" s="10"/>
      <c r="H11" s="10"/>
      <c r="I11" s="9">
        <v>2.4700000000000002</v>
      </c>
      <c r="J11" s="10"/>
      <c r="K11" s="10"/>
      <c r="L11" s="10"/>
      <c r="M11" s="10"/>
      <c r="N11" s="10"/>
      <c r="O11" s="11" t="s">
        <v>154</v>
      </c>
      <c r="P11" s="1"/>
    </row>
    <row r="12" spans="1:16" ht="25.5" x14ac:dyDescent="0.2">
      <c r="A12" s="9">
        <v>8.2045352247752681E-2</v>
      </c>
      <c r="B12" s="10"/>
      <c r="C12" s="9">
        <v>5754</v>
      </c>
      <c r="D12" s="10"/>
      <c r="E12" s="9">
        <v>6000000</v>
      </c>
      <c r="F12" s="9">
        <v>4.01</v>
      </c>
      <c r="G12" s="10"/>
      <c r="H12" s="10"/>
      <c r="I12" s="9">
        <v>2.4700000000000002</v>
      </c>
      <c r="J12" s="10"/>
      <c r="K12" s="10"/>
      <c r="L12" s="10"/>
      <c r="M12" s="10"/>
      <c r="N12" s="10"/>
      <c r="O12" s="11" t="s">
        <v>600</v>
      </c>
      <c r="P12" s="1"/>
    </row>
    <row r="13" spans="1:16" ht="15.2" customHeight="1" x14ac:dyDescent="0.2">
      <c r="A13" s="28" t="s">
        <v>601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1"/>
    </row>
    <row r="14" spans="1:16" ht="15.2" customHeight="1" x14ac:dyDescent="0.2">
      <c r="A14" s="28" t="s">
        <v>153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1"/>
    </row>
    <row r="15" spans="1:16" x14ac:dyDescent="0.2">
      <c r="A15" s="4">
        <v>1.4258837721194421E-10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59</v>
      </c>
      <c r="I15" s="4">
        <v>0</v>
      </c>
      <c r="J15" s="13"/>
      <c r="K15" s="5"/>
      <c r="L15" s="5" t="s">
        <v>59</v>
      </c>
      <c r="M15" s="14"/>
      <c r="N15" s="5" t="s">
        <v>59</v>
      </c>
      <c r="O15" s="5" t="s">
        <v>59</v>
      </c>
      <c r="P15" s="1"/>
    </row>
    <row r="16" spans="1:16" x14ac:dyDescent="0.2">
      <c r="A16" s="9">
        <v>1.4258837721194421E-10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0"/>
      <c r="O16" s="11" t="s">
        <v>154</v>
      </c>
      <c r="P16" s="1"/>
    </row>
    <row r="17" spans="1:16" ht="25.5" x14ac:dyDescent="0.2">
      <c r="A17" s="9">
        <v>1.4258837721194421E-10</v>
      </c>
      <c r="B17" s="10"/>
      <c r="C17" s="9">
        <v>1.0000000000000001E-5</v>
      </c>
      <c r="D17" s="10"/>
      <c r="E17" s="9">
        <v>0</v>
      </c>
      <c r="F17" s="9">
        <v>0</v>
      </c>
      <c r="G17" s="10"/>
      <c r="H17" s="10"/>
      <c r="I17" s="9">
        <v>0</v>
      </c>
      <c r="J17" s="10"/>
      <c r="K17" s="10"/>
      <c r="L17" s="10"/>
      <c r="M17" s="10"/>
      <c r="N17" s="10"/>
      <c r="O17" s="11" t="s">
        <v>602</v>
      </c>
      <c r="P17" s="1"/>
    </row>
    <row r="18" spans="1:16" ht="15.2" customHeight="1" x14ac:dyDescent="0.2">
      <c r="A18" s="28" t="s">
        <v>603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1"/>
    </row>
    <row r="19" spans="1:16" ht="15.2" customHeight="1" x14ac:dyDescent="0.2">
      <c r="A19" s="28" t="s">
        <v>604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1"/>
    </row>
    <row r="20" spans="1:16" x14ac:dyDescent="0.2">
      <c r="A20" s="4">
        <v>1.4258837721194421E-10</v>
      </c>
      <c r="B20" s="4">
        <v>0</v>
      </c>
      <c r="C20" s="4">
        <v>1.0000000000000001E-5</v>
      </c>
      <c r="D20" s="4">
        <v>0</v>
      </c>
      <c r="E20" s="4">
        <v>0</v>
      </c>
      <c r="F20" s="4">
        <v>0</v>
      </c>
      <c r="G20" s="4">
        <v>0</v>
      </c>
      <c r="H20" s="5" t="s">
        <v>59</v>
      </c>
      <c r="I20" s="4">
        <v>0</v>
      </c>
      <c r="J20" s="13"/>
      <c r="K20" s="5"/>
      <c r="L20" s="5" t="s">
        <v>59</v>
      </c>
      <c r="M20" s="14"/>
      <c r="N20" s="5" t="s">
        <v>59</v>
      </c>
      <c r="O20" s="5" t="s">
        <v>59</v>
      </c>
      <c r="P20" s="1"/>
    </row>
    <row r="21" spans="1:16" ht="51" x14ac:dyDescent="0.2">
      <c r="A21" s="9">
        <v>1.4258837721194421E-10</v>
      </c>
      <c r="B21" s="10"/>
      <c r="C21" s="9">
        <v>1.0000000000000001E-5</v>
      </c>
      <c r="D21" s="10"/>
      <c r="E21" s="9">
        <v>0</v>
      </c>
      <c r="F21" s="9">
        <v>0</v>
      </c>
      <c r="G21" s="10"/>
      <c r="H21" s="10"/>
      <c r="I21" s="9">
        <v>0</v>
      </c>
      <c r="J21" s="10"/>
      <c r="K21" s="10"/>
      <c r="L21" s="10"/>
      <c r="M21" s="10"/>
      <c r="N21" s="10"/>
      <c r="O21" s="11" t="s">
        <v>605</v>
      </c>
      <c r="P21" s="1"/>
    </row>
    <row r="22" spans="1:16" ht="15.2" customHeight="1" x14ac:dyDescent="0.2">
      <c r="A22" s="28" t="s">
        <v>606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1"/>
    </row>
    <row r="23" spans="1:16" x14ac:dyDescent="0.2">
      <c r="A23" s="4">
        <v>1.4258837721194421E-10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59</v>
      </c>
      <c r="I23" s="4">
        <v>0</v>
      </c>
      <c r="J23" s="13"/>
      <c r="K23" s="5"/>
      <c r="L23" s="5" t="s">
        <v>59</v>
      </c>
      <c r="M23" s="14"/>
      <c r="N23" s="5" t="s">
        <v>59</v>
      </c>
      <c r="O23" s="5" t="s">
        <v>59</v>
      </c>
      <c r="P23" s="1"/>
    </row>
    <row r="24" spans="1:16" ht="51" x14ac:dyDescent="0.2">
      <c r="A24" s="9">
        <v>1.4258837721194421E-10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0"/>
      <c r="O24" s="11" t="s">
        <v>611</v>
      </c>
      <c r="P24" s="1"/>
    </row>
    <row r="25" spans="1:16" ht="15.2" customHeight="1" x14ac:dyDescent="0.2">
      <c r="A25" s="28" t="s">
        <v>612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1"/>
    </row>
    <row r="26" spans="1:16" ht="36" x14ac:dyDescent="0.2">
      <c r="A26" s="4">
        <v>6.3775832811961122E-4</v>
      </c>
      <c r="B26" s="4">
        <v>1.8350486134692898E-2</v>
      </c>
      <c r="C26" s="4">
        <v>44.727230970000001</v>
      </c>
      <c r="D26" s="4">
        <v>43.38</v>
      </c>
      <c r="E26" s="4">
        <v>103105.65</v>
      </c>
      <c r="F26" s="4">
        <v>0.01</v>
      </c>
      <c r="G26" s="4">
        <v>6.6841999999999997</v>
      </c>
      <c r="H26" s="5" t="s">
        <v>57</v>
      </c>
      <c r="I26" s="4">
        <v>0.01</v>
      </c>
      <c r="J26" s="13">
        <v>41193</v>
      </c>
      <c r="K26" s="5" t="s">
        <v>211</v>
      </c>
      <c r="L26" s="5" t="s">
        <v>879</v>
      </c>
      <c r="M26" s="14" t="s">
        <v>608</v>
      </c>
      <c r="N26" s="5" t="s">
        <v>880</v>
      </c>
      <c r="O26" s="5" t="s">
        <v>881</v>
      </c>
      <c r="P26" s="1"/>
    </row>
    <row r="27" spans="1:16" ht="48" x14ac:dyDescent="0.2">
      <c r="A27" s="4">
        <v>6.4815922810678009E-2</v>
      </c>
      <c r="B27" s="4">
        <v>3.0138091873874799</v>
      </c>
      <c r="C27" s="4">
        <v>4545.6666299199997</v>
      </c>
      <c r="D27" s="4">
        <v>135.19999999999999</v>
      </c>
      <c r="E27" s="4">
        <v>3362179.46</v>
      </c>
      <c r="F27" s="4">
        <v>0.01</v>
      </c>
      <c r="G27" s="4">
        <v>0.45950999999999997</v>
      </c>
      <c r="H27" s="5" t="s">
        <v>57</v>
      </c>
      <c r="I27" s="4">
        <v>0.01</v>
      </c>
      <c r="J27" s="13">
        <v>40127</v>
      </c>
      <c r="K27" s="5" t="s">
        <v>211</v>
      </c>
      <c r="L27" s="5" t="s">
        <v>879</v>
      </c>
      <c r="M27" s="14" t="s">
        <v>608</v>
      </c>
      <c r="N27" s="5" t="s">
        <v>882</v>
      </c>
      <c r="O27" s="5" t="s">
        <v>883</v>
      </c>
      <c r="P27" s="1"/>
    </row>
    <row r="28" spans="1:16" ht="48" x14ac:dyDescent="0.2">
      <c r="A28" s="4">
        <v>1.8239571332428063E-3</v>
      </c>
      <c r="B28" s="4">
        <v>0.140649158363222</v>
      </c>
      <c r="C28" s="4">
        <v>127.91765843100001</v>
      </c>
      <c r="D28" s="4">
        <v>21.87</v>
      </c>
      <c r="E28" s="4">
        <v>584900.13</v>
      </c>
      <c r="F28" s="4">
        <v>136.36000000000001</v>
      </c>
      <c r="G28" s="4">
        <v>4.0999999999999996</v>
      </c>
      <c r="H28" s="5" t="s">
        <v>57</v>
      </c>
      <c r="I28" s="4">
        <v>0.47</v>
      </c>
      <c r="J28" s="13">
        <v>41486</v>
      </c>
      <c r="K28" s="5" t="s">
        <v>58</v>
      </c>
      <c r="L28" s="5"/>
      <c r="M28" s="14" t="s">
        <v>608</v>
      </c>
      <c r="N28" s="5" t="s">
        <v>884</v>
      </c>
      <c r="O28" s="5" t="s">
        <v>885</v>
      </c>
      <c r="P28" s="1"/>
    </row>
    <row r="29" spans="1:16" ht="36" x14ac:dyDescent="0.2">
      <c r="A29" s="4">
        <v>3.5028531196754685E-3</v>
      </c>
      <c r="B29" s="4">
        <v>0</v>
      </c>
      <c r="C29" s="4">
        <v>245.6618967245</v>
      </c>
      <c r="D29" s="4">
        <v>8.5090000000000003</v>
      </c>
      <c r="E29" s="4">
        <v>2887083.05</v>
      </c>
      <c r="F29" s="4">
        <v>0.01</v>
      </c>
      <c r="G29" s="4">
        <v>8.8000000000000007</v>
      </c>
      <c r="H29" s="5" t="s">
        <v>57</v>
      </c>
      <c r="I29" s="4">
        <v>0.01</v>
      </c>
      <c r="J29" s="13">
        <v>40127</v>
      </c>
      <c r="K29" s="5" t="s">
        <v>58</v>
      </c>
      <c r="L29" s="5"/>
      <c r="M29" s="14" t="s">
        <v>1022</v>
      </c>
      <c r="N29" s="5" t="s">
        <v>886</v>
      </c>
      <c r="O29" s="5" t="s">
        <v>887</v>
      </c>
      <c r="P29" s="1"/>
    </row>
    <row r="30" spans="1:16" ht="51" x14ac:dyDescent="0.2">
      <c r="A30" s="9">
        <v>7.0780491391715897E-2</v>
      </c>
      <c r="B30" s="10"/>
      <c r="C30" s="9">
        <v>4963.9734160455</v>
      </c>
      <c r="D30" s="10"/>
      <c r="E30" s="9">
        <v>6937268.29</v>
      </c>
      <c r="F30" s="9">
        <v>3.5236313725389579</v>
      </c>
      <c r="G30" s="10"/>
      <c r="H30" s="10"/>
      <c r="I30" s="9">
        <v>2.1853835213552775E-2</v>
      </c>
      <c r="J30" s="10"/>
      <c r="K30" s="10"/>
      <c r="L30" s="10"/>
      <c r="M30" s="10"/>
      <c r="N30" s="10"/>
      <c r="O30" s="11" t="s">
        <v>613</v>
      </c>
      <c r="P30" s="1"/>
    </row>
    <row r="31" spans="1:16" ht="15.2" customHeight="1" x14ac:dyDescent="0.2">
      <c r="A31" s="28" t="s">
        <v>614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1"/>
    </row>
    <row r="32" spans="1:16" x14ac:dyDescent="0.2">
      <c r="A32" s="4">
        <v>1.4258837721194421E-10</v>
      </c>
      <c r="B32" s="4">
        <v>0</v>
      </c>
      <c r="C32" s="4">
        <v>1.0000000000000001E-5</v>
      </c>
      <c r="D32" s="4">
        <v>0</v>
      </c>
      <c r="E32" s="4">
        <v>0</v>
      </c>
      <c r="F32" s="4">
        <v>0</v>
      </c>
      <c r="G32" s="4">
        <v>0</v>
      </c>
      <c r="H32" s="5" t="s">
        <v>59</v>
      </c>
      <c r="I32" s="4">
        <v>0</v>
      </c>
      <c r="J32" s="13"/>
      <c r="K32" s="5"/>
      <c r="L32" s="5" t="s">
        <v>59</v>
      </c>
      <c r="M32" s="14"/>
      <c r="N32" s="5" t="s">
        <v>59</v>
      </c>
      <c r="O32" s="5" t="s">
        <v>59</v>
      </c>
      <c r="P32" s="1"/>
    </row>
    <row r="33" spans="1:16" ht="51" x14ac:dyDescent="0.2">
      <c r="A33" s="9">
        <v>1.4258837721194421E-10</v>
      </c>
      <c r="B33" s="10"/>
      <c r="C33" s="9">
        <v>1.0000000000000001E-5</v>
      </c>
      <c r="D33" s="10"/>
      <c r="E33" s="9">
        <v>0</v>
      </c>
      <c r="F33" s="9">
        <v>0</v>
      </c>
      <c r="G33" s="10"/>
      <c r="H33" s="10"/>
      <c r="I33" s="9">
        <v>0</v>
      </c>
      <c r="J33" s="10"/>
      <c r="K33" s="10"/>
      <c r="L33" s="10"/>
      <c r="M33" s="10"/>
      <c r="N33" s="10"/>
      <c r="O33" s="11" t="s">
        <v>615</v>
      </c>
      <c r="P33" s="1"/>
    </row>
    <row r="34" spans="1:16" ht="25.5" x14ac:dyDescent="0.2">
      <c r="A34" s="9">
        <v>7.0780491819481026E-2</v>
      </c>
      <c r="B34" s="10"/>
      <c r="C34" s="9">
        <v>4963.9734460455002</v>
      </c>
      <c r="D34" s="10"/>
      <c r="E34" s="9">
        <v>6937268.29</v>
      </c>
      <c r="F34" s="9">
        <v>3.5236313512437309</v>
      </c>
      <c r="G34" s="10"/>
      <c r="H34" s="10"/>
      <c r="I34" s="9">
        <v>2.1853835081478125E-2</v>
      </c>
      <c r="J34" s="10"/>
      <c r="K34" s="10"/>
      <c r="L34" s="10"/>
      <c r="M34" s="10"/>
      <c r="N34" s="10"/>
      <c r="O34" s="11" t="s">
        <v>616</v>
      </c>
      <c r="P34" s="1"/>
    </row>
    <row r="35" spans="1:16" x14ac:dyDescent="0.2">
      <c r="A35" s="9">
        <v>0.15282584420982209</v>
      </c>
      <c r="B35" s="10"/>
      <c r="C35" s="9">
        <v>10717.9734560455</v>
      </c>
      <c r="D35" s="10"/>
      <c r="E35" s="9">
        <v>12937268.289999999</v>
      </c>
      <c r="F35" s="9">
        <v>3.7847408959896849</v>
      </c>
      <c r="G35" s="10"/>
      <c r="H35" s="10"/>
      <c r="I35" s="9">
        <v>1.336153883546054</v>
      </c>
      <c r="J35" s="10"/>
      <c r="K35" s="10"/>
      <c r="L35" s="10"/>
      <c r="M35" s="10"/>
      <c r="N35" s="10"/>
      <c r="O35" s="11" t="s">
        <v>92</v>
      </c>
      <c r="P35" s="1"/>
    </row>
    <row r="36" spans="1:16" ht="15.2" customHeight="1" x14ac:dyDescent="0.2">
      <c r="A36" s="28" t="s">
        <v>93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1"/>
    </row>
    <row r="37" spans="1:16" ht="15.2" customHeight="1" x14ac:dyDescent="0.2">
      <c r="A37" s="28" t="s">
        <v>599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1"/>
    </row>
    <row r="38" spans="1:16" ht="15.2" customHeight="1" x14ac:dyDescent="0.2">
      <c r="A38" s="28" t="s">
        <v>153</v>
      </c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1"/>
    </row>
    <row r="39" spans="1:16" ht="48" x14ac:dyDescent="0.2">
      <c r="A39" s="4">
        <v>0.24420826901277143</v>
      </c>
      <c r="B39" s="4">
        <v>3.6262162162162201E-2</v>
      </c>
      <c r="C39" s="4">
        <v>17126.800500000001</v>
      </c>
      <c r="D39" s="4">
        <v>127.65</v>
      </c>
      <c r="E39" s="4">
        <v>13417000</v>
      </c>
      <c r="F39" s="4">
        <v>2.2799999999999998</v>
      </c>
      <c r="G39" s="4">
        <v>3.85</v>
      </c>
      <c r="H39" s="5" t="s">
        <v>57</v>
      </c>
      <c r="I39" s="4">
        <v>5.79</v>
      </c>
      <c r="J39" s="13">
        <v>40114</v>
      </c>
      <c r="K39" s="5" t="s">
        <v>58</v>
      </c>
      <c r="L39" s="5"/>
      <c r="M39" s="14" t="s">
        <v>608</v>
      </c>
      <c r="N39" s="5" t="s">
        <v>888</v>
      </c>
      <c r="O39" s="5" t="s">
        <v>889</v>
      </c>
      <c r="P39" s="1"/>
    </row>
    <row r="40" spans="1:16" ht="48" x14ac:dyDescent="0.2">
      <c r="A40" s="4">
        <v>6.9627421732925879E-10</v>
      </c>
      <c r="B40" s="4">
        <v>8.2078947368421104E-4</v>
      </c>
      <c r="C40" s="4">
        <v>4.8831064000000002E-5</v>
      </c>
      <c r="D40" s="4">
        <v>9.9999999999999995E-7</v>
      </c>
      <c r="E40" s="4">
        <v>4883106.4000000004</v>
      </c>
      <c r="F40" s="4">
        <v>0.01</v>
      </c>
      <c r="G40" s="4">
        <v>6</v>
      </c>
      <c r="H40" s="5" t="s">
        <v>44</v>
      </c>
      <c r="I40" s="4">
        <v>0.01</v>
      </c>
      <c r="J40" s="13">
        <v>39387</v>
      </c>
      <c r="K40" s="5" t="s">
        <v>58</v>
      </c>
      <c r="L40" s="5" t="s">
        <v>59</v>
      </c>
      <c r="M40" s="14" t="s">
        <v>890</v>
      </c>
      <c r="N40" s="5" t="s">
        <v>891</v>
      </c>
      <c r="O40" s="5" t="s">
        <v>892</v>
      </c>
      <c r="P40" s="1"/>
    </row>
    <row r="41" spans="1:16" ht="48" x14ac:dyDescent="0.2">
      <c r="A41" s="4">
        <v>9.5981099033201761E-2</v>
      </c>
      <c r="B41" s="4">
        <v>5.5590848792884402E-2</v>
      </c>
      <c r="C41" s="4">
        <v>6731.3410047815396</v>
      </c>
      <c r="D41" s="4">
        <v>89.74</v>
      </c>
      <c r="E41" s="4">
        <v>7500937.1571000004</v>
      </c>
      <c r="F41" s="4">
        <v>10.67</v>
      </c>
      <c r="G41" s="4">
        <v>6.85</v>
      </c>
      <c r="H41" s="5" t="s">
        <v>46</v>
      </c>
      <c r="I41" s="4">
        <v>3.82</v>
      </c>
      <c r="J41" s="13">
        <v>39464</v>
      </c>
      <c r="K41" s="5" t="s">
        <v>58</v>
      </c>
      <c r="L41" s="5" t="s">
        <v>59</v>
      </c>
      <c r="M41" s="14" t="s">
        <v>893</v>
      </c>
      <c r="N41" s="5" t="s">
        <v>894</v>
      </c>
      <c r="O41" s="5" t="s">
        <v>895</v>
      </c>
      <c r="P41" s="1"/>
    </row>
    <row r="42" spans="1:16" ht="48" x14ac:dyDescent="0.2">
      <c r="A42" s="4">
        <v>0.15967980988447858</v>
      </c>
      <c r="B42" s="4">
        <v>5.6068571428571398E-2</v>
      </c>
      <c r="C42" s="4">
        <v>11198.6553888</v>
      </c>
      <c r="D42" s="4">
        <v>29.16</v>
      </c>
      <c r="E42" s="4">
        <v>38404168</v>
      </c>
      <c r="F42" s="4">
        <v>14.82</v>
      </c>
      <c r="G42" s="4">
        <v>0</v>
      </c>
      <c r="H42" s="5" t="s">
        <v>44</v>
      </c>
      <c r="I42" s="4">
        <v>9.42</v>
      </c>
      <c r="J42" s="13">
        <v>39419</v>
      </c>
      <c r="K42" s="5" t="s">
        <v>58</v>
      </c>
      <c r="L42" s="5" t="s">
        <v>59</v>
      </c>
      <c r="M42" s="14" t="s">
        <v>893</v>
      </c>
      <c r="N42" s="5" t="s">
        <v>896</v>
      </c>
      <c r="O42" s="5" t="s">
        <v>897</v>
      </c>
      <c r="P42" s="1"/>
    </row>
    <row r="43" spans="1:16" x14ac:dyDescent="0.2">
      <c r="A43" s="9">
        <v>0.49986917862672597</v>
      </c>
      <c r="B43" s="10"/>
      <c r="C43" s="9">
        <v>35056.796942412606</v>
      </c>
      <c r="D43" s="10"/>
      <c r="E43" s="9">
        <v>64205211.557099998</v>
      </c>
      <c r="F43" s="9">
        <v>7.8968020660381386</v>
      </c>
      <c r="G43" s="10"/>
      <c r="H43" s="10"/>
      <c r="I43" s="9">
        <v>6.5713143067427033</v>
      </c>
      <c r="J43" s="10"/>
      <c r="K43" s="10"/>
      <c r="L43" s="10"/>
      <c r="M43" s="10"/>
      <c r="N43" s="10"/>
      <c r="O43" s="11" t="s">
        <v>154</v>
      </c>
      <c r="P43" s="1"/>
    </row>
    <row r="44" spans="1:16" ht="25.5" x14ac:dyDescent="0.2">
      <c r="A44" s="9">
        <v>0.49986917862672597</v>
      </c>
      <c r="B44" s="10"/>
      <c r="C44" s="9">
        <v>35056.796942412606</v>
      </c>
      <c r="D44" s="10"/>
      <c r="E44" s="9">
        <v>64205211.557099998</v>
      </c>
      <c r="F44" s="9">
        <v>7.8968020660381386</v>
      </c>
      <c r="G44" s="10"/>
      <c r="H44" s="10"/>
      <c r="I44" s="9">
        <v>6.5713143067427033</v>
      </c>
      <c r="J44" s="10"/>
      <c r="K44" s="10"/>
      <c r="L44" s="10"/>
      <c r="M44" s="10"/>
      <c r="N44" s="10"/>
      <c r="O44" s="11" t="s">
        <v>600</v>
      </c>
      <c r="P44" s="1"/>
    </row>
    <row r="45" spans="1:16" ht="15.2" customHeight="1" x14ac:dyDescent="0.2">
      <c r="A45" s="28" t="s">
        <v>601</v>
      </c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1"/>
    </row>
    <row r="46" spans="1:16" ht="15.2" customHeight="1" x14ac:dyDescent="0.2">
      <c r="A46" s="28" t="s">
        <v>153</v>
      </c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1"/>
    </row>
    <row r="47" spans="1:16" x14ac:dyDescent="0.2">
      <c r="A47" s="4">
        <v>1.4258837721194421E-10</v>
      </c>
      <c r="B47" s="4">
        <v>0</v>
      </c>
      <c r="C47" s="4">
        <v>1.0000000000000001E-5</v>
      </c>
      <c r="D47" s="4">
        <v>0</v>
      </c>
      <c r="E47" s="4">
        <v>0</v>
      </c>
      <c r="F47" s="4">
        <v>0</v>
      </c>
      <c r="G47" s="4">
        <v>0</v>
      </c>
      <c r="H47" s="5" t="s">
        <v>59</v>
      </c>
      <c r="I47" s="4">
        <v>0</v>
      </c>
      <c r="J47" s="13"/>
      <c r="K47" s="5"/>
      <c r="L47" s="5" t="s">
        <v>59</v>
      </c>
      <c r="M47" s="14"/>
      <c r="N47" s="5" t="s">
        <v>59</v>
      </c>
      <c r="O47" s="5" t="s">
        <v>59</v>
      </c>
      <c r="P47" s="1"/>
    </row>
    <row r="48" spans="1:16" x14ac:dyDescent="0.2">
      <c r="A48" s="9">
        <v>1.4258837721194421E-10</v>
      </c>
      <c r="B48" s="10"/>
      <c r="C48" s="9">
        <v>1.0000000000000001E-5</v>
      </c>
      <c r="D48" s="10"/>
      <c r="E48" s="9">
        <v>0</v>
      </c>
      <c r="F48" s="9">
        <v>0</v>
      </c>
      <c r="G48" s="10"/>
      <c r="H48" s="10"/>
      <c r="I48" s="9">
        <v>0</v>
      </c>
      <c r="J48" s="10"/>
      <c r="K48" s="10"/>
      <c r="L48" s="10"/>
      <c r="M48" s="10"/>
      <c r="N48" s="10"/>
      <c r="O48" s="11" t="s">
        <v>154</v>
      </c>
      <c r="P48" s="1"/>
    </row>
    <row r="49" spans="1:16" ht="25.5" x14ac:dyDescent="0.2">
      <c r="A49" s="9">
        <v>1.4258837721194421E-10</v>
      </c>
      <c r="B49" s="10"/>
      <c r="C49" s="9">
        <v>1.0000000000000001E-5</v>
      </c>
      <c r="D49" s="10"/>
      <c r="E49" s="9">
        <v>0</v>
      </c>
      <c r="F49" s="9">
        <v>0</v>
      </c>
      <c r="G49" s="10"/>
      <c r="H49" s="10"/>
      <c r="I49" s="9">
        <v>0</v>
      </c>
      <c r="J49" s="10"/>
      <c r="K49" s="10"/>
      <c r="L49" s="10"/>
      <c r="M49" s="10"/>
      <c r="N49" s="10"/>
      <c r="O49" s="11" t="s">
        <v>602</v>
      </c>
      <c r="P49" s="1"/>
    </row>
    <row r="50" spans="1:16" ht="15.2" customHeight="1" x14ac:dyDescent="0.2">
      <c r="A50" s="28" t="s">
        <v>603</v>
      </c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1"/>
    </row>
    <row r="51" spans="1:16" ht="15.2" customHeight="1" x14ac:dyDescent="0.2">
      <c r="A51" s="28" t="s">
        <v>604</v>
      </c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1"/>
    </row>
    <row r="52" spans="1:16" x14ac:dyDescent="0.2">
      <c r="A52" s="4">
        <v>1.4258837721194421E-10</v>
      </c>
      <c r="B52" s="4">
        <v>0</v>
      </c>
      <c r="C52" s="4">
        <v>1.0000000000000001E-5</v>
      </c>
      <c r="D52" s="4">
        <v>0</v>
      </c>
      <c r="E52" s="4">
        <v>0</v>
      </c>
      <c r="F52" s="4">
        <v>0</v>
      </c>
      <c r="G52" s="4">
        <v>0</v>
      </c>
      <c r="H52" s="5" t="s">
        <v>59</v>
      </c>
      <c r="I52" s="4">
        <v>0</v>
      </c>
      <c r="J52" s="13"/>
      <c r="K52" s="5"/>
      <c r="L52" s="5" t="s">
        <v>59</v>
      </c>
      <c r="M52" s="14"/>
      <c r="N52" s="5" t="s">
        <v>59</v>
      </c>
      <c r="O52" s="5" t="s">
        <v>59</v>
      </c>
      <c r="P52" s="1"/>
    </row>
    <row r="53" spans="1:16" ht="51" x14ac:dyDescent="0.2">
      <c r="A53" s="9">
        <v>1.4258837721194421E-10</v>
      </c>
      <c r="B53" s="10"/>
      <c r="C53" s="9">
        <v>1.0000000000000001E-5</v>
      </c>
      <c r="D53" s="10"/>
      <c r="E53" s="9">
        <v>0</v>
      </c>
      <c r="F53" s="9">
        <v>0</v>
      </c>
      <c r="G53" s="10"/>
      <c r="H53" s="10"/>
      <c r="I53" s="9">
        <v>0</v>
      </c>
      <c r="J53" s="10"/>
      <c r="K53" s="10"/>
      <c r="L53" s="10"/>
      <c r="M53" s="10"/>
      <c r="N53" s="10"/>
      <c r="O53" s="11" t="s">
        <v>605</v>
      </c>
      <c r="P53" s="1"/>
    </row>
    <row r="54" spans="1:16" ht="15.2" customHeight="1" x14ac:dyDescent="0.2">
      <c r="A54" s="28" t="s">
        <v>606</v>
      </c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1"/>
    </row>
    <row r="55" spans="1:16" x14ac:dyDescent="0.2">
      <c r="A55" s="4">
        <v>1.4258837721194421E-10</v>
      </c>
      <c r="B55" s="4">
        <v>0</v>
      </c>
      <c r="C55" s="4">
        <v>1.0000000000000001E-5</v>
      </c>
      <c r="D55" s="4">
        <v>0</v>
      </c>
      <c r="E55" s="4">
        <v>0</v>
      </c>
      <c r="F55" s="4">
        <v>0</v>
      </c>
      <c r="G55" s="4">
        <v>0</v>
      </c>
      <c r="H55" s="5" t="s">
        <v>59</v>
      </c>
      <c r="I55" s="4">
        <v>0</v>
      </c>
      <c r="J55" s="13"/>
      <c r="K55" s="5"/>
      <c r="L55" s="5" t="s">
        <v>59</v>
      </c>
      <c r="M55" s="14"/>
      <c r="N55" s="5" t="s">
        <v>59</v>
      </c>
      <c r="O55" s="5" t="s">
        <v>59</v>
      </c>
      <c r="P55" s="1"/>
    </row>
    <row r="56" spans="1:16" ht="51" x14ac:dyDescent="0.2">
      <c r="A56" s="9">
        <v>1.4258837721194421E-10</v>
      </c>
      <c r="B56" s="10"/>
      <c r="C56" s="9">
        <v>1.0000000000000001E-5</v>
      </c>
      <c r="D56" s="10"/>
      <c r="E56" s="9">
        <v>0</v>
      </c>
      <c r="F56" s="9">
        <v>0</v>
      </c>
      <c r="G56" s="10"/>
      <c r="H56" s="10"/>
      <c r="I56" s="9">
        <v>0</v>
      </c>
      <c r="J56" s="10"/>
      <c r="K56" s="10"/>
      <c r="L56" s="10"/>
      <c r="M56" s="10"/>
      <c r="N56" s="10"/>
      <c r="O56" s="11" t="s">
        <v>611</v>
      </c>
      <c r="P56" s="1"/>
    </row>
    <row r="57" spans="1:16" ht="15.2" customHeight="1" x14ac:dyDescent="0.2">
      <c r="A57" s="28" t="s">
        <v>612</v>
      </c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1"/>
    </row>
    <row r="58" spans="1:16" ht="36" x14ac:dyDescent="0.2">
      <c r="A58" s="4">
        <v>1.4441498996201398E-9</v>
      </c>
      <c r="B58" s="4">
        <v>2.26609923076923</v>
      </c>
      <c r="C58" s="4">
        <v>1.0128103901999999E-4</v>
      </c>
      <c r="D58" s="4">
        <v>9.9999999999999995E-7</v>
      </c>
      <c r="E58" s="4">
        <v>10128103.902000001</v>
      </c>
      <c r="F58" s="4">
        <v>0.01</v>
      </c>
      <c r="G58" s="4">
        <v>0.47520000000000001</v>
      </c>
      <c r="H58" s="5" t="s">
        <v>36</v>
      </c>
      <c r="I58" s="4">
        <v>0.01</v>
      </c>
      <c r="J58" s="13">
        <v>39372</v>
      </c>
      <c r="K58" s="5" t="s">
        <v>157</v>
      </c>
      <c r="L58" s="5" t="s">
        <v>898</v>
      </c>
      <c r="M58" s="14" t="s">
        <v>1022</v>
      </c>
      <c r="N58" s="5" t="s">
        <v>899</v>
      </c>
      <c r="O58" s="5" t="s">
        <v>900</v>
      </c>
      <c r="P58" s="1"/>
    </row>
    <row r="59" spans="1:16" ht="51" x14ac:dyDescent="0.2">
      <c r="A59" s="9">
        <v>1.4441498996201398E-9</v>
      </c>
      <c r="B59" s="10"/>
      <c r="C59" s="9">
        <v>1.0128103901999999E-4</v>
      </c>
      <c r="D59" s="10"/>
      <c r="E59" s="9">
        <v>10128103.902000001</v>
      </c>
      <c r="F59" s="9">
        <v>0.01</v>
      </c>
      <c r="G59" s="10"/>
      <c r="H59" s="10"/>
      <c r="I59" s="9">
        <v>0.01</v>
      </c>
      <c r="J59" s="10"/>
      <c r="K59" s="10"/>
      <c r="L59" s="10"/>
      <c r="M59" s="10"/>
      <c r="N59" s="10"/>
      <c r="O59" s="11" t="s">
        <v>613</v>
      </c>
      <c r="P59" s="1"/>
    </row>
    <row r="60" spans="1:16" ht="15.2" customHeight="1" x14ac:dyDescent="0.2">
      <c r="A60" s="28" t="s">
        <v>614</v>
      </c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1"/>
    </row>
    <row r="61" spans="1:16" x14ac:dyDescent="0.2">
      <c r="A61" s="4">
        <v>1.4258837721194421E-10</v>
      </c>
      <c r="B61" s="4">
        <v>0</v>
      </c>
      <c r="C61" s="4">
        <v>1.0000000000000001E-5</v>
      </c>
      <c r="D61" s="4">
        <v>0</v>
      </c>
      <c r="E61" s="4">
        <v>0</v>
      </c>
      <c r="F61" s="4">
        <v>0</v>
      </c>
      <c r="G61" s="4">
        <v>0</v>
      </c>
      <c r="H61" s="5" t="s">
        <v>59</v>
      </c>
      <c r="I61" s="4">
        <v>0</v>
      </c>
      <c r="J61" s="13"/>
      <c r="K61" s="5"/>
      <c r="L61" s="5" t="s">
        <v>59</v>
      </c>
      <c r="M61" s="14"/>
      <c r="N61" s="5" t="s">
        <v>59</v>
      </c>
      <c r="O61" s="5" t="s">
        <v>59</v>
      </c>
      <c r="P61" s="1"/>
    </row>
    <row r="62" spans="1:16" ht="51" x14ac:dyDescent="0.2">
      <c r="A62" s="9">
        <v>1.4258837721194421E-10</v>
      </c>
      <c r="B62" s="10"/>
      <c r="C62" s="9">
        <v>1.0000000000000001E-5</v>
      </c>
      <c r="D62" s="10"/>
      <c r="E62" s="9">
        <v>0</v>
      </c>
      <c r="F62" s="9">
        <v>0</v>
      </c>
      <c r="G62" s="10"/>
      <c r="H62" s="10"/>
      <c r="I62" s="9">
        <v>0</v>
      </c>
      <c r="J62" s="10"/>
      <c r="K62" s="10"/>
      <c r="L62" s="10"/>
      <c r="M62" s="10"/>
      <c r="N62" s="10"/>
      <c r="O62" s="11" t="s">
        <v>615</v>
      </c>
      <c r="P62" s="1"/>
    </row>
    <row r="63" spans="1:16" ht="25.5" x14ac:dyDescent="0.2">
      <c r="A63" s="9">
        <v>1.8719150312559723E-9</v>
      </c>
      <c r="B63" s="10"/>
      <c r="C63" s="9">
        <v>1.3128103902000001E-4</v>
      </c>
      <c r="D63" s="10"/>
      <c r="E63" s="9">
        <v>10128103.902000001</v>
      </c>
      <c r="F63" s="9">
        <v>7.7148261299615668E-3</v>
      </c>
      <c r="G63" s="10"/>
      <c r="H63" s="10"/>
      <c r="I63" s="9">
        <v>7.7148261299615668E-3</v>
      </c>
      <c r="J63" s="10"/>
      <c r="K63" s="10"/>
      <c r="L63" s="10"/>
      <c r="M63" s="10"/>
      <c r="N63" s="10"/>
      <c r="O63" s="11" t="s">
        <v>616</v>
      </c>
      <c r="P63" s="1"/>
    </row>
    <row r="64" spans="1:16" x14ac:dyDescent="0.2">
      <c r="A64" s="9">
        <v>0.49986918064122937</v>
      </c>
      <c r="B64" s="10"/>
      <c r="C64" s="9">
        <v>35056.797083693644</v>
      </c>
      <c r="D64" s="10"/>
      <c r="E64" s="9">
        <v>74333315.459099993</v>
      </c>
      <c r="F64" s="9">
        <v>7.896802034242433</v>
      </c>
      <c r="G64" s="10"/>
      <c r="H64" s="10"/>
      <c r="I64" s="9">
        <v>6.5713142802887949</v>
      </c>
      <c r="J64" s="10"/>
      <c r="K64" s="10"/>
      <c r="L64" s="10"/>
      <c r="M64" s="10"/>
      <c r="N64" s="10"/>
      <c r="O64" s="11" t="s">
        <v>98</v>
      </c>
      <c r="P64" s="1"/>
    </row>
    <row r="65" spans="1:16" ht="25.5" x14ac:dyDescent="0.2">
      <c r="A65" s="6">
        <v>0.65269502485105158</v>
      </c>
      <c r="B65" s="12"/>
      <c r="C65" s="6">
        <v>45774.77053973914</v>
      </c>
      <c r="D65" s="12"/>
      <c r="E65" s="6">
        <v>87270583.7491</v>
      </c>
      <c r="F65" s="6">
        <v>6.9339799029732561</v>
      </c>
      <c r="G65" s="12"/>
      <c r="H65" s="12"/>
      <c r="I65" s="6">
        <v>5.3455230964374758</v>
      </c>
      <c r="J65" s="12"/>
      <c r="K65" s="12"/>
      <c r="L65" s="12"/>
      <c r="M65" s="12"/>
      <c r="N65" s="12"/>
      <c r="O65" s="7" t="s">
        <v>617</v>
      </c>
      <c r="P65" s="1"/>
    </row>
    <row r="66" spans="1:16" ht="36" customHeight="1" x14ac:dyDescent="0.2">
      <c r="A66" s="27" t="s">
        <v>33</v>
      </c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</row>
  </sheetData>
  <mergeCells count="24">
    <mergeCell ref="A2:P2"/>
    <mergeCell ref="A3:P3"/>
    <mergeCell ref="A4:P4"/>
    <mergeCell ref="A7:O7"/>
    <mergeCell ref="A8:O8"/>
    <mergeCell ref="A9:O9"/>
    <mergeCell ref="A13:O13"/>
    <mergeCell ref="A14:O14"/>
    <mergeCell ref="A18:O18"/>
    <mergeCell ref="A19:O19"/>
    <mergeCell ref="A22:O22"/>
    <mergeCell ref="A25:O25"/>
    <mergeCell ref="A31:O31"/>
    <mergeCell ref="A36:O36"/>
    <mergeCell ref="A37:O37"/>
    <mergeCell ref="A54:O54"/>
    <mergeCell ref="A57:O57"/>
    <mergeCell ref="A60:O60"/>
    <mergeCell ref="A66:P66"/>
    <mergeCell ref="A38:O38"/>
    <mergeCell ref="A45:O45"/>
    <mergeCell ref="A46:O46"/>
    <mergeCell ref="A50:O50"/>
    <mergeCell ref="A51:O5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61"/>
  <sheetViews>
    <sheetView showGridLines="0" workbookViewId="0">
      <selection activeCell="A3" sqref="A3:M3"/>
    </sheetView>
  </sheetViews>
  <sheetFormatPr defaultRowHeight="12.75" x14ac:dyDescent="0.2"/>
  <cols>
    <col min="1" max="1" width="10.140625" customWidth="1"/>
    <col min="2" max="2" width="14.28515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28515625" customWidth="1"/>
    <col min="13" max="13" width="6.85546875" customWidth="1"/>
  </cols>
  <sheetData>
    <row r="1" spans="1:13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1.6" customHeight="1" x14ac:dyDescent="0.2">
      <c r="A2" s="24" t="s">
        <v>901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</row>
    <row r="3" spans="1:13" ht="36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3" ht="61.15" customHeight="1" x14ac:dyDescent="0.2">
      <c r="A4" s="26" t="s">
        <v>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</row>
    <row r="5" spans="1:13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</row>
    <row r="6" spans="1:13" ht="51" x14ac:dyDescent="0.2">
      <c r="A6" s="3" t="s">
        <v>3</v>
      </c>
      <c r="B6" s="3" t="s">
        <v>48</v>
      </c>
      <c r="C6" s="3" t="s">
        <v>103</v>
      </c>
      <c r="D6" s="3" t="s">
        <v>104</v>
      </c>
      <c r="E6" s="3" t="s">
        <v>49</v>
      </c>
      <c r="F6" s="3" t="s">
        <v>902</v>
      </c>
      <c r="G6" s="3" t="s">
        <v>35</v>
      </c>
      <c r="H6" s="3" t="s">
        <v>105</v>
      </c>
      <c r="I6" s="3" t="s">
        <v>51</v>
      </c>
      <c r="J6" s="3" t="s">
        <v>52</v>
      </c>
      <c r="K6" s="3" t="s">
        <v>53</v>
      </c>
      <c r="L6" s="3" t="s">
        <v>54</v>
      </c>
      <c r="M6" s="1"/>
    </row>
    <row r="7" spans="1:13" ht="15.2" customHeight="1" x14ac:dyDescent="0.2">
      <c r="A7" s="28" t="s">
        <v>55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1"/>
    </row>
    <row r="8" spans="1:13" ht="15.2" customHeight="1" x14ac:dyDescent="0.2">
      <c r="A8" s="28" t="s">
        <v>903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1"/>
    </row>
    <row r="9" spans="1:13" x14ac:dyDescent="0.2">
      <c r="A9" s="4">
        <v>0.90657356300412029</v>
      </c>
      <c r="B9" s="4">
        <v>63579.765807740703</v>
      </c>
      <c r="C9" s="4">
        <v>99.274561999999975</v>
      </c>
      <c r="D9" s="4">
        <v>64044367.990000002</v>
      </c>
      <c r="E9" s="4">
        <v>2.2000000000000002</v>
      </c>
      <c r="F9" s="4">
        <v>5.01</v>
      </c>
      <c r="G9" s="5" t="s">
        <v>57</v>
      </c>
      <c r="H9" s="4">
        <v>3.07</v>
      </c>
      <c r="I9" s="5" t="s">
        <v>110</v>
      </c>
      <c r="J9" s="5" t="s">
        <v>66</v>
      </c>
      <c r="K9" s="5" t="s">
        <v>904</v>
      </c>
      <c r="L9" s="5" t="s">
        <v>905</v>
      </c>
      <c r="M9" s="1"/>
    </row>
    <row r="10" spans="1:13" ht="25.5" x14ac:dyDescent="0.2">
      <c r="A10" s="9">
        <v>0.90657356300412029</v>
      </c>
      <c r="B10" s="9">
        <v>63579.765807740703</v>
      </c>
      <c r="C10" s="10"/>
      <c r="D10" s="9">
        <v>64044367.990000002</v>
      </c>
      <c r="E10" s="9">
        <v>2.2000000000000002</v>
      </c>
      <c r="F10" s="10"/>
      <c r="G10" s="10"/>
      <c r="H10" s="9">
        <v>3.07</v>
      </c>
      <c r="I10" s="10"/>
      <c r="J10" s="10"/>
      <c r="K10" s="10"/>
      <c r="L10" s="11" t="s">
        <v>906</v>
      </c>
      <c r="M10" s="1"/>
    </row>
    <row r="11" spans="1:13" ht="15.2" customHeight="1" x14ac:dyDescent="0.2">
      <c r="A11" s="28" t="s">
        <v>907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1"/>
    </row>
    <row r="12" spans="1:13" x14ac:dyDescent="0.2">
      <c r="A12" s="4">
        <v>2.5541742247264684E-4</v>
      </c>
      <c r="B12" s="4">
        <v>17.912920216</v>
      </c>
      <c r="C12" s="4">
        <v>198.46</v>
      </c>
      <c r="D12" s="4">
        <v>9025.9599999999991</v>
      </c>
      <c r="E12" s="4">
        <v>1.37</v>
      </c>
      <c r="F12" s="4">
        <v>4.95</v>
      </c>
      <c r="G12" s="5" t="s">
        <v>57</v>
      </c>
      <c r="H12" s="4">
        <v>2.83</v>
      </c>
      <c r="I12" s="5" t="s">
        <v>65</v>
      </c>
      <c r="J12" s="5" t="s">
        <v>202</v>
      </c>
      <c r="K12" s="5" t="s">
        <v>908</v>
      </c>
      <c r="L12" s="5" t="s">
        <v>909</v>
      </c>
      <c r="M12" s="1"/>
    </row>
    <row r="13" spans="1:13" ht="25.5" x14ac:dyDescent="0.2">
      <c r="A13" s="9">
        <v>2.5541742247264684E-4</v>
      </c>
      <c r="B13" s="9">
        <v>17.912920216</v>
      </c>
      <c r="C13" s="10"/>
      <c r="D13" s="9">
        <v>9025.9599999999991</v>
      </c>
      <c r="E13" s="9">
        <v>1.37</v>
      </c>
      <c r="F13" s="10"/>
      <c r="G13" s="10"/>
      <c r="H13" s="9">
        <v>2.83</v>
      </c>
      <c r="I13" s="10"/>
      <c r="J13" s="10"/>
      <c r="K13" s="10"/>
      <c r="L13" s="11" t="s">
        <v>910</v>
      </c>
      <c r="M13" s="1"/>
    </row>
    <row r="14" spans="1:13" ht="15.2" customHeight="1" x14ac:dyDescent="0.2">
      <c r="A14" s="28" t="s">
        <v>911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1"/>
    </row>
    <row r="15" spans="1:13" x14ac:dyDescent="0.2">
      <c r="A15" s="4">
        <v>1.4258837721194421E-10</v>
      </c>
      <c r="B15" s="4">
        <v>1.0000000000000001E-5</v>
      </c>
      <c r="C15" s="4">
        <v>0</v>
      </c>
      <c r="D15" s="4">
        <v>0</v>
      </c>
      <c r="E15" s="4">
        <v>0</v>
      </c>
      <c r="F15" s="4">
        <v>0</v>
      </c>
      <c r="G15" s="5" t="s">
        <v>59</v>
      </c>
      <c r="H15" s="4">
        <v>0</v>
      </c>
      <c r="I15" s="5"/>
      <c r="J15" s="5" t="s">
        <v>59</v>
      </c>
      <c r="K15" s="5" t="s">
        <v>59</v>
      </c>
      <c r="L15" s="5" t="s">
        <v>59</v>
      </c>
      <c r="M15" s="1"/>
    </row>
    <row r="16" spans="1:13" ht="25.5" x14ac:dyDescent="0.2">
      <c r="A16" s="9">
        <v>1.4258837721194421E-10</v>
      </c>
      <c r="B16" s="9">
        <v>1.0000000000000001E-5</v>
      </c>
      <c r="C16" s="10"/>
      <c r="D16" s="9">
        <v>0</v>
      </c>
      <c r="E16" s="9">
        <v>0</v>
      </c>
      <c r="F16" s="10"/>
      <c r="G16" s="10"/>
      <c r="H16" s="9">
        <v>0</v>
      </c>
      <c r="I16" s="10"/>
      <c r="J16" s="10"/>
      <c r="K16" s="10"/>
      <c r="L16" s="11" t="s">
        <v>912</v>
      </c>
      <c r="M16" s="1"/>
    </row>
    <row r="17" spans="1:13" ht="15.2" customHeight="1" x14ac:dyDescent="0.2">
      <c r="A17" s="28" t="s">
        <v>913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1"/>
    </row>
    <row r="18" spans="1:13" x14ac:dyDescent="0.2">
      <c r="A18" s="4">
        <v>0.23565985359972372</v>
      </c>
      <c r="B18" s="4">
        <v>16527.2835141</v>
      </c>
      <c r="C18" s="4">
        <v>125.41</v>
      </c>
      <c r="D18" s="4">
        <v>13178601</v>
      </c>
      <c r="E18" s="4">
        <v>3.66</v>
      </c>
      <c r="F18" s="4">
        <v>6</v>
      </c>
      <c r="G18" s="5" t="s">
        <v>57</v>
      </c>
      <c r="H18" s="4">
        <v>7.6</v>
      </c>
      <c r="I18" s="5" t="s">
        <v>65</v>
      </c>
      <c r="J18" s="5" t="s">
        <v>187</v>
      </c>
      <c r="K18" s="5" t="s">
        <v>914</v>
      </c>
      <c r="L18" s="5" t="s">
        <v>915</v>
      </c>
      <c r="M18" s="1"/>
    </row>
    <row r="19" spans="1:13" x14ac:dyDescent="0.2">
      <c r="A19" s="4">
        <v>0.1155205456263175</v>
      </c>
      <c r="B19" s="4">
        <v>8101.6803673000004</v>
      </c>
      <c r="C19" s="4">
        <v>123.47</v>
      </c>
      <c r="D19" s="4">
        <v>6561659</v>
      </c>
      <c r="E19" s="4">
        <v>3.66</v>
      </c>
      <c r="F19" s="4">
        <v>6</v>
      </c>
      <c r="G19" s="5" t="s">
        <v>57</v>
      </c>
      <c r="H19" s="4">
        <v>7.6</v>
      </c>
      <c r="I19" s="5" t="s">
        <v>65</v>
      </c>
      <c r="J19" s="5" t="s">
        <v>187</v>
      </c>
      <c r="K19" s="5" t="s">
        <v>916</v>
      </c>
      <c r="L19" s="5" t="s">
        <v>917</v>
      </c>
      <c r="M19" s="1"/>
    </row>
    <row r="20" spans="1:13" x14ac:dyDescent="0.2">
      <c r="A20" s="4">
        <v>0.11733061277899244</v>
      </c>
      <c r="B20" s="4">
        <v>8228.6238943999997</v>
      </c>
      <c r="C20" s="4">
        <v>122.72</v>
      </c>
      <c r="D20" s="4">
        <v>6705202</v>
      </c>
      <c r="E20" s="4">
        <v>4.0199999999999996</v>
      </c>
      <c r="F20" s="4">
        <v>6</v>
      </c>
      <c r="G20" s="5" t="s">
        <v>57</v>
      </c>
      <c r="H20" s="4">
        <v>7.56</v>
      </c>
      <c r="I20" s="5" t="s">
        <v>65</v>
      </c>
      <c r="J20" s="5" t="s">
        <v>187</v>
      </c>
      <c r="K20" s="5" t="s">
        <v>918</v>
      </c>
      <c r="L20" s="5" t="s">
        <v>919</v>
      </c>
      <c r="M20" s="1"/>
    </row>
    <row r="21" spans="1:13" x14ac:dyDescent="0.2">
      <c r="A21" s="4">
        <v>0.10632091057516441</v>
      </c>
      <c r="B21" s="4">
        <v>7456.4920825999998</v>
      </c>
      <c r="C21" s="4">
        <v>122.53</v>
      </c>
      <c r="D21" s="4">
        <v>6085442</v>
      </c>
      <c r="E21" s="4">
        <v>4.46</v>
      </c>
      <c r="F21" s="4">
        <v>6</v>
      </c>
      <c r="G21" s="5" t="s">
        <v>57</v>
      </c>
      <c r="H21" s="4">
        <v>7.52</v>
      </c>
      <c r="I21" s="5" t="s">
        <v>65</v>
      </c>
      <c r="J21" s="5" t="s">
        <v>187</v>
      </c>
      <c r="K21" s="5" t="s">
        <v>920</v>
      </c>
      <c r="L21" s="5" t="s">
        <v>921</v>
      </c>
      <c r="M21" s="1"/>
    </row>
    <row r="22" spans="1:13" x14ac:dyDescent="0.2">
      <c r="A22" s="4">
        <v>9.4761295274239946E-2</v>
      </c>
      <c r="B22" s="4">
        <v>6645.7937966</v>
      </c>
      <c r="C22" s="4">
        <v>122.29</v>
      </c>
      <c r="D22" s="4">
        <v>5434454</v>
      </c>
      <c r="E22" s="4">
        <v>4.72</v>
      </c>
      <c r="F22" s="4">
        <v>6</v>
      </c>
      <c r="G22" s="5" t="s">
        <v>57</v>
      </c>
      <c r="H22" s="4">
        <v>7.49</v>
      </c>
      <c r="I22" s="5" t="s">
        <v>65</v>
      </c>
      <c r="J22" s="5" t="s">
        <v>187</v>
      </c>
      <c r="K22" s="5" t="s">
        <v>922</v>
      </c>
      <c r="L22" s="5" t="s">
        <v>923</v>
      </c>
      <c r="M22" s="1"/>
    </row>
    <row r="23" spans="1:13" x14ac:dyDescent="0.2">
      <c r="A23" s="4">
        <v>0.26957722321207006</v>
      </c>
      <c r="B23" s="4">
        <v>18905.974559999999</v>
      </c>
      <c r="C23" s="4">
        <v>104.15</v>
      </c>
      <c r="D23" s="4">
        <v>18152640</v>
      </c>
      <c r="E23" s="4">
        <v>3.2</v>
      </c>
      <c r="F23" s="4">
        <v>3.4807000000000001</v>
      </c>
      <c r="G23" s="5" t="s">
        <v>36</v>
      </c>
      <c r="H23" s="4">
        <v>2.71</v>
      </c>
      <c r="I23" s="5" t="s">
        <v>65</v>
      </c>
      <c r="J23" s="5" t="s">
        <v>187</v>
      </c>
      <c r="K23" s="5" t="s">
        <v>924</v>
      </c>
      <c r="L23" s="5" t="s">
        <v>925</v>
      </c>
      <c r="M23" s="1"/>
    </row>
    <row r="24" spans="1:13" x14ac:dyDescent="0.2">
      <c r="A24" s="4">
        <v>0.22865543246470091</v>
      </c>
      <c r="B24" s="4">
        <v>16036.049847515</v>
      </c>
      <c r="C24" s="4">
        <v>101.23</v>
      </c>
      <c r="D24" s="4">
        <v>15841203.050000001</v>
      </c>
      <c r="E24" s="4">
        <v>3.39</v>
      </c>
      <c r="F24" s="4">
        <v>3.85</v>
      </c>
      <c r="G24" s="5" t="s">
        <v>57</v>
      </c>
      <c r="H24" s="4">
        <v>1.39</v>
      </c>
      <c r="I24" s="5" t="s">
        <v>58</v>
      </c>
      <c r="J24" s="5" t="s">
        <v>59</v>
      </c>
      <c r="K24" s="5" t="s">
        <v>926</v>
      </c>
      <c r="L24" s="5" t="s">
        <v>927</v>
      </c>
      <c r="M24" s="1"/>
    </row>
    <row r="25" spans="1:13" x14ac:dyDescent="0.2">
      <c r="A25" s="4">
        <v>0.15601528230483594</v>
      </c>
      <c r="B25" s="4">
        <v>10941.654947999999</v>
      </c>
      <c r="C25" s="4">
        <v>103.6</v>
      </c>
      <c r="D25" s="4">
        <v>10561443</v>
      </c>
      <c r="E25" s="4">
        <v>3.89</v>
      </c>
      <c r="F25" s="4">
        <v>4.55</v>
      </c>
      <c r="G25" s="5" t="s">
        <v>57</v>
      </c>
      <c r="H25" s="4">
        <v>4.13</v>
      </c>
      <c r="I25" s="5" t="s">
        <v>58</v>
      </c>
      <c r="J25" s="5" t="s">
        <v>59</v>
      </c>
      <c r="K25" s="5" t="s">
        <v>928</v>
      </c>
      <c r="L25" s="5" t="s">
        <v>929</v>
      </c>
      <c r="M25" s="1"/>
    </row>
    <row r="26" spans="1:13" x14ac:dyDescent="0.2">
      <c r="A26" s="4">
        <v>0.1093436211650248</v>
      </c>
      <c r="B26" s="4">
        <v>7668.4806506000004</v>
      </c>
      <c r="C26" s="4">
        <v>119.14</v>
      </c>
      <c r="D26" s="4">
        <v>6436529</v>
      </c>
      <c r="E26" s="4">
        <v>6.55</v>
      </c>
      <c r="F26" s="4">
        <v>7.5</v>
      </c>
      <c r="G26" s="5" t="s">
        <v>57</v>
      </c>
      <c r="H26" s="4">
        <v>2.71</v>
      </c>
      <c r="I26" s="5" t="s">
        <v>58</v>
      </c>
      <c r="J26" s="5" t="s">
        <v>59</v>
      </c>
      <c r="K26" s="5" t="s">
        <v>930</v>
      </c>
      <c r="L26" s="5" t="s">
        <v>931</v>
      </c>
      <c r="M26" s="1"/>
    </row>
    <row r="27" spans="1:13" ht="25.5" x14ac:dyDescent="0.2">
      <c r="A27" s="9">
        <v>1.4331847770010697</v>
      </c>
      <c r="B27" s="9">
        <v>100512.033661115</v>
      </c>
      <c r="C27" s="10"/>
      <c r="D27" s="9">
        <v>88957173.049999997</v>
      </c>
      <c r="E27" s="9">
        <v>3.9348332378533089</v>
      </c>
      <c r="F27" s="10"/>
      <c r="G27" s="10"/>
      <c r="H27" s="9">
        <v>4.922139548484723</v>
      </c>
      <c r="I27" s="10"/>
      <c r="J27" s="10"/>
      <c r="K27" s="10"/>
      <c r="L27" s="11" t="s">
        <v>932</v>
      </c>
      <c r="M27" s="1"/>
    </row>
    <row r="28" spans="1:13" ht="15.2" customHeight="1" x14ac:dyDescent="0.2">
      <c r="A28" s="28" t="s">
        <v>933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1"/>
    </row>
    <row r="29" spans="1:13" x14ac:dyDescent="0.2">
      <c r="A29" s="4">
        <v>1.4258837721194421E-10</v>
      </c>
      <c r="B29" s="4">
        <v>1.0000000000000001E-5</v>
      </c>
      <c r="C29" s="4">
        <v>0</v>
      </c>
      <c r="D29" s="4">
        <v>0</v>
      </c>
      <c r="E29" s="4">
        <v>0</v>
      </c>
      <c r="F29" s="4">
        <v>0</v>
      </c>
      <c r="G29" s="5" t="s">
        <v>59</v>
      </c>
      <c r="H29" s="4">
        <v>0</v>
      </c>
      <c r="I29" s="5"/>
      <c r="J29" s="5" t="s">
        <v>59</v>
      </c>
      <c r="K29" s="5" t="s">
        <v>59</v>
      </c>
      <c r="L29" s="5" t="s">
        <v>59</v>
      </c>
      <c r="M29" s="1"/>
    </row>
    <row r="30" spans="1:13" ht="25.5" x14ac:dyDescent="0.2">
      <c r="A30" s="9">
        <v>1.4258837721194421E-10</v>
      </c>
      <c r="B30" s="9">
        <v>1.0000000000000001E-5</v>
      </c>
      <c r="C30" s="10"/>
      <c r="D30" s="9">
        <v>0</v>
      </c>
      <c r="E30" s="9">
        <v>0</v>
      </c>
      <c r="F30" s="10"/>
      <c r="G30" s="10"/>
      <c r="H30" s="9">
        <v>0</v>
      </c>
      <c r="I30" s="10"/>
      <c r="J30" s="10"/>
      <c r="K30" s="10"/>
      <c r="L30" s="11" t="s">
        <v>934</v>
      </c>
      <c r="M30" s="1"/>
    </row>
    <row r="31" spans="1:13" ht="15.2" customHeight="1" x14ac:dyDescent="0.2">
      <c r="A31" s="28" t="s">
        <v>935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1"/>
    </row>
    <row r="32" spans="1:13" x14ac:dyDescent="0.2">
      <c r="A32" s="4">
        <v>1.4258837721194421E-10</v>
      </c>
      <c r="B32" s="4">
        <v>1.0000000000000001E-5</v>
      </c>
      <c r="C32" s="4">
        <v>0</v>
      </c>
      <c r="D32" s="4">
        <v>0</v>
      </c>
      <c r="E32" s="4">
        <v>0</v>
      </c>
      <c r="F32" s="4">
        <v>0</v>
      </c>
      <c r="G32" s="5" t="s">
        <v>59</v>
      </c>
      <c r="H32" s="4">
        <v>0</v>
      </c>
      <c r="I32" s="5"/>
      <c r="J32" s="5" t="s">
        <v>59</v>
      </c>
      <c r="K32" s="5" t="s">
        <v>59</v>
      </c>
      <c r="L32" s="5" t="s">
        <v>59</v>
      </c>
      <c r="M32" s="1"/>
    </row>
    <row r="33" spans="1:13" x14ac:dyDescent="0.2">
      <c r="A33" s="4">
        <v>1.4258837721194421E-10</v>
      </c>
      <c r="B33" s="4">
        <v>1.0000000000000001E-5</v>
      </c>
      <c r="C33" s="4">
        <v>0</v>
      </c>
      <c r="D33" s="4">
        <v>0</v>
      </c>
      <c r="E33" s="4">
        <v>0</v>
      </c>
      <c r="F33" s="4">
        <v>0</v>
      </c>
      <c r="G33" s="5" t="s">
        <v>59</v>
      </c>
      <c r="H33" s="4">
        <v>0</v>
      </c>
      <c r="I33" s="5"/>
      <c r="J33" s="5" t="s">
        <v>59</v>
      </c>
      <c r="K33" s="5" t="s">
        <v>59</v>
      </c>
      <c r="L33" s="5" t="s">
        <v>59</v>
      </c>
      <c r="M33" s="1"/>
    </row>
    <row r="34" spans="1:13" x14ac:dyDescent="0.2">
      <c r="A34" s="9">
        <v>2.8517675442388841E-10</v>
      </c>
      <c r="B34" s="9">
        <v>2.0000000000000002E-5</v>
      </c>
      <c r="C34" s="10"/>
      <c r="D34" s="9">
        <v>0</v>
      </c>
      <c r="E34" s="9">
        <v>0</v>
      </c>
      <c r="F34" s="10"/>
      <c r="G34" s="10"/>
      <c r="H34" s="9">
        <v>0</v>
      </c>
      <c r="I34" s="10"/>
      <c r="J34" s="10"/>
      <c r="K34" s="10"/>
      <c r="L34" s="11" t="s">
        <v>936</v>
      </c>
      <c r="M34" s="1"/>
    </row>
    <row r="35" spans="1:13" ht="15.2" customHeight="1" x14ac:dyDescent="0.2">
      <c r="A35" s="28" t="s">
        <v>937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1"/>
    </row>
    <row r="36" spans="1:13" x14ac:dyDescent="0.2">
      <c r="A36" s="4">
        <v>1.4258837721194421E-10</v>
      </c>
      <c r="B36" s="4">
        <v>1.0000000000000001E-5</v>
      </c>
      <c r="C36" s="4">
        <v>0</v>
      </c>
      <c r="D36" s="4">
        <v>0</v>
      </c>
      <c r="E36" s="4">
        <v>0</v>
      </c>
      <c r="F36" s="4">
        <v>0</v>
      </c>
      <c r="G36" s="5" t="s">
        <v>59</v>
      </c>
      <c r="H36" s="4">
        <v>0</v>
      </c>
      <c r="I36" s="5"/>
      <c r="J36" s="5" t="s">
        <v>59</v>
      </c>
      <c r="K36" s="5" t="s">
        <v>59</v>
      </c>
      <c r="L36" s="5" t="s">
        <v>59</v>
      </c>
      <c r="M36" s="1"/>
    </row>
    <row r="37" spans="1:13" ht="25.5" x14ac:dyDescent="0.2">
      <c r="A37" s="9">
        <v>1.4258837721194421E-10</v>
      </c>
      <c r="B37" s="9">
        <v>1.0000000000000001E-5</v>
      </c>
      <c r="C37" s="10"/>
      <c r="D37" s="9">
        <v>0</v>
      </c>
      <c r="E37" s="9">
        <v>0</v>
      </c>
      <c r="F37" s="10"/>
      <c r="G37" s="10"/>
      <c r="H37" s="9">
        <v>0</v>
      </c>
      <c r="I37" s="10"/>
      <c r="J37" s="10"/>
      <c r="K37" s="10"/>
      <c r="L37" s="11" t="s">
        <v>938</v>
      </c>
      <c r="M37" s="1"/>
    </row>
    <row r="38" spans="1:13" ht="15.2" customHeight="1" x14ac:dyDescent="0.2">
      <c r="A38" s="28" t="s">
        <v>939</v>
      </c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1"/>
    </row>
    <row r="39" spans="1:13" x14ac:dyDescent="0.2">
      <c r="A39" s="4">
        <v>0.79960809984778114</v>
      </c>
      <c r="B39" s="4">
        <v>56078.07</v>
      </c>
      <c r="C39" s="4">
        <v>106.41</v>
      </c>
      <c r="D39" s="4">
        <v>52700000</v>
      </c>
      <c r="E39" s="4">
        <v>3.89</v>
      </c>
      <c r="F39" s="4">
        <v>4.74</v>
      </c>
      <c r="G39" s="5" t="s">
        <v>57</v>
      </c>
      <c r="H39" s="4">
        <v>6.6</v>
      </c>
      <c r="I39" s="5" t="s">
        <v>65</v>
      </c>
      <c r="J39" s="5" t="s">
        <v>66</v>
      </c>
      <c r="K39" s="5" t="s">
        <v>940</v>
      </c>
      <c r="L39" s="5" t="s">
        <v>941</v>
      </c>
      <c r="M39" s="1"/>
    </row>
    <row r="40" spans="1:13" x14ac:dyDescent="0.2">
      <c r="A40" s="4">
        <v>0.38406154449071156</v>
      </c>
      <c r="B40" s="4">
        <v>26934.982499999998</v>
      </c>
      <c r="C40" s="4">
        <v>100.41</v>
      </c>
      <c r="D40" s="4">
        <v>26825000</v>
      </c>
      <c r="E40" s="4">
        <v>0.45</v>
      </c>
      <c r="F40" s="4">
        <v>0.75</v>
      </c>
      <c r="G40" s="5" t="s">
        <v>57</v>
      </c>
      <c r="H40" s="4">
        <v>1.1499999999999999</v>
      </c>
      <c r="I40" s="5" t="s">
        <v>211</v>
      </c>
      <c r="J40" s="5" t="s">
        <v>664</v>
      </c>
      <c r="K40" s="5" t="s">
        <v>942</v>
      </c>
      <c r="L40" s="5" t="s">
        <v>943</v>
      </c>
      <c r="M40" s="1"/>
    </row>
    <row r="41" spans="1:13" x14ac:dyDescent="0.2">
      <c r="A41" s="4">
        <v>0.14000284355621659</v>
      </c>
      <c r="B41" s="4">
        <v>9818.6715000000004</v>
      </c>
      <c r="C41" s="4">
        <v>109.89</v>
      </c>
      <c r="D41" s="4">
        <v>8935000</v>
      </c>
      <c r="E41" s="4">
        <v>1.4</v>
      </c>
      <c r="F41" s="4">
        <v>3.4</v>
      </c>
      <c r="G41" s="5" t="s">
        <v>57</v>
      </c>
      <c r="H41" s="4">
        <v>3.44</v>
      </c>
      <c r="I41" s="5" t="s">
        <v>65</v>
      </c>
      <c r="J41" s="5" t="s">
        <v>202</v>
      </c>
      <c r="K41" s="5" t="s">
        <v>944</v>
      </c>
      <c r="L41" s="5" t="s">
        <v>945</v>
      </c>
      <c r="M41" s="1"/>
    </row>
    <row r="42" spans="1:13" x14ac:dyDescent="0.2">
      <c r="A42" s="9">
        <v>1.3236724878947093</v>
      </c>
      <c r="B42" s="9">
        <v>92831.724000000002</v>
      </c>
      <c r="C42" s="10"/>
      <c r="D42" s="9">
        <v>88460000</v>
      </c>
      <c r="E42" s="9">
        <v>2.628525723867845</v>
      </c>
      <c r="F42" s="10"/>
      <c r="G42" s="10"/>
      <c r="H42" s="9">
        <v>4.6844624132478678</v>
      </c>
      <c r="I42" s="10"/>
      <c r="J42" s="10"/>
      <c r="K42" s="10"/>
      <c r="L42" s="11" t="s">
        <v>946</v>
      </c>
      <c r="M42" s="1"/>
    </row>
    <row r="43" spans="1:13" x14ac:dyDescent="0.2">
      <c r="A43" s="9">
        <v>3.6636862460353137</v>
      </c>
      <c r="B43" s="9">
        <v>256941.43643907169</v>
      </c>
      <c r="C43" s="10"/>
      <c r="D43" s="9">
        <v>241470567</v>
      </c>
      <c r="E43" s="9">
        <v>3.0334098760342685</v>
      </c>
      <c r="F43" s="10"/>
      <c r="G43" s="10"/>
      <c r="H43" s="9">
        <v>4.3778129678110904</v>
      </c>
      <c r="I43" s="10"/>
      <c r="J43" s="10"/>
      <c r="K43" s="10"/>
      <c r="L43" s="11" t="s">
        <v>92</v>
      </c>
      <c r="M43" s="1"/>
    </row>
    <row r="44" spans="1:13" ht="15.2" customHeight="1" x14ac:dyDescent="0.2">
      <c r="A44" s="28" t="s">
        <v>93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1"/>
    </row>
    <row r="45" spans="1:13" ht="15.2" customHeight="1" x14ac:dyDescent="0.2">
      <c r="A45" s="28" t="s">
        <v>947</v>
      </c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1"/>
    </row>
    <row r="46" spans="1:13" x14ac:dyDescent="0.2">
      <c r="A46" s="4">
        <v>1.4258837721194421E-10</v>
      </c>
      <c r="B46" s="4">
        <v>1.0000000000000001E-5</v>
      </c>
      <c r="C46" s="4">
        <v>0</v>
      </c>
      <c r="D46" s="4">
        <v>0</v>
      </c>
      <c r="E46" s="4">
        <v>0</v>
      </c>
      <c r="F46" s="4">
        <v>0</v>
      </c>
      <c r="G46" s="5" t="s">
        <v>59</v>
      </c>
      <c r="H46" s="4">
        <v>0</v>
      </c>
      <c r="I46" s="5"/>
      <c r="J46" s="5" t="s">
        <v>59</v>
      </c>
      <c r="K46" s="5" t="s">
        <v>59</v>
      </c>
      <c r="L46" s="5" t="s">
        <v>59</v>
      </c>
      <c r="M46" s="1"/>
    </row>
    <row r="47" spans="1:13" ht="25.5" x14ac:dyDescent="0.2">
      <c r="A47" s="9">
        <v>1.4258837721194421E-10</v>
      </c>
      <c r="B47" s="9">
        <v>1.0000000000000001E-5</v>
      </c>
      <c r="C47" s="10"/>
      <c r="D47" s="9">
        <v>0</v>
      </c>
      <c r="E47" s="9">
        <v>0</v>
      </c>
      <c r="F47" s="10"/>
      <c r="G47" s="10"/>
      <c r="H47" s="9">
        <v>0</v>
      </c>
      <c r="I47" s="10"/>
      <c r="J47" s="10"/>
      <c r="K47" s="10"/>
      <c r="L47" s="11" t="s">
        <v>948</v>
      </c>
      <c r="M47" s="1"/>
    </row>
    <row r="48" spans="1:13" ht="15.2" customHeight="1" x14ac:dyDescent="0.2">
      <c r="A48" s="28" t="s">
        <v>911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1"/>
    </row>
    <row r="49" spans="1:13" x14ac:dyDescent="0.2">
      <c r="A49" s="4">
        <v>1.4258837721194421E-10</v>
      </c>
      <c r="B49" s="4">
        <v>1.0000000000000001E-5</v>
      </c>
      <c r="C49" s="4">
        <v>0</v>
      </c>
      <c r="D49" s="4">
        <v>0</v>
      </c>
      <c r="E49" s="4">
        <v>0</v>
      </c>
      <c r="F49" s="4">
        <v>0</v>
      </c>
      <c r="G49" s="5" t="s">
        <v>59</v>
      </c>
      <c r="H49" s="4">
        <v>0</v>
      </c>
      <c r="I49" s="5"/>
      <c r="J49" s="5" t="s">
        <v>59</v>
      </c>
      <c r="K49" s="5" t="s">
        <v>59</v>
      </c>
      <c r="L49" s="5" t="s">
        <v>59</v>
      </c>
      <c r="M49" s="1"/>
    </row>
    <row r="50" spans="1:13" ht="25.5" x14ac:dyDescent="0.2">
      <c r="A50" s="9">
        <v>1.4258837721194421E-10</v>
      </c>
      <c r="B50" s="9">
        <v>1.0000000000000001E-5</v>
      </c>
      <c r="C50" s="10"/>
      <c r="D50" s="9">
        <v>0</v>
      </c>
      <c r="E50" s="9">
        <v>0</v>
      </c>
      <c r="F50" s="10"/>
      <c r="G50" s="10"/>
      <c r="H50" s="9">
        <v>0</v>
      </c>
      <c r="I50" s="10"/>
      <c r="J50" s="10"/>
      <c r="K50" s="10"/>
      <c r="L50" s="11" t="s">
        <v>912</v>
      </c>
      <c r="M50" s="1"/>
    </row>
    <row r="51" spans="1:13" ht="15.2" customHeight="1" x14ac:dyDescent="0.2">
      <c r="A51" s="28" t="s">
        <v>913</v>
      </c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1"/>
    </row>
    <row r="52" spans="1:13" x14ac:dyDescent="0.2">
      <c r="A52" s="4">
        <v>0.13137864934905</v>
      </c>
      <c r="B52" s="4">
        <v>9213.84</v>
      </c>
      <c r="C52" s="4">
        <v>40</v>
      </c>
      <c r="D52" s="4">
        <v>23034600</v>
      </c>
      <c r="E52" s="4">
        <v>0</v>
      </c>
      <c r="F52" s="4">
        <v>0</v>
      </c>
      <c r="G52" s="5" t="s">
        <v>36</v>
      </c>
      <c r="H52" s="4"/>
      <c r="I52" s="5" t="s">
        <v>58</v>
      </c>
      <c r="J52" s="5" t="s">
        <v>59</v>
      </c>
      <c r="K52" s="5" t="s">
        <v>949</v>
      </c>
      <c r="L52" s="5" t="s">
        <v>950</v>
      </c>
      <c r="M52" s="1"/>
    </row>
    <row r="53" spans="1:13" ht="25.5" x14ac:dyDescent="0.2">
      <c r="A53" s="9">
        <v>0.13137864934905</v>
      </c>
      <c r="B53" s="9">
        <v>9213.84</v>
      </c>
      <c r="C53" s="10"/>
      <c r="D53" s="9">
        <v>23034600</v>
      </c>
      <c r="E53" s="9">
        <v>0</v>
      </c>
      <c r="F53" s="10"/>
      <c r="G53" s="10"/>
      <c r="H53" s="9">
        <v>0</v>
      </c>
      <c r="I53" s="10"/>
      <c r="J53" s="10"/>
      <c r="K53" s="10"/>
      <c r="L53" s="11" t="s">
        <v>932</v>
      </c>
      <c r="M53" s="1"/>
    </row>
    <row r="54" spans="1:13" ht="15.2" customHeight="1" x14ac:dyDescent="0.2">
      <c r="A54" s="28" t="s">
        <v>939</v>
      </c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1"/>
    </row>
    <row r="55" spans="1:13" x14ac:dyDescent="0.2">
      <c r="A55" s="4">
        <v>7.091234650278995E-2</v>
      </c>
      <c r="B55" s="4">
        <v>4973.2206712322304</v>
      </c>
      <c r="C55" s="4">
        <v>93.075000000000088</v>
      </c>
      <c r="D55" s="4">
        <v>5343240.0443000002</v>
      </c>
      <c r="E55" s="4">
        <v>17.62</v>
      </c>
      <c r="F55" s="4">
        <v>16.53</v>
      </c>
      <c r="G55" s="5" t="s">
        <v>37</v>
      </c>
      <c r="H55" s="4">
        <v>4.18</v>
      </c>
      <c r="I55" s="5" t="s">
        <v>58</v>
      </c>
      <c r="J55" s="5" t="s">
        <v>59</v>
      </c>
      <c r="K55" s="5" t="s">
        <v>951</v>
      </c>
      <c r="L55" s="5" t="s">
        <v>952</v>
      </c>
      <c r="M55" s="1"/>
    </row>
    <row r="56" spans="1:13" x14ac:dyDescent="0.2">
      <c r="A56" s="4">
        <v>0.55375310952999801</v>
      </c>
      <c r="B56" s="4">
        <v>38835.781734642798</v>
      </c>
      <c r="C56" s="4">
        <v>95.6</v>
      </c>
      <c r="D56" s="4">
        <v>40623202.651299998</v>
      </c>
      <c r="E56" s="4">
        <v>8.6999999999999993</v>
      </c>
      <c r="F56" s="4">
        <v>7</v>
      </c>
      <c r="G56" s="5" t="s">
        <v>37</v>
      </c>
      <c r="H56" s="4">
        <v>5.4</v>
      </c>
      <c r="I56" s="5" t="s">
        <v>58</v>
      </c>
      <c r="J56" s="5" t="s">
        <v>59</v>
      </c>
      <c r="K56" s="5" t="s">
        <v>953</v>
      </c>
      <c r="L56" s="5" t="s">
        <v>954</v>
      </c>
      <c r="M56" s="1"/>
    </row>
    <row r="57" spans="1:13" x14ac:dyDescent="0.2">
      <c r="A57" s="9">
        <v>0.624665456032788</v>
      </c>
      <c r="B57" s="9">
        <v>43809.002405875028</v>
      </c>
      <c r="C57" s="10"/>
      <c r="D57" s="9">
        <v>45966442.695600003</v>
      </c>
      <c r="E57" s="9">
        <v>9.7126030256612825</v>
      </c>
      <c r="F57" s="10"/>
      <c r="G57" s="10"/>
      <c r="H57" s="9">
        <v>5.2615049673422911</v>
      </c>
      <c r="I57" s="10"/>
      <c r="J57" s="10"/>
      <c r="K57" s="10"/>
      <c r="L57" s="11" t="s">
        <v>946</v>
      </c>
      <c r="M57" s="1"/>
    </row>
    <row r="58" spans="1:13" x14ac:dyDescent="0.2">
      <c r="A58" s="9">
        <v>0.75604410566701463</v>
      </c>
      <c r="B58" s="9">
        <v>53022.842425875031</v>
      </c>
      <c r="C58" s="10"/>
      <c r="D58" s="9">
        <v>69001042.695600003</v>
      </c>
      <c r="E58" s="9">
        <v>8.0248328805334186</v>
      </c>
      <c r="F58" s="10"/>
      <c r="G58" s="10"/>
      <c r="H58" s="9">
        <v>4.3472072266789255</v>
      </c>
      <c r="I58" s="10"/>
      <c r="J58" s="10"/>
      <c r="K58" s="10"/>
      <c r="L58" s="11" t="s">
        <v>98</v>
      </c>
      <c r="M58" s="1"/>
    </row>
    <row r="59" spans="1:13" x14ac:dyDescent="0.2">
      <c r="A59" s="6">
        <v>4.4197303517023281</v>
      </c>
      <c r="B59" s="6">
        <v>309964.27886494674</v>
      </c>
      <c r="C59" s="12"/>
      <c r="D59" s="6">
        <v>310471609.69559997</v>
      </c>
      <c r="E59" s="6">
        <v>3.8872483777403306</v>
      </c>
      <c r="F59" s="12"/>
      <c r="G59" s="12"/>
      <c r="H59" s="6">
        <v>4.3725775148894819</v>
      </c>
      <c r="I59" s="12"/>
      <c r="J59" s="12"/>
      <c r="K59" s="12"/>
      <c r="L59" s="7" t="s">
        <v>955</v>
      </c>
      <c r="M59" s="1"/>
    </row>
    <row r="60" spans="1:13" ht="20.100000000000001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1"/>
    </row>
    <row r="61" spans="1:13" ht="36" customHeight="1" x14ac:dyDescent="0.2">
      <c r="A61" s="27" t="s">
        <v>33</v>
      </c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</row>
  </sheetData>
  <mergeCells count="18">
    <mergeCell ref="A2:M2"/>
    <mergeCell ref="A3:M3"/>
    <mergeCell ref="A4:M4"/>
    <mergeCell ref="A7:L7"/>
    <mergeCell ref="A8:L8"/>
    <mergeCell ref="A11:L11"/>
    <mergeCell ref="A14:L14"/>
    <mergeCell ref="A17:L17"/>
    <mergeCell ref="A28:L28"/>
    <mergeCell ref="A31:L31"/>
    <mergeCell ref="A51:L51"/>
    <mergeCell ref="A54:L54"/>
    <mergeCell ref="A61:M61"/>
    <mergeCell ref="A35:L35"/>
    <mergeCell ref="A38:L38"/>
    <mergeCell ref="A44:L44"/>
    <mergeCell ref="A45:L45"/>
    <mergeCell ref="A48:L4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39"/>
  <sheetViews>
    <sheetView showGridLines="0" workbookViewId="0">
      <selection activeCell="A3" sqref="A3:M3"/>
    </sheetView>
  </sheetViews>
  <sheetFormatPr defaultRowHeight="12.75" x14ac:dyDescent="0.2"/>
  <cols>
    <col min="1" max="1" width="10.140625" customWidth="1"/>
    <col min="2" max="2" width="14.28515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28515625" customWidth="1"/>
    <col min="13" max="13" width="6.85546875" customWidth="1"/>
  </cols>
  <sheetData>
    <row r="1" spans="1:13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1.6" customHeight="1" x14ac:dyDescent="0.2">
      <c r="A2" s="24" t="s">
        <v>956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</row>
    <row r="3" spans="1:13" ht="36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3" ht="61.15" customHeight="1" x14ac:dyDescent="0.2">
      <c r="A4" s="26" t="s">
        <v>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</row>
    <row r="5" spans="1:13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</row>
    <row r="6" spans="1:13" ht="51" x14ac:dyDescent="0.2">
      <c r="A6" s="3" t="s">
        <v>3</v>
      </c>
      <c r="B6" s="3" t="s">
        <v>48</v>
      </c>
      <c r="C6" s="3" t="s">
        <v>103</v>
      </c>
      <c r="D6" s="3" t="s">
        <v>104</v>
      </c>
      <c r="E6" s="3" t="s">
        <v>49</v>
      </c>
      <c r="F6" s="3" t="s">
        <v>957</v>
      </c>
      <c r="G6" s="3" t="s">
        <v>35</v>
      </c>
      <c r="H6" s="3" t="s">
        <v>105</v>
      </c>
      <c r="I6" s="3" t="s">
        <v>51</v>
      </c>
      <c r="J6" s="3" t="s">
        <v>52</v>
      </c>
      <c r="K6" s="3" t="s">
        <v>53</v>
      </c>
      <c r="L6" s="3" t="s">
        <v>54</v>
      </c>
      <c r="M6" s="1"/>
    </row>
    <row r="7" spans="1:13" ht="15.2" customHeight="1" x14ac:dyDescent="0.2">
      <c r="A7" s="28" t="s">
        <v>55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1"/>
    </row>
    <row r="8" spans="1:13" ht="15.2" customHeight="1" x14ac:dyDescent="0.2">
      <c r="A8" s="28" t="s">
        <v>637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1"/>
    </row>
    <row r="9" spans="1:13" ht="24" x14ac:dyDescent="0.2">
      <c r="A9" s="4">
        <v>4.1053253833491432E-4</v>
      </c>
      <c r="B9" s="4">
        <v>28.791444741999999</v>
      </c>
      <c r="C9" s="4">
        <v>172.67</v>
      </c>
      <c r="D9" s="4">
        <v>16674.259999999998</v>
      </c>
      <c r="E9" s="4">
        <v>-0.16</v>
      </c>
      <c r="F9" s="4">
        <v>4.9000000000000004</v>
      </c>
      <c r="G9" s="5" t="s">
        <v>57</v>
      </c>
      <c r="H9" s="4">
        <v>1.03</v>
      </c>
      <c r="I9" s="5" t="s">
        <v>65</v>
      </c>
      <c r="J9" s="5" t="s">
        <v>66</v>
      </c>
      <c r="K9" s="5" t="s">
        <v>958</v>
      </c>
      <c r="L9" s="5" t="s">
        <v>959</v>
      </c>
      <c r="M9" s="1"/>
    </row>
    <row r="10" spans="1:13" ht="24" x14ac:dyDescent="0.2">
      <c r="A10" s="4">
        <v>2.0502149541018214E-4</v>
      </c>
      <c r="B10" s="4">
        <v>14.378555911709199</v>
      </c>
      <c r="C10" s="4">
        <v>172.46244141276517</v>
      </c>
      <c r="D10" s="4">
        <v>8337.2099999999991</v>
      </c>
      <c r="E10" s="4">
        <v>-0.04</v>
      </c>
      <c r="F10" s="4">
        <v>4.9000000000000004</v>
      </c>
      <c r="G10" s="5" t="s">
        <v>57</v>
      </c>
      <c r="H10" s="4">
        <v>1.03</v>
      </c>
      <c r="I10" s="5" t="s">
        <v>65</v>
      </c>
      <c r="J10" s="5" t="s">
        <v>66</v>
      </c>
      <c r="K10" s="5" t="s">
        <v>960</v>
      </c>
      <c r="L10" s="5" t="s">
        <v>961</v>
      </c>
      <c r="M10" s="1"/>
    </row>
    <row r="11" spans="1:13" ht="24" x14ac:dyDescent="0.2">
      <c r="A11" s="4">
        <v>3.7070358364584216E-3</v>
      </c>
      <c r="B11" s="4">
        <v>259.98162746100002</v>
      </c>
      <c r="C11" s="4">
        <v>145.27000000000001</v>
      </c>
      <c r="D11" s="4">
        <v>178964.43</v>
      </c>
      <c r="E11" s="4">
        <v>-0.69</v>
      </c>
      <c r="F11" s="4">
        <v>5.5</v>
      </c>
      <c r="G11" s="5" t="s">
        <v>57</v>
      </c>
      <c r="H11" s="4">
        <v>1.73</v>
      </c>
      <c r="I11" s="5" t="s">
        <v>65</v>
      </c>
      <c r="J11" s="5" t="s">
        <v>66</v>
      </c>
      <c r="K11" s="5" t="s">
        <v>962</v>
      </c>
      <c r="L11" s="5" t="s">
        <v>963</v>
      </c>
      <c r="M11" s="1"/>
    </row>
    <row r="12" spans="1:13" ht="24" x14ac:dyDescent="0.2">
      <c r="A12" s="4">
        <v>2.883336111609111E-4</v>
      </c>
      <c r="B12" s="4">
        <v>20.221396498000001</v>
      </c>
      <c r="C12" s="4">
        <v>136.54</v>
      </c>
      <c r="D12" s="4">
        <v>14809.87</v>
      </c>
      <c r="E12" s="4">
        <v>0.42</v>
      </c>
      <c r="F12" s="4">
        <v>5.9</v>
      </c>
      <c r="G12" s="5" t="s">
        <v>57</v>
      </c>
      <c r="H12" s="4">
        <v>0.14000000000000001</v>
      </c>
      <c r="I12" s="5" t="s">
        <v>65</v>
      </c>
      <c r="J12" s="5" t="s">
        <v>66</v>
      </c>
      <c r="K12" s="5" t="s">
        <v>964</v>
      </c>
      <c r="L12" s="5" t="s">
        <v>965</v>
      </c>
      <c r="M12" s="1"/>
    </row>
    <row r="13" spans="1:13" ht="24" x14ac:dyDescent="0.2">
      <c r="A13" s="4">
        <v>1.4668976181728827E-4</v>
      </c>
      <c r="B13" s="4">
        <v>10.287638073</v>
      </c>
      <c r="C13" s="4">
        <v>137.07</v>
      </c>
      <c r="D13" s="4">
        <v>7505.39</v>
      </c>
      <c r="E13" s="4">
        <v>0.28999999999999998</v>
      </c>
      <c r="F13" s="4">
        <v>6</v>
      </c>
      <c r="G13" s="5" t="s">
        <v>57</v>
      </c>
      <c r="H13" s="4">
        <v>0.04</v>
      </c>
      <c r="I13" s="5" t="s">
        <v>65</v>
      </c>
      <c r="J13" s="5" t="s">
        <v>66</v>
      </c>
      <c r="K13" s="5" t="s">
        <v>966</v>
      </c>
      <c r="L13" s="5" t="s">
        <v>967</v>
      </c>
      <c r="M13" s="1"/>
    </row>
    <row r="14" spans="1:13" ht="24" x14ac:dyDescent="0.2">
      <c r="A14" s="4">
        <v>1.4252901387766002E-4</v>
      </c>
      <c r="B14" s="4">
        <v>9.9958367339999992</v>
      </c>
      <c r="C14" s="4">
        <v>136.11000000000001</v>
      </c>
      <c r="D14" s="4">
        <v>7343.94</v>
      </c>
      <c r="E14" s="4">
        <v>0.43</v>
      </c>
      <c r="F14" s="4">
        <v>5.65</v>
      </c>
      <c r="G14" s="5" t="s">
        <v>57</v>
      </c>
      <c r="H14" s="4">
        <v>0.13</v>
      </c>
      <c r="I14" s="5" t="s">
        <v>65</v>
      </c>
      <c r="J14" s="5" t="s">
        <v>66</v>
      </c>
      <c r="K14" s="5" t="s">
        <v>968</v>
      </c>
      <c r="L14" s="5" t="s">
        <v>969</v>
      </c>
      <c r="M14" s="1"/>
    </row>
    <row r="15" spans="1:13" ht="24" x14ac:dyDescent="0.2">
      <c r="A15" s="4">
        <v>5.471510221757692E-4</v>
      </c>
      <c r="B15" s="4">
        <v>38.372764517999997</v>
      </c>
      <c r="C15" s="4">
        <v>174.11</v>
      </c>
      <c r="D15" s="4">
        <v>22039.38</v>
      </c>
      <c r="E15" s="4">
        <v>-0.12</v>
      </c>
      <c r="F15" s="4">
        <v>4.7</v>
      </c>
      <c r="G15" s="5" t="s">
        <v>57</v>
      </c>
      <c r="H15" s="4">
        <v>1.06</v>
      </c>
      <c r="I15" s="5" t="s">
        <v>65</v>
      </c>
      <c r="J15" s="5" t="s">
        <v>66</v>
      </c>
      <c r="K15" s="5" t="s">
        <v>970</v>
      </c>
      <c r="L15" s="5" t="s">
        <v>971</v>
      </c>
      <c r="M15" s="1"/>
    </row>
    <row r="16" spans="1:13" ht="24" x14ac:dyDescent="0.2">
      <c r="A16" s="4">
        <v>6.976819197714707E-3</v>
      </c>
      <c r="B16" s="4">
        <v>489.29788908</v>
      </c>
      <c r="C16" s="4">
        <v>277.2</v>
      </c>
      <c r="D16" s="4">
        <v>176514.39</v>
      </c>
      <c r="E16" s="4">
        <v>-0.28999999999999998</v>
      </c>
      <c r="F16" s="4">
        <v>4.8</v>
      </c>
      <c r="G16" s="5" t="s">
        <v>57</v>
      </c>
      <c r="H16" s="4">
        <v>1.44</v>
      </c>
      <c r="I16" s="5" t="s">
        <v>65</v>
      </c>
      <c r="J16" s="5" t="s">
        <v>202</v>
      </c>
      <c r="K16" s="5" t="s">
        <v>972</v>
      </c>
      <c r="L16" s="5" t="s">
        <v>973</v>
      </c>
      <c r="M16" s="1"/>
    </row>
    <row r="17" spans="1:13" ht="24" x14ac:dyDescent="0.2">
      <c r="A17" s="4">
        <v>7.007565352683331E-4</v>
      </c>
      <c r="B17" s="4">
        <v>49.145417668</v>
      </c>
      <c r="C17" s="4">
        <v>278.42</v>
      </c>
      <c r="D17" s="4">
        <v>17651.54</v>
      </c>
      <c r="E17" s="4">
        <v>0.33</v>
      </c>
      <c r="F17" s="4">
        <v>4.8</v>
      </c>
      <c r="G17" s="5" t="s">
        <v>57</v>
      </c>
      <c r="H17" s="4">
        <v>1.29</v>
      </c>
      <c r="I17" s="5" t="s">
        <v>65</v>
      </c>
      <c r="J17" s="5" t="s">
        <v>202</v>
      </c>
      <c r="K17" s="5" t="s">
        <v>974</v>
      </c>
      <c r="L17" s="5" t="s">
        <v>975</v>
      </c>
      <c r="M17" s="1"/>
    </row>
    <row r="18" spans="1:13" x14ac:dyDescent="0.2">
      <c r="A18" s="9">
        <v>1.3124869012218187E-2</v>
      </c>
      <c r="B18" s="9">
        <v>920.47257068570923</v>
      </c>
      <c r="C18" s="10"/>
      <c r="D18" s="9">
        <v>449840.41</v>
      </c>
      <c r="E18" s="9">
        <v>-0.32491746766495117</v>
      </c>
      <c r="F18" s="10"/>
      <c r="G18" s="10"/>
      <c r="H18" s="9">
        <v>1.4203975187125142</v>
      </c>
      <c r="I18" s="10"/>
      <c r="J18" s="10"/>
      <c r="K18" s="10"/>
      <c r="L18" s="11" t="s">
        <v>720</v>
      </c>
      <c r="M18" s="1"/>
    </row>
    <row r="19" spans="1:13" ht="15.2" customHeight="1" x14ac:dyDescent="0.2">
      <c r="A19" s="28" t="s">
        <v>232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1"/>
    </row>
    <row r="20" spans="1:13" x14ac:dyDescent="0.2">
      <c r="A20" s="4">
        <v>1.4258837721194421E-10</v>
      </c>
      <c r="B20" s="4">
        <v>1.0000000000000001E-5</v>
      </c>
      <c r="C20" s="4">
        <v>0</v>
      </c>
      <c r="D20" s="4">
        <v>0</v>
      </c>
      <c r="E20" s="4">
        <v>0</v>
      </c>
      <c r="F20" s="4">
        <v>0</v>
      </c>
      <c r="G20" s="5" t="s">
        <v>59</v>
      </c>
      <c r="H20" s="4">
        <v>0</v>
      </c>
      <c r="I20" s="5"/>
      <c r="J20" s="5" t="s">
        <v>59</v>
      </c>
      <c r="K20" s="5" t="s">
        <v>59</v>
      </c>
      <c r="L20" s="5" t="s">
        <v>59</v>
      </c>
      <c r="M20" s="1"/>
    </row>
    <row r="21" spans="1:13" x14ac:dyDescent="0.2">
      <c r="A21" s="9">
        <v>1.4258837721194421E-10</v>
      </c>
      <c r="B21" s="9">
        <v>1.0000000000000001E-5</v>
      </c>
      <c r="C21" s="10"/>
      <c r="D21" s="9">
        <v>0</v>
      </c>
      <c r="E21" s="9">
        <v>0</v>
      </c>
      <c r="F21" s="10"/>
      <c r="G21" s="10"/>
      <c r="H21" s="9">
        <v>0</v>
      </c>
      <c r="I21" s="10"/>
      <c r="J21" s="10"/>
      <c r="K21" s="10"/>
      <c r="L21" s="11" t="s">
        <v>245</v>
      </c>
      <c r="M21" s="1"/>
    </row>
    <row r="22" spans="1:13" ht="15.2" customHeight="1" x14ac:dyDescent="0.2">
      <c r="A22" s="28" t="s">
        <v>976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1"/>
    </row>
    <row r="23" spans="1:13" x14ac:dyDescent="0.2">
      <c r="A23" s="4">
        <v>1.4258837721194421E-10</v>
      </c>
      <c r="B23" s="4">
        <v>1.0000000000000001E-5</v>
      </c>
      <c r="C23" s="4">
        <v>0</v>
      </c>
      <c r="D23" s="4">
        <v>0</v>
      </c>
      <c r="E23" s="4">
        <v>0</v>
      </c>
      <c r="F23" s="4">
        <v>0</v>
      </c>
      <c r="G23" s="5" t="s">
        <v>59</v>
      </c>
      <c r="H23" s="4">
        <v>0</v>
      </c>
      <c r="I23" s="5"/>
      <c r="J23" s="5" t="s">
        <v>59</v>
      </c>
      <c r="K23" s="5" t="s">
        <v>59</v>
      </c>
      <c r="L23" s="5" t="s">
        <v>59</v>
      </c>
      <c r="M23" s="1"/>
    </row>
    <row r="24" spans="1:13" x14ac:dyDescent="0.2">
      <c r="A24" s="9">
        <v>1.4258837721194421E-10</v>
      </c>
      <c r="B24" s="9">
        <v>1.0000000000000001E-5</v>
      </c>
      <c r="C24" s="10"/>
      <c r="D24" s="9">
        <v>0</v>
      </c>
      <c r="E24" s="9">
        <v>0</v>
      </c>
      <c r="F24" s="10"/>
      <c r="G24" s="10"/>
      <c r="H24" s="9">
        <v>0</v>
      </c>
      <c r="I24" s="10"/>
      <c r="J24" s="10"/>
      <c r="K24" s="10"/>
      <c r="L24" s="11" t="s">
        <v>977</v>
      </c>
      <c r="M24" s="1"/>
    </row>
    <row r="25" spans="1:13" ht="15.2" customHeight="1" x14ac:dyDescent="0.2">
      <c r="A25" s="28" t="s">
        <v>978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1"/>
    </row>
    <row r="26" spans="1:13" x14ac:dyDescent="0.2">
      <c r="A26" s="4">
        <v>1.4258837721194421E-10</v>
      </c>
      <c r="B26" s="4">
        <v>1.0000000000000001E-5</v>
      </c>
      <c r="C26" s="4">
        <v>0</v>
      </c>
      <c r="D26" s="4">
        <v>0</v>
      </c>
      <c r="E26" s="4">
        <v>0</v>
      </c>
      <c r="F26" s="4">
        <v>0</v>
      </c>
      <c r="G26" s="5" t="s">
        <v>59</v>
      </c>
      <c r="H26" s="4">
        <v>0</v>
      </c>
      <c r="I26" s="5"/>
      <c r="J26" s="5" t="s">
        <v>59</v>
      </c>
      <c r="K26" s="5" t="s">
        <v>59</v>
      </c>
      <c r="L26" s="5" t="s">
        <v>59</v>
      </c>
      <c r="M26" s="1"/>
    </row>
    <row r="27" spans="1:13" x14ac:dyDescent="0.2">
      <c r="A27" s="9">
        <v>1.4258837721194421E-10</v>
      </c>
      <c r="B27" s="9">
        <v>1.0000000000000001E-5</v>
      </c>
      <c r="C27" s="10"/>
      <c r="D27" s="9">
        <v>0</v>
      </c>
      <c r="E27" s="9">
        <v>0</v>
      </c>
      <c r="F27" s="10"/>
      <c r="G27" s="10"/>
      <c r="H27" s="9">
        <v>0</v>
      </c>
      <c r="I27" s="10"/>
      <c r="J27" s="10"/>
      <c r="K27" s="10"/>
      <c r="L27" s="11" t="s">
        <v>979</v>
      </c>
      <c r="M27" s="1"/>
    </row>
    <row r="28" spans="1:13" ht="15.2" customHeight="1" x14ac:dyDescent="0.2">
      <c r="A28" s="28" t="s">
        <v>515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1"/>
    </row>
    <row r="29" spans="1:13" x14ac:dyDescent="0.2">
      <c r="A29" s="4">
        <v>1.4258837721194421E-10</v>
      </c>
      <c r="B29" s="4">
        <v>1.0000000000000001E-5</v>
      </c>
      <c r="C29" s="4">
        <v>0</v>
      </c>
      <c r="D29" s="4">
        <v>0</v>
      </c>
      <c r="E29" s="4">
        <v>0</v>
      </c>
      <c r="F29" s="4">
        <v>0</v>
      </c>
      <c r="G29" s="5" t="s">
        <v>59</v>
      </c>
      <c r="H29" s="4">
        <v>0</v>
      </c>
      <c r="I29" s="5"/>
      <c r="J29" s="5" t="s">
        <v>59</v>
      </c>
      <c r="K29" s="5" t="s">
        <v>59</v>
      </c>
      <c r="L29" s="5" t="s">
        <v>59</v>
      </c>
      <c r="M29" s="1"/>
    </row>
    <row r="30" spans="1:13" x14ac:dyDescent="0.2">
      <c r="A30" s="9">
        <v>1.4258837721194421E-10</v>
      </c>
      <c r="B30" s="9">
        <v>1.0000000000000001E-5</v>
      </c>
      <c r="C30" s="10"/>
      <c r="D30" s="9">
        <v>0</v>
      </c>
      <c r="E30" s="9">
        <v>0</v>
      </c>
      <c r="F30" s="10"/>
      <c r="G30" s="10"/>
      <c r="H30" s="9">
        <v>0</v>
      </c>
      <c r="I30" s="10"/>
      <c r="J30" s="10"/>
      <c r="K30" s="10"/>
      <c r="L30" s="11" t="s">
        <v>516</v>
      </c>
      <c r="M30" s="1"/>
    </row>
    <row r="31" spans="1:13" x14ac:dyDescent="0.2">
      <c r="A31" s="9">
        <v>1.3124869582571695E-2</v>
      </c>
      <c r="B31" s="9">
        <v>920.47261068570924</v>
      </c>
      <c r="C31" s="10"/>
      <c r="D31" s="9">
        <v>449840.41</v>
      </c>
      <c r="E31" s="9">
        <v>-0.32491745354535806</v>
      </c>
      <c r="F31" s="10"/>
      <c r="G31" s="10"/>
      <c r="H31" s="9">
        <v>1.4203974569878086</v>
      </c>
      <c r="I31" s="10"/>
      <c r="J31" s="10"/>
      <c r="K31" s="10"/>
      <c r="L31" s="11" t="s">
        <v>92</v>
      </c>
      <c r="M31" s="1"/>
    </row>
    <row r="32" spans="1:13" ht="15.2" customHeight="1" x14ac:dyDescent="0.2">
      <c r="A32" s="28" t="s">
        <v>93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1"/>
    </row>
    <row r="33" spans="1:13" ht="15.2" customHeight="1" x14ac:dyDescent="0.2">
      <c r="A33" s="28" t="s">
        <v>573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1"/>
    </row>
    <row r="34" spans="1:13" x14ac:dyDescent="0.2">
      <c r="A34" s="4">
        <v>1.4258837721194421E-10</v>
      </c>
      <c r="B34" s="4">
        <v>1.0000000000000001E-5</v>
      </c>
      <c r="C34" s="4">
        <v>0</v>
      </c>
      <c r="D34" s="4">
        <v>0</v>
      </c>
      <c r="E34" s="4">
        <v>0</v>
      </c>
      <c r="F34" s="4">
        <v>0</v>
      </c>
      <c r="G34" s="5" t="s">
        <v>59</v>
      </c>
      <c r="H34" s="4">
        <v>0</v>
      </c>
      <c r="I34" s="5"/>
      <c r="J34" s="5" t="s">
        <v>59</v>
      </c>
      <c r="K34" s="5" t="s">
        <v>59</v>
      </c>
      <c r="L34" s="5" t="s">
        <v>59</v>
      </c>
      <c r="M34" s="1"/>
    </row>
    <row r="35" spans="1:13" x14ac:dyDescent="0.2">
      <c r="A35" s="9">
        <v>1.4258837721194421E-10</v>
      </c>
      <c r="B35" s="9">
        <v>1.0000000000000001E-5</v>
      </c>
      <c r="C35" s="10"/>
      <c r="D35" s="9">
        <v>0</v>
      </c>
      <c r="E35" s="9">
        <v>0</v>
      </c>
      <c r="F35" s="10"/>
      <c r="G35" s="10"/>
      <c r="H35" s="9">
        <v>0</v>
      </c>
      <c r="I35" s="10"/>
      <c r="J35" s="10"/>
      <c r="K35" s="10"/>
      <c r="L35" s="11" t="s">
        <v>574</v>
      </c>
      <c r="M35" s="1"/>
    </row>
    <row r="36" spans="1:13" x14ac:dyDescent="0.2">
      <c r="A36" s="9">
        <v>1.4258837721194421E-10</v>
      </c>
      <c r="B36" s="9">
        <v>1.0000000000000001E-5</v>
      </c>
      <c r="C36" s="10"/>
      <c r="D36" s="9">
        <v>0</v>
      </c>
      <c r="E36" s="9">
        <v>0</v>
      </c>
      <c r="F36" s="10"/>
      <c r="G36" s="10"/>
      <c r="H36" s="9">
        <v>0</v>
      </c>
      <c r="I36" s="10"/>
      <c r="J36" s="10"/>
      <c r="K36" s="10"/>
      <c r="L36" s="11" t="s">
        <v>98</v>
      </c>
      <c r="M36" s="1"/>
    </row>
    <row r="37" spans="1:13" x14ac:dyDescent="0.2">
      <c r="A37" s="6">
        <v>1.3124869725160072E-2</v>
      </c>
      <c r="B37" s="6">
        <v>920.47262068570922</v>
      </c>
      <c r="C37" s="12"/>
      <c r="D37" s="6">
        <v>449840.41</v>
      </c>
      <c r="E37" s="6">
        <v>-0.32491745001545996</v>
      </c>
      <c r="F37" s="12"/>
      <c r="G37" s="12"/>
      <c r="H37" s="6">
        <v>1.4203974415566332</v>
      </c>
      <c r="I37" s="12"/>
      <c r="J37" s="12"/>
      <c r="K37" s="12"/>
      <c r="L37" s="7" t="s">
        <v>980</v>
      </c>
      <c r="M37" s="1"/>
    </row>
    <row r="38" spans="1:13" ht="20.100000000000001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1"/>
    </row>
    <row r="39" spans="1:13" ht="36" customHeight="1" x14ac:dyDescent="0.2">
      <c r="A39" s="27" t="s">
        <v>33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</row>
  </sheetData>
  <mergeCells count="12">
    <mergeCell ref="A2:M2"/>
    <mergeCell ref="A3:M3"/>
    <mergeCell ref="A4:M4"/>
    <mergeCell ref="A7:L7"/>
    <mergeCell ref="A8:L8"/>
    <mergeCell ref="A33:L33"/>
    <mergeCell ref="A39:M39"/>
    <mergeCell ref="A19:L19"/>
    <mergeCell ref="A22:L22"/>
    <mergeCell ref="A25:L25"/>
    <mergeCell ref="A28:L28"/>
    <mergeCell ref="A32:L32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9"/>
  <sheetViews>
    <sheetView showGridLines="0" workbookViewId="0">
      <selection activeCell="A3" sqref="A3:G3"/>
    </sheetView>
  </sheetViews>
  <sheetFormatPr defaultRowHeight="12.75" x14ac:dyDescent="0.2"/>
  <cols>
    <col min="1" max="1" width="10.140625" customWidth="1"/>
    <col min="2" max="2" width="14.28515625" customWidth="1"/>
    <col min="3" max="5" width="10.140625" customWidth="1"/>
    <col min="6" max="6" width="25.28515625" customWidth="1"/>
    <col min="7" max="7" width="6.85546875" customWidth="1"/>
    <col min="8" max="8" width="59.7109375" customWidth="1"/>
  </cols>
  <sheetData>
    <row r="1" spans="1:8" ht="0.95" customHeight="1" x14ac:dyDescent="0.2">
      <c r="A1" s="8"/>
      <c r="B1" s="8"/>
      <c r="C1" s="8"/>
      <c r="D1" s="8"/>
      <c r="E1" s="8"/>
      <c r="F1" s="8"/>
      <c r="G1" s="8"/>
      <c r="H1" s="8"/>
    </row>
    <row r="2" spans="1:8" ht="21.6" customHeight="1" x14ac:dyDescent="0.2">
      <c r="A2" s="24" t="s">
        <v>981</v>
      </c>
      <c r="B2" s="24"/>
      <c r="C2" s="24"/>
      <c r="D2" s="24"/>
      <c r="E2" s="24"/>
      <c r="F2" s="24"/>
      <c r="G2" s="24"/>
      <c r="H2" s="1"/>
    </row>
    <row r="3" spans="1:8" ht="36" customHeight="1" x14ac:dyDescent="0.2">
      <c r="A3" s="25"/>
      <c r="B3" s="25"/>
      <c r="C3" s="25"/>
      <c r="D3" s="25"/>
      <c r="E3" s="25"/>
      <c r="F3" s="25"/>
      <c r="G3" s="25"/>
      <c r="H3" s="1"/>
    </row>
    <row r="4" spans="1:8" ht="61.15" customHeight="1" x14ac:dyDescent="0.2">
      <c r="A4" s="26" t="s">
        <v>2</v>
      </c>
      <c r="B4" s="26"/>
      <c r="C4" s="26"/>
      <c r="D4" s="26"/>
      <c r="E4" s="26"/>
      <c r="F4" s="26"/>
      <c r="G4" s="26"/>
      <c r="H4" s="1"/>
    </row>
    <row r="5" spans="1:8" ht="28.7" customHeight="1" x14ac:dyDescent="0.2">
      <c r="A5" s="1"/>
      <c r="B5" s="2"/>
      <c r="C5" s="2"/>
      <c r="D5" s="2"/>
      <c r="E5" s="2"/>
      <c r="F5" s="2"/>
      <c r="G5" s="2"/>
      <c r="H5" s="1"/>
    </row>
    <row r="6" spans="1:8" ht="63.75" x14ac:dyDescent="0.2">
      <c r="A6" s="3" t="s">
        <v>3</v>
      </c>
      <c r="B6" s="3" t="s">
        <v>48</v>
      </c>
      <c r="C6" s="3" t="s">
        <v>982</v>
      </c>
      <c r="D6" s="3" t="s">
        <v>983</v>
      </c>
      <c r="E6" s="3" t="s">
        <v>984</v>
      </c>
      <c r="F6" s="3" t="s">
        <v>54</v>
      </c>
      <c r="G6" s="2"/>
      <c r="H6" s="1"/>
    </row>
    <row r="7" spans="1:8" ht="15.2" customHeight="1" x14ac:dyDescent="0.2">
      <c r="A7" s="28" t="s">
        <v>55</v>
      </c>
      <c r="B7" s="28"/>
      <c r="C7" s="28"/>
      <c r="D7" s="28"/>
      <c r="E7" s="28"/>
      <c r="F7" s="28"/>
      <c r="G7" s="2"/>
      <c r="H7" s="1"/>
    </row>
    <row r="8" spans="1:8" ht="15.2" customHeight="1" x14ac:dyDescent="0.2">
      <c r="A8" s="28" t="s">
        <v>985</v>
      </c>
      <c r="B8" s="28"/>
      <c r="C8" s="28"/>
      <c r="D8" s="28"/>
      <c r="E8" s="28"/>
      <c r="F8" s="28"/>
      <c r="G8" s="2"/>
      <c r="H8" s="1"/>
    </row>
    <row r="9" spans="1:8" x14ac:dyDescent="0.2">
      <c r="A9" s="4">
        <v>3.4427093888722934E-2</v>
      </c>
      <c r="B9" s="4">
        <v>2414.4389999999999</v>
      </c>
      <c r="C9" s="4">
        <v>0</v>
      </c>
      <c r="D9" s="5" t="s">
        <v>197</v>
      </c>
      <c r="E9" s="13">
        <v>41792</v>
      </c>
      <c r="F9" s="5" t="s">
        <v>986</v>
      </c>
      <c r="G9" s="2"/>
      <c r="H9" s="1"/>
    </row>
    <row r="10" spans="1:8" x14ac:dyDescent="0.2">
      <c r="A10" s="9">
        <v>3.4427093888722934E-2</v>
      </c>
      <c r="B10" s="9">
        <v>2414.4389999999999</v>
      </c>
      <c r="C10" s="9">
        <v>0</v>
      </c>
      <c r="D10" s="10"/>
      <c r="E10" s="10"/>
      <c r="F10" s="11" t="s">
        <v>987</v>
      </c>
      <c r="G10" s="2"/>
      <c r="H10" s="1"/>
    </row>
    <row r="11" spans="1:8" ht="15.2" customHeight="1" x14ac:dyDescent="0.2">
      <c r="A11" s="28" t="s">
        <v>988</v>
      </c>
      <c r="B11" s="28"/>
      <c r="C11" s="28"/>
      <c r="D11" s="28"/>
      <c r="E11" s="28"/>
      <c r="F11" s="28"/>
      <c r="G11" s="2"/>
      <c r="H11" s="1"/>
    </row>
    <row r="12" spans="1:8" x14ac:dyDescent="0.2">
      <c r="A12" s="4">
        <v>1.4258837721194421E-10</v>
      </c>
      <c r="B12" s="4">
        <v>1.0000000000000001E-5</v>
      </c>
      <c r="C12" s="4">
        <v>0</v>
      </c>
      <c r="D12" s="5" t="s">
        <v>59</v>
      </c>
      <c r="E12" s="13"/>
      <c r="F12" s="5" t="s">
        <v>59</v>
      </c>
      <c r="G12" s="2"/>
      <c r="H12" s="1"/>
    </row>
    <row r="13" spans="1:8" x14ac:dyDescent="0.2">
      <c r="A13" s="9">
        <v>1.4258837721194421E-10</v>
      </c>
      <c r="B13" s="9">
        <v>1.0000000000000001E-5</v>
      </c>
      <c r="C13" s="9">
        <v>0</v>
      </c>
      <c r="D13" s="10"/>
      <c r="E13" s="10"/>
      <c r="F13" s="11" t="s">
        <v>989</v>
      </c>
      <c r="G13" s="2"/>
      <c r="H13" s="1"/>
    </row>
    <row r="14" spans="1:8" x14ac:dyDescent="0.2">
      <c r="A14" s="9">
        <v>3.4427094031311313E-2</v>
      </c>
      <c r="B14" s="9">
        <v>2414.4390100000001</v>
      </c>
      <c r="C14" s="9">
        <v>0</v>
      </c>
      <c r="D14" s="10"/>
      <c r="E14" s="10"/>
      <c r="F14" s="11" t="s">
        <v>92</v>
      </c>
      <c r="G14" s="2"/>
      <c r="H14" s="1"/>
    </row>
    <row r="15" spans="1:8" ht="15.2" customHeight="1" x14ac:dyDescent="0.2">
      <c r="A15" s="28" t="s">
        <v>93</v>
      </c>
      <c r="B15" s="28"/>
      <c r="C15" s="28"/>
      <c r="D15" s="28"/>
      <c r="E15" s="28"/>
      <c r="F15" s="28"/>
      <c r="G15" s="2"/>
      <c r="H15" s="1"/>
    </row>
    <row r="16" spans="1:8" ht="15.2" customHeight="1" x14ac:dyDescent="0.2">
      <c r="A16" s="28" t="s">
        <v>985</v>
      </c>
      <c r="B16" s="28"/>
      <c r="C16" s="28"/>
      <c r="D16" s="28"/>
      <c r="E16" s="28"/>
      <c r="F16" s="28"/>
      <c r="G16" s="2"/>
      <c r="H16" s="1"/>
    </row>
    <row r="17" spans="1:8" ht="24" x14ac:dyDescent="0.2">
      <c r="A17" s="4">
        <v>0.1028646681676286</v>
      </c>
      <c r="B17" s="4">
        <v>7214.0990857010702</v>
      </c>
      <c r="C17" s="4">
        <v>1.88</v>
      </c>
      <c r="D17" s="5" t="s">
        <v>272</v>
      </c>
      <c r="E17" s="13">
        <v>41639</v>
      </c>
      <c r="F17" s="5" t="s">
        <v>990</v>
      </c>
      <c r="G17" s="2"/>
      <c r="H17" s="1"/>
    </row>
    <row r="18" spans="1:8" x14ac:dyDescent="0.2">
      <c r="A18" s="4">
        <v>6.4920179600948869E-2</v>
      </c>
      <c r="B18" s="4">
        <v>4552.9783612342499</v>
      </c>
      <c r="C18" s="4">
        <v>1.61</v>
      </c>
      <c r="D18" s="5" t="s">
        <v>272</v>
      </c>
      <c r="E18" s="13">
        <v>41639</v>
      </c>
      <c r="F18" s="5" t="s">
        <v>991</v>
      </c>
      <c r="G18" s="2"/>
      <c r="H18" s="1"/>
    </row>
    <row r="19" spans="1:8" x14ac:dyDescent="0.2">
      <c r="A19" s="4">
        <v>1.9030054522066266E-2</v>
      </c>
      <c r="B19" s="4">
        <v>1334.6147066236599</v>
      </c>
      <c r="C19" s="4">
        <v>2.2599999999999998</v>
      </c>
      <c r="D19" s="5" t="s">
        <v>272</v>
      </c>
      <c r="E19" s="13">
        <v>41639</v>
      </c>
      <c r="F19" s="5" t="s">
        <v>992</v>
      </c>
      <c r="G19" s="2"/>
      <c r="H19" s="1"/>
    </row>
    <row r="20" spans="1:8" x14ac:dyDescent="0.2">
      <c r="A20" s="4">
        <v>4.233707386343194E-2</v>
      </c>
      <c r="B20" s="4">
        <v>2969.18126787444</v>
      </c>
      <c r="C20" s="4">
        <v>0.42</v>
      </c>
      <c r="D20" s="5" t="s">
        <v>272</v>
      </c>
      <c r="E20" s="13">
        <v>41639</v>
      </c>
      <c r="F20" s="5" t="s">
        <v>993</v>
      </c>
      <c r="G20" s="2"/>
      <c r="H20" s="1"/>
    </row>
    <row r="21" spans="1:8" ht="24" x14ac:dyDescent="0.2">
      <c r="A21" s="4">
        <v>0.52691760591601289</v>
      </c>
      <c r="B21" s="4">
        <v>36953.7557141</v>
      </c>
      <c r="C21" s="4">
        <v>0.4</v>
      </c>
      <c r="D21" s="5" t="s">
        <v>272</v>
      </c>
      <c r="E21" s="13">
        <v>41799</v>
      </c>
      <c r="F21" s="5" t="s">
        <v>994</v>
      </c>
      <c r="G21" s="2"/>
      <c r="H21" s="1"/>
    </row>
    <row r="22" spans="1:8" x14ac:dyDescent="0.2">
      <c r="A22" s="9">
        <v>0.75606958207008845</v>
      </c>
      <c r="B22" s="9">
        <v>53024.629135533418</v>
      </c>
      <c r="C22" s="9">
        <v>0</v>
      </c>
      <c r="D22" s="10"/>
      <c r="E22" s="10"/>
      <c r="F22" s="11" t="s">
        <v>987</v>
      </c>
      <c r="G22" s="2"/>
      <c r="H22" s="1"/>
    </row>
    <row r="23" spans="1:8" ht="15.2" customHeight="1" x14ac:dyDescent="0.2">
      <c r="A23" s="28" t="s">
        <v>988</v>
      </c>
      <c r="B23" s="28"/>
      <c r="C23" s="28"/>
      <c r="D23" s="28"/>
      <c r="E23" s="28"/>
      <c r="F23" s="28"/>
      <c r="G23" s="2"/>
      <c r="H23" s="1"/>
    </row>
    <row r="24" spans="1:8" x14ac:dyDescent="0.2">
      <c r="A24" s="4">
        <v>1.4258837721194421E-10</v>
      </c>
      <c r="B24" s="4">
        <v>1.0000000000000001E-5</v>
      </c>
      <c r="C24" s="4">
        <v>0</v>
      </c>
      <c r="D24" s="5" t="s">
        <v>59</v>
      </c>
      <c r="E24" s="13"/>
      <c r="F24" s="5" t="s">
        <v>59</v>
      </c>
      <c r="G24" s="2"/>
      <c r="H24" s="1"/>
    </row>
    <row r="25" spans="1:8" x14ac:dyDescent="0.2">
      <c r="A25" s="9">
        <v>1.4258837721194421E-10</v>
      </c>
      <c r="B25" s="9">
        <v>1.0000000000000001E-5</v>
      </c>
      <c r="C25" s="9">
        <v>0</v>
      </c>
      <c r="D25" s="10"/>
      <c r="E25" s="10"/>
      <c r="F25" s="11" t="s">
        <v>989</v>
      </c>
      <c r="G25" s="2"/>
      <c r="H25" s="1"/>
    </row>
    <row r="26" spans="1:8" x14ac:dyDescent="0.2">
      <c r="A26" s="9">
        <v>0.75606958221267695</v>
      </c>
      <c r="B26" s="9">
        <v>53024.629145533421</v>
      </c>
      <c r="C26" s="9">
        <v>0</v>
      </c>
      <c r="D26" s="10"/>
      <c r="E26" s="10"/>
      <c r="F26" s="11" t="s">
        <v>98</v>
      </c>
      <c r="G26" s="2"/>
      <c r="H26" s="1"/>
    </row>
    <row r="27" spans="1:8" x14ac:dyDescent="0.2">
      <c r="A27" s="6">
        <v>0.79049667624398834</v>
      </c>
      <c r="B27" s="6">
        <v>55439.068155533423</v>
      </c>
      <c r="C27" s="6">
        <v>0</v>
      </c>
      <c r="D27" s="12"/>
      <c r="E27" s="12"/>
      <c r="F27" s="7" t="s">
        <v>995</v>
      </c>
      <c r="G27" s="2"/>
      <c r="H27" s="1"/>
    </row>
    <row r="28" spans="1:8" ht="20.100000000000001" customHeight="1" x14ac:dyDescent="0.2">
      <c r="A28" s="1"/>
      <c r="B28" s="2"/>
      <c r="C28" s="2"/>
      <c r="D28" s="2"/>
      <c r="E28" s="2"/>
      <c r="F28" s="2"/>
      <c r="G28" s="2"/>
      <c r="H28" s="1"/>
    </row>
    <row r="29" spans="1:8" ht="36" customHeight="1" x14ac:dyDescent="0.2">
      <c r="A29" s="27" t="s">
        <v>33</v>
      </c>
      <c r="B29" s="27"/>
      <c r="C29" s="27"/>
      <c r="D29" s="27"/>
      <c r="E29" s="27"/>
      <c r="F29" s="27"/>
      <c r="G29" s="27"/>
      <c r="H29" s="1"/>
    </row>
  </sheetData>
  <mergeCells count="10">
    <mergeCell ref="A15:F15"/>
    <mergeCell ref="A16:F16"/>
    <mergeCell ref="A23:F23"/>
    <mergeCell ref="A29:G29"/>
    <mergeCell ref="A2:G2"/>
    <mergeCell ref="A3:G3"/>
    <mergeCell ref="A4:G4"/>
    <mergeCell ref="A7:F7"/>
    <mergeCell ref="A8:F8"/>
    <mergeCell ref="A11:F1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8"/>
  <sheetViews>
    <sheetView showGridLines="0" workbookViewId="0">
      <selection activeCell="A3" sqref="A3:E3"/>
    </sheetView>
  </sheetViews>
  <sheetFormatPr defaultRowHeight="12.75" x14ac:dyDescent="0.2"/>
  <cols>
    <col min="1" max="1" width="10.140625" customWidth="1"/>
    <col min="2" max="2" width="14.28515625" customWidth="1"/>
    <col min="3" max="3" width="8.7109375" customWidth="1"/>
    <col min="4" max="4" width="25.28515625" customWidth="1"/>
    <col min="5" max="5" width="6.85546875" customWidth="1"/>
    <col min="6" max="6" width="81.28515625" customWidth="1"/>
  </cols>
  <sheetData>
    <row r="1" spans="1:6" ht="0.95" customHeight="1" x14ac:dyDescent="0.2">
      <c r="A1" s="8"/>
      <c r="B1" s="8"/>
      <c r="C1" s="8"/>
      <c r="D1" s="8"/>
      <c r="E1" s="8"/>
      <c r="F1" s="8"/>
    </row>
    <row r="2" spans="1:6" ht="21.6" customHeight="1" x14ac:dyDescent="0.2">
      <c r="A2" s="24" t="s">
        <v>996</v>
      </c>
      <c r="B2" s="24"/>
      <c r="C2" s="24"/>
      <c r="D2" s="24"/>
      <c r="E2" s="24"/>
      <c r="F2" s="1"/>
    </row>
    <row r="3" spans="1:6" ht="36" customHeight="1" x14ac:dyDescent="0.2">
      <c r="A3" s="25"/>
      <c r="B3" s="25"/>
      <c r="C3" s="25"/>
      <c r="D3" s="25"/>
      <c r="E3" s="25"/>
      <c r="F3" s="1"/>
    </row>
    <row r="4" spans="1:6" ht="61.15" customHeight="1" x14ac:dyDescent="0.2">
      <c r="A4" s="26" t="s">
        <v>2</v>
      </c>
      <c r="B4" s="26"/>
      <c r="C4" s="26"/>
      <c r="D4" s="26"/>
      <c r="E4" s="26"/>
      <c r="F4" s="1"/>
    </row>
    <row r="5" spans="1:6" ht="28.7" customHeight="1" x14ac:dyDescent="0.2">
      <c r="A5" s="1"/>
      <c r="B5" s="2"/>
      <c r="C5" s="2"/>
      <c r="D5" s="2"/>
      <c r="E5" s="2"/>
      <c r="F5" s="1"/>
    </row>
    <row r="6" spans="1:6" ht="51" x14ac:dyDescent="0.2">
      <c r="A6" s="3" t="s">
        <v>3</v>
      </c>
      <c r="B6" s="3" t="s">
        <v>48</v>
      </c>
      <c r="C6" s="3" t="s">
        <v>52</v>
      </c>
      <c r="D6" s="3" t="s">
        <v>54</v>
      </c>
      <c r="E6" s="2"/>
      <c r="F6" s="1"/>
    </row>
    <row r="7" spans="1:6" ht="15.2" customHeight="1" x14ac:dyDescent="0.2">
      <c r="A7" s="28" t="s">
        <v>997</v>
      </c>
      <c r="B7" s="28"/>
      <c r="C7" s="28"/>
      <c r="D7" s="28"/>
      <c r="E7" s="2"/>
      <c r="F7" s="1"/>
    </row>
    <row r="8" spans="1:6" x14ac:dyDescent="0.2">
      <c r="A8" s="4">
        <v>-7.2254890487803133E-2</v>
      </c>
      <c r="B8" s="4">
        <v>-5067.3758900000003</v>
      </c>
      <c r="C8" s="5" t="s">
        <v>59</v>
      </c>
      <c r="D8" s="5" t="s">
        <v>998</v>
      </c>
      <c r="E8" s="2"/>
      <c r="F8" s="1"/>
    </row>
    <row r="9" spans="1:6" x14ac:dyDescent="0.2">
      <c r="A9" s="4">
        <v>-9.2950000870531766E-3</v>
      </c>
      <c r="B9" s="4">
        <v>-651.87642000000005</v>
      </c>
      <c r="C9" s="5" t="s">
        <v>59</v>
      </c>
      <c r="D9" s="5" t="s">
        <v>999</v>
      </c>
      <c r="E9" s="2"/>
      <c r="F9" s="1"/>
    </row>
    <row r="10" spans="1:6" x14ac:dyDescent="0.2">
      <c r="A10" s="4">
        <v>-2.2362764012892711E-3</v>
      </c>
      <c r="B10" s="4">
        <v>-156.83440999999999</v>
      </c>
      <c r="C10" s="5" t="s">
        <v>59</v>
      </c>
      <c r="D10" s="5" t="s">
        <v>1000</v>
      </c>
      <c r="E10" s="2"/>
      <c r="F10" s="1"/>
    </row>
    <row r="11" spans="1:6" x14ac:dyDescent="0.2">
      <c r="A11" s="4">
        <v>1.5786082009727122E-2</v>
      </c>
      <c r="B11" s="4">
        <v>1107.10861</v>
      </c>
      <c r="C11" s="5" t="s">
        <v>59</v>
      </c>
      <c r="D11" s="5" t="s">
        <v>1001</v>
      </c>
      <c r="E11" s="2"/>
      <c r="F11" s="1"/>
    </row>
    <row r="12" spans="1:6" x14ac:dyDescent="0.2">
      <c r="A12" s="9">
        <v>-6.8000084966418461E-2</v>
      </c>
      <c r="B12" s="9">
        <v>-4768.97811</v>
      </c>
      <c r="C12" s="10"/>
      <c r="D12" s="11" t="s">
        <v>1002</v>
      </c>
      <c r="E12" s="2"/>
      <c r="F12" s="1"/>
    </row>
    <row r="13" spans="1:6" ht="15.2" customHeight="1" x14ac:dyDescent="0.2">
      <c r="A13" s="28" t="s">
        <v>93</v>
      </c>
      <c r="B13" s="28"/>
      <c r="C13" s="28"/>
      <c r="D13" s="28"/>
      <c r="E13" s="2"/>
      <c r="F13" s="1"/>
    </row>
    <row r="14" spans="1:6" x14ac:dyDescent="0.2">
      <c r="A14" s="4">
        <v>1.4258837721194421E-10</v>
      </c>
      <c r="B14" s="4">
        <v>1.0000000000000001E-5</v>
      </c>
      <c r="C14" s="5" t="s">
        <v>59</v>
      </c>
      <c r="D14" s="5" t="s">
        <v>59</v>
      </c>
      <c r="E14" s="2"/>
      <c r="F14" s="1"/>
    </row>
    <row r="15" spans="1:6" x14ac:dyDescent="0.2">
      <c r="A15" s="9">
        <v>1.4258837721194421E-10</v>
      </c>
      <c r="B15" s="9">
        <v>1.0000000000000001E-5</v>
      </c>
      <c r="C15" s="10"/>
      <c r="D15" s="11" t="s">
        <v>98</v>
      </c>
      <c r="E15" s="2"/>
      <c r="F15" s="1"/>
    </row>
    <row r="16" spans="1:6" x14ac:dyDescent="0.2">
      <c r="A16" s="6">
        <v>-6.800008482383009E-2</v>
      </c>
      <c r="B16" s="6">
        <v>-4768.9781000000003</v>
      </c>
      <c r="C16" s="12"/>
      <c r="D16" s="7" t="s">
        <v>1003</v>
      </c>
      <c r="E16" s="2"/>
      <c r="F16" s="1"/>
    </row>
    <row r="17" spans="1:6" ht="50.45" customHeight="1" x14ac:dyDescent="0.2">
      <c r="A17" s="1"/>
      <c r="B17" s="2"/>
      <c r="C17" s="2"/>
      <c r="D17" s="2"/>
      <c r="E17" s="2"/>
      <c r="F17" s="1"/>
    </row>
    <row r="18" spans="1:6" ht="36" customHeight="1" x14ac:dyDescent="0.2">
      <c r="A18" s="27" t="s">
        <v>33</v>
      </c>
      <c r="B18" s="27"/>
      <c r="C18" s="27"/>
      <c r="D18" s="27"/>
      <c r="E18" s="27"/>
      <c r="F18" s="1"/>
    </row>
  </sheetData>
  <mergeCells count="6">
    <mergeCell ref="A18:E18"/>
    <mergeCell ref="A2:E2"/>
    <mergeCell ref="A3:E3"/>
    <mergeCell ref="A4:E4"/>
    <mergeCell ref="A7:D7"/>
    <mergeCell ref="A13:D13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32"/>
  <sheetViews>
    <sheetView showGridLines="0" workbookViewId="0">
      <selection activeCell="A3" sqref="A3:D3"/>
    </sheetView>
  </sheetViews>
  <sheetFormatPr defaultRowHeight="12.75" x14ac:dyDescent="0.2"/>
  <cols>
    <col min="1" max="1" width="10.140625" customWidth="1"/>
    <col min="2" max="2" width="14.28515625" customWidth="1"/>
    <col min="3" max="3" width="25.28515625" customWidth="1"/>
    <col min="4" max="4" width="6.85546875" customWidth="1"/>
    <col min="5" max="5" width="90.140625" customWidth="1"/>
  </cols>
  <sheetData>
    <row r="1" spans="1:5" ht="0.95" customHeight="1" x14ac:dyDescent="0.2">
      <c r="A1" s="8"/>
      <c r="B1" s="8"/>
      <c r="C1" s="8"/>
      <c r="D1" s="8"/>
      <c r="E1" s="8"/>
    </row>
    <row r="2" spans="1:5" ht="21.6" customHeight="1" x14ac:dyDescent="0.2">
      <c r="A2" s="24" t="s">
        <v>1004</v>
      </c>
      <c r="B2" s="24"/>
      <c r="C2" s="24"/>
      <c r="D2" s="24"/>
      <c r="E2" s="1"/>
    </row>
    <row r="3" spans="1:5" ht="36" customHeight="1" x14ac:dyDescent="0.2">
      <c r="A3" s="25"/>
      <c r="B3" s="25"/>
      <c r="C3" s="25"/>
      <c r="D3" s="25"/>
      <c r="E3" s="1"/>
    </row>
    <row r="4" spans="1:5" ht="61.15" customHeight="1" x14ac:dyDescent="0.2">
      <c r="A4" s="26" t="s">
        <v>2</v>
      </c>
      <c r="B4" s="26"/>
      <c r="C4" s="26"/>
      <c r="D4" s="26"/>
      <c r="E4" s="1"/>
    </row>
    <row r="5" spans="1:5" ht="28.7" customHeight="1" x14ac:dyDescent="0.2">
      <c r="A5" s="1"/>
      <c r="B5" s="2"/>
      <c r="C5" s="2" t="s">
        <v>573</v>
      </c>
      <c r="D5" s="2"/>
      <c r="E5" s="1"/>
    </row>
    <row r="6" spans="1:5" ht="64.5" thickBot="1" x14ac:dyDescent="0.25">
      <c r="A6" s="16" t="s">
        <v>1005</v>
      </c>
      <c r="B6" s="17" t="s">
        <v>1006</v>
      </c>
      <c r="C6" s="16" t="s">
        <v>54</v>
      </c>
    </row>
    <row r="7" spans="1:5" ht="13.5" thickBot="1" x14ac:dyDescent="0.25">
      <c r="A7" s="28" t="s">
        <v>55</v>
      </c>
      <c r="B7" s="28"/>
      <c r="C7" s="28"/>
    </row>
    <row r="8" spans="1:5" ht="24" x14ac:dyDescent="0.2">
      <c r="A8" s="18">
        <v>43069</v>
      </c>
      <c r="B8" s="19">
        <v>414.08</v>
      </c>
      <c r="C8" s="20" t="s">
        <v>760</v>
      </c>
    </row>
    <row r="9" spans="1:5" x14ac:dyDescent="0.2">
      <c r="A9" s="18">
        <v>43008</v>
      </c>
      <c r="B9" s="19">
        <v>3098.326</v>
      </c>
      <c r="C9" s="20" t="s">
        <v>766</v>
      </c>
    </row>
    <row r="10" spans="1:5" ht="24" x14ac:dyDescent="0.2">
      <c r="A10" s="18">
        <v>42916</v>
      </c>
      <c r="B10" s="19">
        <v>1747.6420000000001</v>
      </c>
      <c r="C10" s="20" t="s">
        <v>770</v>
      </c>
    </row>
    <row r="11" spans="1:5" x14ac:dyDescent="0.2">
      <c r="A11" s="18">
        <v>42247</v>
      </c>
      <c r="B11" s="19">
        <v>19.411000000000001</v>
      </c>
      <c r="C11" s="20" t="s">
        <v>784</v>
      </c>
    </row>
    <row r="12" spans="1:5" ht="24" x14ac:dyDescent="0.2">
      <c r="A12" s="18">
        <v>43190</v>
      </c>
      <c r="B12" s="19">
        <v>637.83900000000006</v>
      </c>
      <c r="C12" s="20" t="s">
        <v>788</v>
      </c>
    </row>
    <row r="13" spans="1:5" x14ac:dyDescent="0.2">
      <c r="A13" s="18">
        <v>42247</v>
      </c>
      <c r="B13" s="19"/>
      <c r="C13" s="20" t="s">
        <v>1023</v>
      </c>
    </row>
    <row r="14" spans="1:5" ht="24" x14ac:dyDescent="0.2">
      <c r="A14" s="18">
        <v>42277</v>
      </c>
      <c r="B14" s="19">
        <v>30.568999999999999</v>
      </c>
      <c r="C14" s="20" t="s">
        <v>796</v>
      </c>
    </row>
    <row r="15" spans="1:5" ht="24" x14ac:dyDescent="0.2">
      <c r="A15" s="18">
        <v>43616</v>
      </c>
      <c r="B15" s="19">
        <v>8258.2240000000002</v>
      </c>
      <c r="C15" s="20" t="s">
        <v>798</v>
      </c>
    </row>
    <row r="16" spans="1:5" x14ac:dyDescent="0.2">
      <c r="A16" s="18">
        <v>43616</v>
      </c>
      <c r="B16" s="19">
        <v>11334.244000000001</v>
      </c>
      <c r="C16" s="20" t="s">
        <v>800</v>
      </c>
    </row>
    <row r="17" spans="1:4" ht="36" x14ac:dyDescent="0.2">
      <c r="A17" s="18">
        <v>44439</v>
      </c>
      <c r="B17" s="19">
        <v>10902.948</v>
      </c>
      <c r="C17" s="20" t="s">
        <v>802</v>
      </c>
    </row>
    <row r="18" spans="1:4" ht="24.75" thickBot="1" x14ac:dyDescent="0.25">
      <c r="A18" s="18">
        <v>44439</v>
      </c>
      <c r="B18" s="19">
        <v>7295.7039999999997</v>
      </c>
      <c r="C18" s="20" t="s">
        <v>804</v>
      </c>
    </row>
    <row r="19" spans="1:4" ht="13.5" thickBot="1" x14ac:dyDescent="0.25">
      <c r="A19" s="18" t="s">
        <v>1024</v>
      </c>
      <c r="B19" s="19">
        <v>6398.1869999999999</v>
      </c>
      <c r="C19" s="21" t="s">
        <v>782</v>
      </c>
    </row>
    <row r="20" spans="1:4" ht="24.75" thickBot="1" x14ac:dyDescent="0.25">
      <c r="A20" s="18">
        <v>44804</v>
      </c>
      <c r="B20" s="19">
        <v>5693.9260000000004</v>
      </c>
      <c r="C20" s="20" t="s">
        <v>792</v>
      </c>
    </row>
    <row r="21" spans="1:4" ht="24.75" thickBot="1" x14ac:dyDescent="0.25">
      <c r="A21" s="18">
        <v>43343</v>
      </c>
      <c r="B21" s="19">
        <v>2202.52</v>
      </c>
      <c r="C21" s="5" t="s">
        <v>762</v>
      </c>
    </row>
    <row r="22" spans="1:4" ht="24.75" thickBot="1" x14ac:dyDescent="0.25">
      <c r="A22" s="18">
        <v>42338</v>
      </c>
      <c r="B22" s="19">
        <v>3129.904</v>
      </c>
      <c r="C22" s="5" t="s">
        <v>764</v>
      </c>
    </row>
    <row r="23" spans="1:4" ht="24.75" thickBot="1" x14ac:dyDescent="0.25">
      <c r="A23" s="18">
        <v>43465</v>
      </c>
      <c r="B23" s="19">
        <v>24310.666000000001</v>
      </c>
      <c r="C23" s="5" t="s">
        <v>818</v>
      </c>
    </row>
    <row r="24" spans="1:4" ht="13.5" thickBot="1" x14ac:dyDescent="0.25">
      <c r="A24" s="10"/>
      <c r="B24" s="9">
        <f>SUM(B8:B23)</f>
        <v>85474.189999999988</v>
      </c>
      <c r="C24" s="11" t="s">
        <v>92</v>
      </c>
    </row>
    <row r="25" spans="1:4" ht="13.5" thickBot="1" x14ac:dyDescent="0.25">
      <c r="A25" s="28" t="s">
        <v>93</v>
      </c>
      <c r="B25" s="28"/>
      <c r="C25" s="28"/>
    </row>
    <row r="26" spans="1:4" ht="36" x14ac:dyDescent="0.2">
      <c r="A26" s="18">
        <v>41729</v>
      </c>
      <c r="B26" s="22">
        <v>1530.567</v>
      </c>
      <c r="C26" s="20" t="s">
        <v>816</v>
      </c>
    </row>
    <row r="27" spans="1:4" ht="24.75" thickBot="1" x14ac:dyDescent="0.25">
      <c r="A27" s="18">
        <v>43646</v>
      </c>
      <c r="B27" s="22">
        <v>1061.2560000000001</v>
      </c>
      <c r="C27" s="20" t="s">
        <v>822</v>
      </c>
    </row>
    <row r="28" spans="1:4" ht="13.5" thickBot="1" x14ac:dyDescent="0.25">
      <c r="A28" s="10"/>
      <c r="B28" s="9">
        <f>B26+B27</f>
        <v>2591.8230000000003</v>
      </c>
      <c r="C28" s="11" t="s">
        <v>98</v>
      </c>
    </row>
    <row r="29" spans="1:4" ht="26.25" thickBot="1" x14ac:dyDescent="0.25">
      <c r="A29" s="12"/>
      <c r="B29" s="6">
        <f>B24+B28</f>
        <v>88066.012999999992</v>
      </c>
      <c r="C29" s="7" t="s">
        <v>1007</v>
      </c>
    </row>
    <row r="30" spans="1:4" x14ac:dyDescent="0.2">
      <c r="B30" s="23"/>
    </row>
    <row r="31" spans="1:4" x14ac:dyDescent="0.2">
      <c r="B31" s="23"/>
    </row>
    <row r="32" spans="1:4" x14ac:dyDescent="0.2">
      <c r="A32" s="29" t="s">
        <v>33</v>
      </c>
      <c r="B32" s="29"/>
      <c r="C32" s="29"/>
      <c r="D32" s="29"/>
    </row>
  </sheetData>
  <mergeCells count="6">
    <mergeCell ref="A7:C7"/>
    <mergeCell ref="A25:C25"/>
    <mergeCell ref="A32:D32"/>
    <mergeCell ref="A2:D2"/>
    <mergeCell ref="A3:D3"/>
    <mergeCell ref="A4:D4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3"/>
  <sheetViews>
    <sheetView showGridLines="0" workbookViewId="0">
      <selection activeCell="A3" sqref="A3:O3"/>
    </sheetView>
  </sheetViews>
  <sheetFormatPr defaultRowHeight="12.75" x14ac:dyDescent="0.2"/>
  <cols>
    <col min="1" max="2" width="9.42578125" customWidth="1"/>
    <col min="3" max="4" width="14.28515625" customWidth="1"/>
    <col min="5" max="5" width="9.42578125" customWidth="1"/>
    <col min="6" max="7" width="7.42578125" customWidth="1"/>
    <col min="8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  <col min="16" max="16" width="1.140625" customWidth="1"/>
  </cols>
  <sheetData>
    <row r="1" spans="1:16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 x14ac:dyDescent="0.2">
      <c r="A2" s="24" t="s">
        <v>1008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1"/>
    </row>
    <row r="3" spans="1:16" ht="36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1"/>
    </row>
    <row r="4" spans="1:16" ht="61.15" customHeight="1" x14ac:dyDescent="0.2">
      <c r="A4" s="26" t="s">
        <v>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1"/>
    </row>
    <row r="5" spans="1:16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 x14ac:dyDescent="0.2">
      <c r="A6" s="3" t="s">
        <v>3</v>
      </c>
      <c r="B6" s="3" t="s">
        <v>101</v>
      </c>
      <c r="C6" s="3" t="s">
        <v>1009</v>
      </c>
      <c r="D6" s="3" t="s">
        <v>104</v>
      </c>
      <c r="E6" s="3" t="s">
        <v>1010</v>
      </c>
      <c r="F6" s="3" t="s">
        <v>50</v>
      </c>
      <c r="G6" s="3" t="s">
        <v>35</v>
      </c>
      <c r="H6" s="3" t="s">
        <v>105</v>
      </c>
      <c r="I6" s="3" t="s">
        <v>597</v>
      </c>
      <c r="J6" s="3" t="s">
        <v>51</v>
      </c>
      <c r="K6" s="3" t="s">
        <v>52</v>
      </c>
      <c r="L6" s="3" t="s">
        <v>168</v>
      </c>
      <c r="M6" s="3" t="s">
        <v>53</v>
      </c>
      <c r="N6" s="3" t="s">
        <v>54</v>
      </c>
      <c r="O6" s="2"/>
      <c r="P6" s="1"/>
    </row>
    <row r="7" spans="1:16" ht="15.2" customHeight="1" x14ac:dyDescent="0.2">
      <c r="A7" s="28" t="s">
        <v>55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"/>
      <c r="P7" s="1"/>
    </row>
    <row r="8" spans="1:16" ht="15.2" customHeight="1" x14ac:dyDescent="0.2">
      <c r="A8" s="28" t="s">
        <v>179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"/>
      <c r="P8" s="1"/>
    </row>
    <row r="9" spans="1:16" x14ac:dyDescent="0.2">
      <c r="A9" s="4">
        <v>1.4258837721194421E-10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5" t="s">
        <v>59</v>
      </c>
      <c r="H9" s="4">
        <v>0</v>
      </c>
      <c r="I9" s="14"/>
      <c r="J9" s="5"/>
      <c r="K9" s="5" t="s">
        <v>59</v>
      </c>
      <c r="L9" s="5" t="s">
        <v>59</v>
      </c>
      <c r="M9" s="5" t="s">
        <v>59</v>
      </c>
      <c r="N9" s="5" t="s">
        <v>59</v>
      </c>
      <c r="O9" s="2"/>
      <c r="P9" s="1"/>
    </row>
    <row r="10" spans="1:16" ht="25.5" x14ac:dyDescent="0.2">
      <c r="A10" s="9">
        <v>1.4258837721194421E-10</v>
      </c>
      <c r="B10" s="10"/>
      <c r="C10" s="9">
        <v>1.0000000000000001E-5</v>
      </c>
      <c r="D10" s="9">
        <v>0</v>
      </c>
      <c r="E10" s="10"/>
      <c r="F10" s="10"/>
      <c r="G10" s="10"/>
      <c r="H10" s="9">
        <v>0</v>
      </c>
      <c r="I10" s="10"/>
      <c r="J10" s="10"/>
      <c r="K10" s="10"/>
      <c r="L10" s="10"/>
      <c r="M10" s="10"/>
      <c r="N10" s="11" t="s">
        <v>231</v>
      </c>
      <c r="O10" s="2"/>
      <c r="P10" s="1"/>
    </row>
    <row r="11" spans="1:16" ht="15.2" customHeight="1" x14ac:dyDescent="0.2">
      <c r="A11" s="28" t="s">
        <v>232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"/>
      <c r="P11" s="1"/>
    </row>
    <row r="12" spans="1:16" x14ac:dyDescent="0.2">
      <c r="A12" s="4">
        <v>1.4258837721194421E-10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5" t="s">
        <v>59</v>
      </c>
      <c r="H12" s="4">
        <v>0</v>
      </c>
      <c r="I12" s="14"/>
      <c r="J12" s="5"/>
      <c r="K12" s="5" t="s">
        <v>59</v>
      </c>
      <c r="L12" s="5" t="s">
        <v>59</v>
      </c>
      <c r="M12" s="5" t="s">
        <v>59</v>
      </c>
      <c r="N12" s="5" t="s">
        <v>59</v>
      </c>
      <c r="O12" s="2"/>
      <c r="P12" s="1"/>
    </row>
    <row r="13" spans="1:16" ht="25.5" x14ac:dyDescent="0.2">
      <c r="A13" s="9">
        <v>1.4258837721194421E-10</v>
      </c>
      <c r="B13" s="10"/>
      <c r="C13" s="9">
        <v>1.0000000000000001E-5</v>
      </c>
      <c r="D13" s="9">
        <v>0</v>
      </c>
      <c r="E13" s="10"/>
      <c r="F13" s="10"/>
      <c r="G13" s="10"/>
      <c r="H13" s="9">
        <v>0</v>
      </c>
      <c r="I13" s="10"/>
      <c r="J13" s="10"/>
      <c r="K13" s="10"/>
      <c r="L13" s="10"/>
      <c r="M13" s="10"/>
      <c r="N13" s="11" t="s">
        <v>245</v>
      </c>
      <c r="O13" s="2"/>
      <c r="P13" s="1"/>
    </row>
    <row r="14" spans="1:16" ht="15.2" customHeight="1" x14ac:dyDescent="0.2">
      <c r="A14" s="28" t="s">
        <v>246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"/>
      <c r="P14" s="1"/>
    </row>
    <row r="15" spans="1:16" x14ac:dyDescent="0.2">
      <c r="A15" s="4">
        <v>1.4258837721194421E-10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5" t="s">
        <v>59</v>
      </c>
      <c r="H15" s="4">
        <v>0</v>
      </c>
      <c r="I15" s="14"/>
      <c r="J15" s="5"/>
      <c r="K15" s="5" t="s">
        <v>59</v>
      </c>
      <c r="L15" s="5" t="s">
        <v>59</v>
      </c>
      <c r="M15" s="5" t="s">
        <v>59</v>
      </c>
      <c r="N15" s="5" t="s">
        <v>59</v>
      </c>
      <c r="O15" s="2"/>
      <c r="P15" s="1"/>
    </row>
    <row r="16" spans="1:16" ht="25.5" x14ac:dyDescent="0.2">
      <c r="A16" s="9">
        <v>1.4258837721194421E-10</v>
      </c>
      <c r="B16" s="10"/>
      <c r="C16" s="9">
        <v>1.0000000000000001E-5</v>
      </c>
      <c r="D16" s="9">
        <v>0</v>
      </c>
      <c r="E16" s="10"/>
      <c r="F16" s="10"/>
      <c r="G16" s="10"/>
      <c r="H16" s="9">
        <v>0</v>
      </c>
      <c r="I16" s="10"/>
      <c r="J16" s="10"/>
      <c r="K16" s="10"/>
      <c r="L16" s="10"/>
      <c r="M16" s="10"/>
      <c r="N16" s="11" t="s">
        <v>250</v>
      </c>
      <c r="O16" s="2"/>
      <c r="P16" s="1"/>
    </row>
    <row r="17" spans="1:16" ht="15.2" customHeight="1" x14ac:dyDescent="0.2">
      <c r="A17" s="28" t="s">
        <v>251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"/>
      <c r="P17" s="1"/>
    </row>
    <row r="18" spans="1:16" x14ac:dyDescent="0.2">
      <c r="A18" s="4">
        <v>1.4258837721194421E-10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5" t="s">
        <v>59</v>
      </c>
      <c r="H18" s="4">
        <v>0</v>
      </c>
      <c r="I18" s="14"/>
      <c r="J18" s="5"/>
      <c r="K18" s="5" t="s">
        <v>59</v>
      </c>
      <c r="L18" s="5" t="s">
        <v>59</v>
      </c>
      <c r="M18" s="5" t="s">
        <v>59</v>
      </c>
      <c r="N18" s="5" t="s">
        <v>59</v>
      </c>
      <c r="O18" s="2"/>
      <c r="P18" s="1"/>
    </row>
    <row r="19" spans="1:16" ht="38.25" x14ac:dyDescent="0.2">
      <c r="A19" s="9">
        <v>1.4258837721194421E-10</v>
      </c>
      <c r="B19" s="10"/>
      <c r="C19" s="9">
        <v>1.0000000000000001E-5</v>
      </c>
      <c r="D19" s="9">
        <v>0</v>
      </c>
      <c r="E19" s="10"/>
      <c r="F19" s="10"/>
      <c r="G19" s="10"/>
      <c r="H19" s="9">
        <v>0</v>
      </c>
      <c r="I19" s="10"/>
      <c r="J19" s="10"/>
      <c r="K19" s="10"/>
      <c r="L19" s="10"/>
      <c r="M19" s="10"/>
      <c r="N19" s="11" t="s">
        <v>252</v>
      </c>
      <c r="O19" s="2"/>
      <c r="P19" s="1"/>
    </row>
    <row r="20" spans="1:16" x14ac:dyDescent="0.2">
      <c r="A20" s="9">
        <v>5.7035350884777682E-10</v>
      </c>
      <c r="B20" s="10"/>
      <c r="C20" s="9">
        <v>4.0000000000000003E-5</v>
      </c>
      <c r="D20" s="9">
        <v>0</v>
      </c>
      <c r="E20" s="10"/>
      <c r="F20" s="10"/>
      <c r="G20" s="10"/>
      <c r="H20" s="9">
        <v>0</v>
      </c>
      <c r="I20" s="10"/>
      <c r="J20" s="10"/>
      <c r="K20" s="10"/>
      <c r="L20" s="10"/>
      <c r="M20" s="10"/>
      <c r="N20" s="11" t="s">
        <v>92</v>
      </c>
      <c r="O20" s="2"/>
      <c r="P20" s="1"/>
    </row>
    <row r="21" spans="1:16" ht="51" x14ac:dyDescent="0.2">
      <c r="A21" s="6">
        <v>5.7035350884777682E-10</v>
      </c>
      <c r="B21" s="12"/>
      <c r="C21" s="6">
        <v>4.0000000000000003E-5</v>
      </c>
      <c r="D21" s="6">
        <v>0</v>
      </c>
      <c r="E21" s="12"/>
      <c r="F21" s="12"/>
      <c r="G21" s="12"/>
      <c r="H21" s="6">
        <v>0</v>
      </c>
      <c r="I21" s="12"/>
      <c r="J21" s="12"/>
      <c r="K21" s="12"/>
      <c r="L21" s="12"/>
      <c r="M21" s="12"/>
      <c r="N21" s="7" t="s">
        <v>1011</v>
      </c>
      <c r="O21" s="2"/>
      <c r="P21" s="1"/>
    </row>
    <row r="22" spans="1:16" ht="20.100000000000001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/>
    </row>
    <row r="23" spans="1:16" ht="36" customHeight="1" x14ac:dyDescent="0.2">
      <c r="A23" s="27" t="s">
        <v>33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1"/>
    </row>
  </sheetData>
  <mergeCells count="9">
    <mergeCell ref="A14:N14"/>
    <mergeCell ref="A17:N17"/>
    <mergeCell ref="A23:O23"/>
    <mergeCell ref="A2:O2"/>
    <mergeCell ref="A3:O3"/>
    <mergeCell ref="A4:O4"/>
    <mergeCell ref="A7:N7"/>
    <mergeCell ref="A8:N8"/>
    <mergeCell ref="A11:N1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3"/>
  <sheetViews>
    <sheetView showGridLines="0" workbookViewId="0"/>
  </sheetViews>
  <sheetFormatPr defaultRowHeight="12.75" x14ac:dyDescent="0.2"/>
  <cols>
    <col min="1" max="2" width="9.42578125" customWidth="1"/>
    <col min="3" max="4" width="14.28515625" customWidth="1"/>
    <col min="5" max="5" width="9.42578125" customWidth="1"/>
    <col min="6" max="7" width="7.42578125" customWidth="1"/>
    <col min="8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  <col min="16" max="16" width="1.140625" customWidth="1"/>
  </cols>
  <sheetData>
    <row r="1" spans="1:16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 x14ac:dyDescent="0.2">
      <c r="A2" s="24" t="s">
        <v>1012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1"/>
    </row>
    <row r="3" spans="1:16" ht="36" customHeight="1" x14ac:dyDescent="0.2">
      <c r="A3" s="25" t="s">
        <v>1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1"/>
    </row>
    <row r="4" spans="1:16" ht="61.15" customHeight="1" x14ac:dyDescent="0.2">
      <c r="A4" s="26" t="s">
        <v>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1"/>
    </row>
    <row r="5" spans="1:16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 x14ac:dyDescent="0.2">
      <c r="A6" s="3" t="s">
        <v>3</v>
      </c>
      <c r="B6" s="3" t="s">
        <v>101</v>
      </c>
      <c r="C6" s="3" t="s">
        <v>1009</v>
      </c>
      <c r="D6" s="3" t="s">
        <v>104</v>
      </c>
      <c r="E6" s="3" t="s">
        <v>1010</v>
      </c>
      <c r="F6" s="3" t="s">
        <v>50</v>
      </c>
      <c r="G6" s="3" t="s">
        <v>35</v>
      </c>
      <c r="H6" s="3" t="s">
        <v>105</v>
      </c>
      <c r="I6" s="3" t="s">
        <v>597</v>
      </c>
      <c r="J6" s="3" t="s">
        <v>51</v>
      </c>
      <c r="K6" s="3" t="s">
        <v>52</v>
      </c>
      <c r="L6" s="3" t="s">
        <v>168</v>
      </c>
      <c r="M6" s="3" t="s">
        <v>53</v>
      </c>
      <c r="N6" s="3" t="s">
        <v>54</v>
      </c>
      <c r="O6" s="2"/>
      <c r="P6" s="1"/>
    </row>
    <row r="7" spans="1:16" ht="15.2" customHeight="1" x14ac:dyDescent="0.2">
      <c r="A7" s="28" t="s">
        <v>55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"/>
      <c r="P7" s="1"/>
    </row>
    <row r="8" spans="1:16" ht="15.2" customHeight="1" x14ac:dyDescent="0.2">
      <c r="A8" s="28" t="s">
        <v>637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"/>
      <c r="P8" s="1"/>
    </row>
    <row r="9" spans="1:16" x14ac:dyDescent="0.2">
      <c r="A9" s="4">
        <v>1.4258837721194421E-10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5" t="s">
        <v>59</v>
      </c>
      <c r="H9" s="4">
        <v>0</v>
      </c>
      <c r="I9" s="14"/>
      <c r="J9" s="5"/>
      <c r="K9" s="5" t="s">
        <v>59</v>
      </c>
      <c r="L9" s="5" t="s">
        <v>59</v>
      </c>
      <c r="M9" s="5" t="s">
        <v>59</v>
      </c>
      <c r="N9" s="5" t="s">
        <v>59</v>
      </c>
      <c r="O9" s="2"/>
      <c r="P9" s="1"/>
    </row>
    <row r="10" spans="1:16" ht="25.5" x14ac:dyDescent="0.2">
      <c r="A10" s="9">
        <v>1.4258837721194421E-10</v>
      </c>
      <c r="B10" s="10"/>
      <c r="C10" s="9">
        <v>1.0000000000000001E-5</v>
      </c>
      <c r="D10" s="9">
        <v>0</v>
      </c>
      <c r="E10" s="10"/>
      <c r="F10" s="10"/>
      <c r="G10" s="10"/>
      <c r="H10" s="9">
        <v>0</v>
      </c>
      <c r="I10" s="10"/>
      <c r="J10" s="10"/>
      <c r="K10" s="10"/>
      <c r="L10" s="10"/>
      <c r="M10" s="10"/>
      <c r="N10" s="11" t="s">
        <v>720</v>
      </c>
      <c r="O10" s="2"/>
      <c r="P10" s="1"/>
    </row>
    <row r="11" spans="1:16" ht="15.2" customHeight="1" x14ac:dyDescent="0.2">
      <c r="A11" s="28" t="s">
        <v>232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"/>
      <c r="P11" s="1"/>
    </row>
    <row r="12" spans="1:16" x14ac:dyDescent="0.2">
      <c r="A12" s="4">
        <v>1.4258837721194421E-10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5" t="s">
        <v>59</v>
      </c>
      <c r="H12" s="4">
        <v>0</v>
      </c>
      <c r="I12" s="14"/>
      <c r="J12" s="5"/>
      <c r="K12" s="5" t="s">
        <v>59</v>
      </c>
      <c r="L12" s="5" t="s">
        <v>59</v>
      </c>
      <c r="M12" s="5" t="s">
        <v>59</v>
      </c>
      <c r="N12" s="5" t="s">
        <v>59</v>
      </c>
      <c r="O12" s="2"/>
      <c r="P12" s="1"/>
    </row>
    <row r="13" spans="1:16" ht="25.5" x14ac:dyDescent="0.2">
      <c r="A13" s="9">
        <v>1.4258837721194421E-10</v>
      </c>
      <c r="B13" s="10"/>
      <c r="C13" s="9">
        <v>1.0000000000000001E-5</v>
      </c>
      <c r="D13" s="9">
        <v>0</v>
      </c>
      <c r="E13" s="10"/>
      <c r="F13" s="10"/>
      <c r="G13" s="10"/>
      <c r="H13" s="9">
        <v>0</v>
      </c>
      <c r="I13" s="10"/>
      <c r="J13" s="10"/>
      <c r="K13" s="10"/>
      <c r="L13" s="10"/>
      <c r="M13" s="10"/>
      <c r="N13" s="11" t="s">
        <v>245</v>
      </c>
      <c r="O13" s="2"/>
      <c r="P13" s="1"/>
    </row>
    <row r="14" spans="1:16" ht="15.2" customHeight="1" x14ac:dyDescent="0.2">
      <c r="A14" s="28" t="s">
        <v>721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"/>
      <c r="P14" s="1"/>
    </row>
    <row r="15" spans="1:16" x14ac:dyDescent="0.2">
      <c r="A15" s="4">
        <v>1.4258837721194421E-10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5" t="s">
        <v>59</v>
      </c>
      <c r="H15" s="4">
        <v>0</v>
      </c>
      <c r="I15" s="14"/>
      <c r="J15" s="5"/>
      <c r="K15" s="5" t="s">
        <v>59</v>
      </c>
      <c r="L15" s="5" t="s">
        <v>59</v>
      </c>
      <c r="M15" s="5" t="s">
        <v>59</v>
      </c>
      <c r="N15" s="5" t="s">
        <v>59</v>
      </c>
      <c r="O15" s="2"/>
      <c r="P15" s="1"/>
    </row>
    <row r="16" spans="1:16" ht="25.5" x14ac:dyDescent="0.2">
      <c r="A16" s="9">
        <v>1.4258837721194421E-10</v>
      </c>
      <c r="B16" s="10"/>
      <c r="C16" s="9">
        <v>1.0000000000000001E-5</v>
      </c>
      <c r="D16" s="9">
        <v>0</v>
      </c>
      <c r="E16" s="10"/>
      <c r="F16" s="10"/>
      <c r="G16" s="10"/>
      <c r="H16" s="9">
        <v>0</v>
      </c>
      <c r="I16" s="10"/>
      <c r="J16" s="10"/>
      <c r="K16" s="10"/>
      <c r="L16" s="10"/>
      <c r="M16" s="10"/>
      <c r="N16" s="11" t="s">
        <v>724</v>
      </c>
      <c r="O16" s="2"/>
      <c r="P16" s="1"/>
    </row>
    <row r="17" spans="1:16" ht="15.2" customHeight="1" x14ac:dyDescent="0.2">
      <c r="A17" s="28" t="s">
        <v>515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"/>
      <c r="P17" s="1"/>
    </row>
    <row r="18" spans="1:16" x14ac:dyDescent="0.2">
      <c r="A18" s="4">
        <v>1.4258837721194421E-10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5" t="s">
        <v>59</v>
      </c>
      <c r="H18" s="4">
        <v>0</v>
      </c>
      <c r="I18" s="14"/>
      <c r="J18" s="5"/>
      <c r="K18" s="5" t="s">
        <v>59</v>
      </c>
      <c r="L18" s="5" t="s">
        <v>59</v>
      </c>
      <c r="M18" s="5" t="s">
        <v>59</v>
      </c>
      <c r="N18" s="5" t="s">
        <v>59</v>
      </c>
      <c r="O18" s="2"/>
      <c r="P18" s="1"/>
    </row>
    <row r="19" spans="1:16" x14ac:dyDescent="0.2">
      <c r="A19" s="9">
        <v>1.4258837721194421E-10</v>
      </c>
      <c r="B19" s="10"/>
      <c r="C19" s="9">
        <v>1.0000000000000001E-5</v>
      </c>
      <c r="D19" s="9">
        <v>0</v>
      </c>
      <c r="E19" s="10"/>
      <c r="F19" s="10"/>
      <c r="G19" s="10"/>
      <c r="H19" s="9">
        <v>0</v>
      </c>
      <c r="I19" s="10"/>
      <c r="J19" s="10"/>
      <c r="K19" s="10"/>
      <c r="L19" s="10"/>
      <c r="M19" s="10"/>
      <c r="N19" s="11" t="s">
        <v>516</v>
      </c>
      <c r="O19" s="2"/>
      <c r="P19" s="1"/>
    </row>
    <row r="20" spans="1:16" x14ac:dyDescent="0.2">
      <c r="A20" s="9">
        <v>5.7035350884777682E-10</v>
      </c>
      <c r="B20" s="10"/>
      <c r="C20" s="9">
        <v>4.0000000000000003E-5</v>
      </c>
      <c r="D20" s="9">
        <v>0</v>
      </c>
      <c r="E20" s="10"/>
      <c r="F20" s="10"/>
      <c r="G20" s="10"/>
      <c r="H20" s="9">
        <v>0</v>
      </c>
      <c r="I20" s="10"/>
      <c r="J20" s="10"/>
      <c r="K20" s="10"/>
      <c r="L20" s="10"/>
      <c r="M20" s="10"/>
      <c r="N20" s="11" t="s">
        <v>92</v>
      </c>
      <c r="O20" s="2"/>
      <c r="P20" s="1"/>
    </row>
    <row r="21" spans="1:16" ht="51" x14ac:dyDescent="0.2">
      <c r="A21" s="6">
        <v>5.7035350884777682E-10</v>
      </c>
      <c r="B21" s="12"/>
      <c r="C21" s="6">
        <v>4.0000000000000003E-5</v>
      </c>
      <c r="D21" s="6">
        <v>0</v>
      </c>
      <c r="E21" s="12"/>
      <c r="F21" s="12"/>
      <c r="G21" s="12"/>
      <c r="H21" s="6">
        <v>0</v>
      </c>
      <c r="I21" s="12"/>
      <c r="J21" s="12"/>
      <c r="K21" s="12"/>
      <c r="L21" s="12"/>
      <c r="M21" s="12"/>
      <c r="N21" s="7" t="s">
        <v>1013</v>
      </c>
      <c r="O21" s="2"/>
      <c r="P21" s="1"/>
    </row>
    <row r="22" spans="1:16" ht="20.100000000000001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/>
    </row>
    <row r="23" spans="1:16" ht="36" customHeight="1" x14ac:dyDescent="0.2">
      <c r="A23" s="27" t="s">
        <v>33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1"/>
    </row>
  </sheetData>
  <mergeCells count="9">
    <mergeCell ref="A14:N14"/>
    <mergeCell ref="A17:N17"/>
    <mergeCell ref="A23:O23"/>
    <mergeCell ref="A2:O2"/>
    <mergeCell ref="A3:O3"/>
    <mergeCell ref="A4:O4"/>
    <mergeCell ref="A7:N7"/>
    <mergeCell ref="A8:N8"/>
    <mergeCell ref="A11:N1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0"/>
  <sheetViews>
    <sheetView showGridLines="0" workbookViewId="0"/>
  </sheetViews>
  <sheetFormatPr defaultRowHeight="12.75" x14ac:dyDescent="0.2"/>
  <cols>
    <col min="1" max="1" width="9.42578125" customWidth="1"/>
    <col min="2" max="3" width="14.28515625" customWidth="1"/>
    <col min="4" max="4" width="9.42578125" customWidth="1"/>
    <col min="5" max="6" width="7.42578125" customWidth="1"/>
    <col min="7" max="8" width="9.42578125" customWidth="1"/>
    <col min="9" max="10" width="7.42578125" customWidth="1"/>
    <col min="11" max="11" width="10.140625" customWidth="1"/>
    <col min="12" max="12" width="14.28515625" customWidth="1"/>
    <col min="13" max="13" width="8.7109375" customWidth="1"/>
    <col min="14" max="14" width="14.28515625" customWidth="1"/>
    <col min="15" max="15" width="6.85546875" customWidth="1"/>
  </cols>
  <sheetData>
    <row r="1" spans="1:15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 x14ac:dyDescent="0.2">
      <c r="A2" s="24" t="s">
        <v>1014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3" spans="1:15" ht="36" customHeight="1" x14ac:dyDescent="0.2">
      <c r="A3" s="25" t="s">
        <v>1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</row>
    <row r="4" spans="1:15" ht="61.15" customHeight="1" x14ac:dyDescent="0.2">
      <c r="A4" s="26" t="s">
        <v>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15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51" x14ac:dyDescent="0.2">
      <c r="A6" s="3" t="s">
        <v>3</v>
      </c>
      <c r="B6" s="3" t="s">
        <v>1009</v>
      </c>
      <c r="C6" s="3" t="s">
        <v>104</v>
      </c>
      <c r="D6" s="3" t="s">
        <v>1010</v>
      </c>
      <c r="E6" s="3" t="s">
        <v>50</v>
      </c>
      <c r="F6" s="3" t="s">
        <v>35</v>
      </c>
      <c r="G6" s="3" t="s">
        <v>105</v>
      </c>
      <c r="H6" s="3" t="s">
        <v>1015</v>
      </c>
      <c r="I6" s="3" t="s">
        <v>51</v>
      </c>
      <c r="J6" s="3" t="s">
        <v>1016</v>
      </c>
      <c r="K6" s="3" t="s">
        <v>1017</v>
      </c>
      <c r="L6" s="3" t="s">
        <v>1018</v>
      </c>
      <c r="M6" s="3" t="s">
        <v>1019</v>
      </c>
      <c r="N6" s="3" t="s">
        <v>54</v>
      </c>
      <c r="O6" s="1"/>
    </row>
    <row r="7" spans="1:15" ht="15.2" customHeight="1" x14ac:dyDescent="0.2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1"/>
    </row>
    <row r="8" spans="1:15" x14ac:dyDescent="0.2">
      <c r="A8" s="4">
        <v>0</v>
      </c>
      <c r="B8" s="4">
        <v>1E-3</v>
      </c>
      <c r="C8" s="4">
        <v>0</v>
      </c>
      <c r="D8" s="15">
        <v>0</v>
      </c>
      <c r="E8" s="4">
        <v>0</v>
      </c>
      <c r="F8" s="5"/>
      <c r="G8" s="4">
        <v>0</v>
      </c>
      <c r="H8" s="13">
        <v>41820</v>
      </c>
      <c r="I8" s="5"/>
      <c r="J8" s="5"/>
      <c r="K8" s="5"/>
      <c r="L8" s="5"/>
      <c r="M8" s="5"/>
      <c r="N8" s="5"/>
      <c r="O8" s="1"/>
    </row>
    <row r="9" spans="1:15" x14ac:dyDescent="0.2">
      <c r="A9" s="9">
        <v>0</v>
      </c>
      <c r="B9" s="9">
        <v>1E-3</v>
      </c>
      <c r="C9" s="9">
        <v>0</v>
      </c>
      <c r="D9" s="10"/>
      <c r="E9" s="10"/>
      <c r="F9" s="10"/>
      <c r="G9" s="9">
        <v>0</v>
      </c>
      <c r="H9" s="10"/>
      <c r="I9" s="10"/>
      <c r="J9" s="10"/>
      <c r="K9" s="10"/>
      <c r="L9" s="10"/>
      <c r="M9" s="10"/>
      <c r="N9" s="11" t="s">
        <v>1020</v>
      </c>
      <c r="O9" s="1"/>
    </row>
    <row r="10" spans="1:15" ht="25.5" x14ac:dyDescent="0.2">
      <c r="A10" s="6">
        <v>0</v>
      </c>
      <c r="B10" s="6">
        <v>1E-3</v>
      </c>
      <c r="C10" s="6">
        <v>0</v>
      </c>
      <c r="D10" s="12"/>
      <c r="E10" s="12"/>
      <c r="F10" s="12"/>
      <c r="G10" s="6">
        <v>0</v>
      </c>
      <c r="H10" s="12"/>
      <c r="I10" s="12"/>
      <c r="J10" s="12"/>
      <c r="K10" s="12"/>
      <c r="L10" s="12"/>
      <c r="M10" s="12"/>
      <c r="N10" s="7" t="s">
        <v>1021</v>
      </c>
      <c r="O10" s="1"/>
    </row>
  </sheetData>
  <mergeCells count="4">
    <mergeCell ref="A2:O2"/>
    <mergeCell ref="A3:O3"/>
    <mergeCell ref="A4:O4"/>
    <mergeCell ref="A7:N7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59"/>
  <sheetViews>
    <sheetView showGridLines="0" workbookViewId="0">
      <selection activeCell="A3" sqref="A3:N3"/>
    </sheetView>
  </sheetViews>
  <sheetFormatPr defaultRowHeight="12.75" x14ac:dyDescent="0.2"/>
  <cols>
    <col min="1" max="2" width="9.42578125" customWidth="1"/>
    <col min="3" max="3" width="14.28515625" customWidth="1"/>
    <col min="4" max="4" width="8.85546875" bestFit="1" customWidth="1"/>
    <col min="5" max="5" width="16" bestFit="1" customWidth="1"/>
    <col min="6" max="6" width="9.42578125" customWidth="1"/>
    <col min="7" max="8" width="7.42578125" customWidth="1"/>
    <col min="9" max="9" width="9.42578125" customWidth="1"/>
    <col min="10" max="11" width="7.42578125" customWidth="1"/>
    <col min="12" max="12" width="10.140625" customWidth="1"/>
    <col min="13" max="13" width="14.28515625" customWidth="1"/>
    <col min="14" max="14" width="6.85546875" customWidth="1"/>
    <col min="15" max="15" width="12" customWidth="1"/>
  </cols>
  <sheetData>
    <row r="1" spans="1:15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 x14ac:dyDescent="0.2">
      <c r="A2" s="24" t="s">
        <v>100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1"/>
    </row>
    <row r="3" spans="1:15" ht="36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1"/>
    </row>
    <row r="4" spans="1:15" ht="61.15" customHeight="1" x14ac:dyDescent="0.2">
      <c r="A4" s="26" t="s">
        <v>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1"/>
    </row>
    <row r="5" spans="1:15" ht="28.7" customHeight="1" x14ac:dyDescent="0.2">
      <c r="A5" s="1"/>
      <c r="B5" s="2"/>
      <c r="C5" s="2"/>
      <c r="D5" s="2"/>
      <c r="E5" s="2" t="s">
        <v>573</v>
      </c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63.75" x14ac:dyDescent="0.2">
      <c r="A6" s="3" t="s">
        <v>3</v>
      </c>
      <c r="B6" s="3" t="s">
        <v>101</v>
      </c>
      <c r="C6" s="3" t="s">
        <v>102</v>
      </c>
      <c r="D6" s="3" t="s">
        <v>103</v>
      </c>
      <c r="E6" s="3" t="s">
        <v>104</v>
      </c>
      <c r="F6" s="3" t="s">
        <v>49</v>
      </c>
      <c r="G6" s="3" t="s">
        <v>50</v>
      </c>
      <c r="H6" s="3" t="s">
        <v>35</v>
      </c>
      <c r="I6" s="3" t="s">
        <v>105</v>
      </c>
      <c r="J6" s="3" t="s">
        <v>51</v>
      </c>
      <c r="K6" s="3" t="s">
        <v>52</v>
      </c>
      <c r="L6" s="3" t="s">
        <v>53</v>
      </c>
      <c r="M6" s="3" t="s">
        <v>54</v>
      </c>
      <c r="N6" s="2"/>
      <c r="O6" s="1"/>
    </row>
    <row r="7" spans="1:15" ht="15.2" customHeight="1" x14ac:dyDescent="0.2">
      <c r="A7" s="28" t="s">
        <v>55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"/>
      <c r="O7" s="1"/>
    </row>
    <row r="8" spans="1:15" ht="15.2" customHeight="1" x14ac:dyDescent="0.2">
      <c r="A8" s="28" t="s">
        <v>106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"/>
      <c r="O8" s="1"/>
    </row>
    <row r="9" spans="1:15" ht="15.2" customHeight="1" x14ac:dyDescent="0.2">
      <c r="A9" s="28" t="s">
        <v>107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"/>
      <c r="O9" s="1"/>
    </row>
    <row r="10" spans="1:15" x14ac:dyDescent="0.2">
      <c r="A10" s="4">
        <v>1.4258837721194421E-10</v>
      </c>
      <c r="B10" s="4">
        <v>0</v>
      </c>
      <c r="C10" s="4">
        <v>1.0000000000000001E-5</v>
      </c>
      <c r="D10" s="4">
        <v>0</v>
      </c>
      <c r="E10" s="4">
        <v>0</v>
      </c>
      <c r="F10" s="4">
        <v>0</v>
      </c>
      <c r="G10" s="4">
        <v>0</v>
      </c>
      <c r="H10" s="5" t="s">
        <v>59</v>
      </c>
      <c r="I10" s="4">
        <v>0</v>
      </c>
      <c r="J10" s="5"/>
      <c r="K10" s="5" t="s">
        <v>59</v>
      </c>
      <c r="L10" s="5" t="s">
        <v>59</v>
      </c>
      <c r="M10" s="5" t="s">
        <v>59</v>
      </c>
      <c r="N10" s="2"/>
      <c r="O10" s="1"/>
    </row>
    <row r="11" spans="1:15" x14ac:dyDescent="0.2">
      <c r="A11" s="9">
        <v>1.4258837721194421E-10</v>
      </c>
      <c r="B11" s="10"/>
      <c r="C11" s="9">
        <v>1.0000000000000001E-5</v>
      </c>
      <c r="D11" s="10"/>
      <c r="E11" s="9">
        <v>0</v>
      </c>
      <c r="F11" s="9">
        <v>0</v>
      </c>
      <c r="G11" s="10"/>
      <c r="H11" s="10"/>
      <c r="I11" s="9">
        <v>0</v>
      </c>
      <c r="J11" s="10"/>
      <c r="K11" s="10"/>
      <c r="L11" s="10"/>
      <c r="M11" s="11" t="s">
        <v>108</v>
      </c>
      <c r="N11" s="2"/>
      <c r="O11" s="1"/>
    </row>
    <row r="12" spans="1:15" ht="15.2" customHeight="1" x14ac:dyDescent="0.2">
      <c r="A12" s="28" t="s">
        <v>109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"/>
      <c r="O12" s="1"/>
    </row>
    <row r="13" spans="1:15" x14ac:dyDescent="0.2">
      <c r="A13" s="4">
        <v>4.5414743504956201</v>
      </c>
      <c r="B13" s="4">
        <v>1.8108386867209401</v>
      </c>
      <c r="C13" s="4">
        <v>318502.42209750001</v>
      </c>
      <c r="D13" s="4">
        <v>167.25</v>
      </c>
      <c r="E13" s="4">
        <v>190434931</v>
      </c>
      <c r="F13" s="4">
        <v>0.72</v>
      </c>
      <c r="G13" s="4">
        <v>4</v>
      </c>
      <c r="H13" s="5" t="s">
        <v>57</v>
      </c>
      <c r="I13" s="4">
        <v>8.5</v>
      </c>
      <c r="J13" s="5"/>
      <c r="K13" s="5" t="s">
        <v>111</v>
      </c>
      <c r="L13" s="5" t="s">
        <v>112</v>
      </c>
      <c r="M13" s="5" t="s">
        <v>113</v>
      </c>
      <c r="N13" s="2"/>
      <c r="O13" s="1"/>
    </row>
    <row r="14" spans="1:15" ht="24" x14ac:dyDescent="0.2">
      <c r="A14" s="4">
        <v>5.6669850062875131</v>
      </c>
      <c r="B14" s="4">
        <v>4.17123829752909</v>
      </c>
      <c r="C14" s="4">
        <v>397436.67170459998</v>
      </c>
      <c r="D14" s="4">
        <v>112.86</v>
      </c>
      <c r="E14" s="4">
        <v>352150161</v>
      </c>
      <c r="F14" s="4">
        <v>0.67</v>
      </c>
      <c r="G14" s="4">
        <v>1.75</v>
      </c>
      <c r="H14" s="5" t="s">
        <v>57</v>
      </c>
      <c r="I14" s="4">
        <v>8.56</v>
      </c>
      <c r="J14" s="5"/>
      <c r="K14" s="5" t="s">
        <v>111</v>
      </c>
      <c r="L14" s="5" t="s">
        <v>114</v>
      </c>
      <c r="M14" s="5" t="s">
        <v>115</v>
      </c>
      <c r="N14" s="2"/>
      <c r="O14" s="1"/>
    </row>
    <row r="15" spans="1:15" ht="24" x14ac:dyDescent="0.2">
      <c r="A15" s="4">
        <v>0.85773023538882087</v>
      </c>
      <c r="B15" s="4">
        <v>0.30900153783740397</v>
      </c>
      <c r="C15" s="4">
        <v>60154.28832</v>
      </c>
      <c r="D15" s="4">
        <v>131.19</v>
      </c>
      <c r="E15" s="4">
        <v>45852800</v>
      </c>
      <c r="F15" s="4">
        <v>1.8</v>
      </c>
      <c r="G15" s="4">
        <v>2.75</v>
      </c>
      <c r="H15" s="5" t="s">
        <v>57</v>
      </c>
      <c r="I15" s="4">
        <v>19.89</v>
      </c>
      <c r="J15" s="5"/>
      <c r="K15" s="5" t="s">
        <v>111</v>
      </c>
      <c r="L15" s="5" t="s">
        <v>116</v>
      </c>
      <c r="M15" s="5" t="s">
        <v>117</v>
      </c>
      <c r="N15" s="2"/>
      <c r="O15" s="1"/>
    </row>
    <row r="16" spans="1:15" ht="24" x14ac:dyDescent="0.2">
      <c r="A16" s="4">
        <v>1.5181844797037338</v>
      </c>
      <c r="B16" s="4">
        <v>0.38547544690214602</v>
      </c>
      <c r="C16" s="4">
        <v>106473.228</v>
      </c>
      <c r="D16" s="4">
        <v>171.3</v>
      </c>
      <c r="E16" s="4">
        <v>62156000</v>
      </c>
      <c r="F16" s="4">
        <v>1.61</v>
      </c>
      <c r="G16" s="4">
        <v>4</v>
      </c>
      <c r="H16" s="5" t="s">
        <v>57</v>
      </c>
      <c r="I16" s="4">
        <v>16.23</v>
      </c>
      <c r="J16" s="5"/>
      <c r="K16" s="5" t="s">
        <v>111</v>
      </c>
      <c r="L16" s="5" t="s">
        <v>118</v>
      </c>
      <c r="M16" s="5" t="s">
        <v>119</v>
      </c>
      <c r="N16" s="2"/>
      <c r="O16" s="1"/>
    </row>
    <row r="17" spans="1:15" x14ac:dyDescent="0.2">
      <c r="A17" s="9">
        <v>12.584374071875686</v>
      </c>
      <c r="B17" s="10"/>
      <c r="C17" s="9">
        <v>882566.61012209998</v>
      </c>
      <c r="D17" s="10"/>
      <c r="E17" s="9">
        <v>650593892</v>
      </c>
      <c r="F17" s="9">
        <v>0.87846505987918744</v>
      </c>
      <c r="G17" s="10"/>
      <c r="H17" s="10"/>
      <c r="I17" s="9">
        <v>10.235893448875347</v>
      </c>
      <c r="J17" s="10"/>
      <c r="K17" s="10"/>
      <c r="L17" s="10"/>
      <c r="M17" s="11" t="s">
        <v>120</v>
      </c>
      <c r="N17" s="2"/>
      <c r="O17" s="1"/>
    </row>
    <row r="18" spans="1:15" ht="15.2" customHeight="1" x14ac:dyDescent="0.2">
      <c r="A18" s="28" t="s">
        <v>121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"/>
      <c r="O18" s="1"/>
    </row>
    <row r="19" spans="1:15" x14ac:dyDescent="0.2">
      <c r="A19" s="4">
        <v>1.4258837721194421E-10</v>
      </c>
      <c r="B19" s="4">
        <v>0</v>
      </c>
      <c r="C19" s="4">
        <v>1.0000000000000001E-5</v>
      </c>
      <c r="D19" s="4">
        <v>0</v>
      </c>
      <c r="E19" s="4">
        <v>0</v>
      </c>
      <c r="F19" s="4">
        <v>0</v>
      </c>
      <c r="G19" s="4">
        <v>0</v>
      </c>
      <c r="H19" s="5" t="s">
        <v>59</v>
      </c>
      <c r="I19" s="4">
        <v>0</v>
      </c>
      <c r="J19" s="5"/>
      <c r="K19" s="5" t="s">
        <v>59</v>
      </c>
      <c r="L19" s="5" t="s">
        <v>59</v>
      </c>
      <c r="M19" s="5" t="s">
        <v>59</v>
      </c>
      <c r="N19" s="2"/>
      <c r="O19" s="1"/>
    </row>
    <row r="20" spans="1:15" x14ac:dyDescent="0.2">
      <c r="A20" s="9">
        <v>1.4258837721194421E-10</v>
      </c>
      <c r="B20" s="10"/>
      <c r="C20" s="9">
        <v>1.0000000000000001E-5</v>
      </c>
      <c r="D20" s="10"/>
      <c r="E20" s="9">
        <v>0</v>
      </c>
      <c r="F20" s="9">
        <v>0</v>
      </c>
      <c r="G20" s="10"/>
      <c r="H20" s="10"/>
      <c r="I20" s="9">
        <v>0</v>
      </c>
      <c r="J20" s="10"/>
      <c r="K20" s="10"/>
      <c r="L20" s="10"/>
      <c r="M20" s="11" t="s">
        <v>122</v>
      </c>
      <c r="N20" s="2"/>
      <c r="O20" s="1"/>
    </row>
    <row r="21" spans="1:15" ht="25.5" x14ac:dyDescent="0.2">
      <c r="A21" s="9">
        <v>12.584374072160864</v>
      </c>
      <c r="B21" s="10"/>
      <c r="C21" s="9">
        <v>882566.61014210002</v>
      </c>
      <c r="D21" s="10"/>
      <c r="E21" s="9">
        <v>650593892</v>
      </c>
      <c r="F21" s="9">
        <v>0.87846505985928036</v>
      </c>
      <c r="G21" s="10"/>
      <c r="H21" s="10"/>
      <c r="I21" s="9">
        <v>10.23589344864339</v>
      </c>
      <c r="J21" s="10"/>
      <c r="K21" s="10"/>
      <c r="L21" s="10"/>
      <c r="M21" s="11" t="s">
        <v>123</v>
      </c>
      <c r="N21" s="2"/>
      <c r="O21" s="1"/>
    </row>
    <row r="22" spans="1:15" ht="15.2" customHeight="1" x14ac:dyDescent="0.2">
      <c r="A22" s="28" t="s">
        <v>124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"/>
      <c r="O22" s="1"/>
    </row>
    <row r="23" spans="1:15" ht="15.2" customHeight="1" x14ac:dyDescent="0.2">
      <c r="A23" s="28" t="s">
        <v>125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"/>
      <c r="O23" s="1"/>
    </row>
    <row r="24" spans="1:15" ht="36" x14ac:dyDescent="0.2">
      <c r="A24" s="4">
        <v>1.9543505249809732</v>
      </c>
      <c r="B24" s="4">
        <v>1.2532909090909099</v>
      </c>
      <c r="C24" s="4">
        <v>137062.40040000001</v>
      </c>
      <c r="D24" s="4">
        <v>99.42</v>
      </c>
      <c r="E24" s="4">
        <v>137862000</v>
      </c>
      <c r="F24" s="4">
        <v>0.69</v>
      </c>
      <c r="G24" s="4">
        <v>0</v>
      </c>
      <c r="H24" s="5" t="s">
        <v>57</v>
      </c>
      <c r="I24" s="4">
        <v>0.85</v>
      </c>
      <c r="J24" s="5"/>
      <c r="K24" s="5" t="s">
        <v>111</v>
      </c>
      <c r="L24" s="5" t="s">
        <v>126</v>
      </c>
      <c r="M24" s="5" t="s">
        <v>127</v>
      </c>
      <c r="N24" s="2"/>
      <c r="O24" s="1"/>
    </row>
    <row r="25" spans="1:15" ht="36" x14ac:dyDescent="0.2">
      <c r="A25" s="4">
        <v>2.7500307100063703</v>
      </c>
      <c r="B25" s="4">
        <v>1.93659</v>
      </c>
      <c r="C25" s="4">
        <v>192864.9981</v>
      </c>
      <c r="D25" s="4">
        <v>99.59</v>
      </c>
      <c r="E25" s="4">
        <v>193659000</v>
      </c>
      <c r="F25" s="4">
        <v>0.69</v>
      </c>
      <c r="G25" s="4">
        <v>0</v>
      </c>
      <c r="H25" s="5" t="s">
        <v>57</v>
      </c>
      <c r="I25" s="4">
        <v>0.6</v>
      </c>
      <c r="J25" s="5"/>
      <c r="K25" s="5" t="s">
        <v>111</v>
      </c>
      <c r="L25" s="5" t="s">
        <v>128</v>
      </c>
      <c r="M25" s="5" t="s">
        <v>129</v>
      </c>
      <c r="N25" s="2"/>
      <c r="O25" s="1"/>
    </row>
    <row r="26" spans="1:15" ht="24" x14ac:dyDescent="0.2">
      <c r="A26" s="4">
        <v>1.1330813242657214</v>
      </c>
      <c r="B26" s="4">
        <v>0.72699090909090902</v>
      </c>
      <c r="C26" s="4">
        <v>79465.195300000007</v>
      </c>
      <c r="D26" s="4">
        <v>99.37</v>
      </c>
      <c r="E26" s="4">
        <v>79969000</v>
      </c>
      <c r="F26" s="4">
        <v>0.69</v>
      </c>
      <c r="G26" s="4">
        <v>0</v>
      </c>
      <c r="H26" s="5" t="s">
        <v>57</v>
      </c>
      <c r="I26" s="4">
        <v>0.92</v>
      </c>
      <c r="J26" s="5"/>
      <c r="K26" s="5" t="s">
        <v>111</v>
      </c>
      <c r="L26" s="5" t="s">
        <v>130</v>
      </c>
      <c r="M26" s="5" t="s">
        <v>131</v>
      </c>
      <c r="N26" s="2"/>
      <c r="O26" s="1"/>
    </row>
    <row r="27" spans="1:15" ht="25.5" x14ac:dyDescent="0.2">
      <c r="A27" s="9">
        <v>5.8374625592530647</v>
      </c>
      <c r="B27" s="10"/>
      <c r="C27" s="9">
        <v>409392.59379999997</v>
      </c>
      <c r="D27" s="10"/>
      <c r="E27" s="9">
        <v>411490000</v>
      </c>
      <c r="F27" s="9">
        <v>0.69</v>
      </c>
      <c r="G27" s="10"/>
      <c r="H27" s="10"/>
      <c r="I27" s="9">
        <v>0.74581226797952882</v>
      </c>
      <c r="J27" s="10"/>
      <c r="K27" s="10"/>
      <c r="L27" s="10"/>
      <c r="M27" s="11" t="s">
        <v>132</v>
      </c>
      <c r="N27" s="2"/>
      <c r="O27" s="1"/>
    </row>
    <row r="28" spans="1:15" ht="15.2" customHeight="1" x14ac:dyDescent="0.2">
      <c r="A28" s="28" t="s">
        <v>133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"/>
      <c r="O28" s="1"/>
    </row>
    <row r="29" spans="1:15" ht="24" x14ac:dyDescent="0.2">
      <c r="A29" s="4">
        <v>10.561489867530563</v>
      </c>
      <c r="B29" s="4">
        <v>5.1773178741131902</v>
      </c>
      <c r="C29" s="4">
        <v>740697.80960000004</v>
      </c>
      <c r="D29" s="4">
        <v>104.08</v>
      </c>
      <c r="E29" s="4">
        <v>711662000</v>
      </c>
      <c r="F29" s="4">
        <v>0.67</v>
      </c>
      <c r="G29" s="4">
        <v>4.5</v>
      </c>
      <c r="H29" s="5" t="s">
        <v>57</v>
      </c>
      <c r="I29" s="4">
        <v>0.57999999999999996</v>
      </c>
      <c r="J29" s="5"/>
      <c r="K29" s="5" t="s">
        <v>111</v>
      </c>
      <c r="L29" s="5" t="s">
        <v>134</v>
      </c>
      <c r="M29" s="5" t="s">
        <v>135</v>
      </c>
      <c r="N29" s="2"/>
      <c r="O29" s="1"/>
    </row>
    <row r="30" spans="1:15" ht="24" x14ac:dyDescent="0.2">
      <c r="A30" s="4">
        <v>0.9950043867011773</v>
      </c>
      <c r="B30" s="4">
        <v>0.308412452627219</v>
      </c>
      <c r="C30" s="4">
        <v>69781.591329999996</v>
      </c>
      <c r="D30" s="4">
        <v>136.51</v>
      </c>
      <c r="E30" s="4">
        <v>51118300</v>
      </c>
      <c r="F30" s="4">
        <v>3.06</v>
      </c>
      <c r="G30" s="4">
        <v>6.25</v>
      </c>
      <c r="H30" s="5" t="s">
        <v>57</v>
      </c>
      <c r="I30" s="4">
        <v>9.16</v>
      </c>
      <c r="J30" s="5"/>
      <c r="K30" s="5" t="s">
        <v>111</v>
      </c>
      <c r="L30" s="5" t="s">
        <v>136</v>
      </c>
      <c r="M30" s="5" t="s">
        <v>137</v>
      </c>
      <c r="N30" s="2"/>
      <c r="O30" s="1"/>
    </row>
    <row r="31" spans="1:15" ht="24" x14ac:dyDescent="0.2">
      <c r="A31" s="4">
        <v>2.0820343969227388</v>
      </c>
      <c r="B31" s="4">
        <v>1.32504429235157</v>
      </c>
      <c r="C31" s="4">
        <v>146017.11848</v>
      </c>
      <c r="D31" s="4">
        <v>126.58</v>
      </c>
      <c r="E31" s="4">
        <v>115355600</v>
      </c>
      <c r="F31" s="4">
        <v>4.0199999999999996</v>
      </c>
      <c r="G31" s="4">
        <v>5.5</v>
      </c>
      <c r="H31" s="5" t="s">
        <v>57</v>
      </c>
      <c r="I31" s="4">
        <v>15.84</v>
      </c>
      <c r="J31" s="5"/>
      <c r="K31" s="5" t="s">
        <v>111</v>
      </c>
      <c r="L31" s="5" t="s">
        <v>138</v>
      </c>
      <c r="M31" s="5" t="s">
        <v>139</v>
      </c>
      <c r="N31" s="2"/>
      <c r="O31" s="1"/>
    </row>
    <row r="32" spans="1:15" ht="24" x14ac:dyDescent="0.2">
      <c r="A32" s="4">
        <v>1.2445670484742202</v>
      </c>
      <c r="B32" s="4">
        <v>0.56919731805736895</v>
      </c>
      <c r="C32" s="4">
        <v>87283.905799999993</v>
      </c>
      <c r="D32" s="4">
        <v>103.39</v>
      </c>
      <c r="E32" s="4">
        <v>84422000</v>
      </c>
      <c r="F32" s="4">
        <v>0.69</v>
      </c>
      <c r="G32" s="4">
        <v>3.5</v>
      </c>
      <c r="H32" s="5" t="s">
        <v>57</v>
      </c>
      <c r="I32" s="4">
        <v>0.17</v>
      </c>
      <c r="J32" s="5"/>
      <c r="K32" s="5" t="s">
        <v>111</v>
      </c>
      <c r="L32" s="5" t="s">
        <v>140</v>
      </c>
      <c r="M32" s="5" t="s">
        <v>141</v>
      </c>
      <c r="N32" s="2"/>
      <c r="O32" s="1"/>
    </row>
    <row r="33" spans="1:15" x14ac:dyDescent="0.2">
      <c r="A33" s="4">
        <v>4.2272160004585446</v>
      </c>
      <c r="B33" s="4">
        <v>2.3613836463237599</v>
      </c>
      <c r="C33" s="4">
        <v>296462.87328</v>
      </c>
      <c r="D33" s="4">
        <v>111.72</v>
      </c>
      <c r="E33" s="4">
        <v>265362400</v>
      </c>
      <c r="F33" s="4">
        <v>0.74</v>
      </c>
      <c r="G33" s="4">
        <v>6.5</v>
      </c>
      <c r="H33" s="5" t="s">
        <v>57</v>
      </c>
      <c r="I33" s="4">
        <v>1.53</v>
      </c>
      <c r="J33" s="5"/>
      <c r="K33" s="5" t="s">
        <v>111</v>
      </c>
      <c r="L33" s="5" t="s">
        <v>142</v>
      </c>
      <c r="M33" s="5" t="s">
        <v>143</v>
      </c>
      <c r="N33" s="2"/>
      <c r="O33" s="1"/>
    </row>
    <row r="34" spans="1:15" x14ac:dyDescent="0.2">
      <c r="A34" s="9">
        <v>19.110311700087241</v>
      </c>
      <c r="B34" s="10"/>
      <c r="C34" s="9">
        <v>1340243.29849</v>
      </c>
      <c r="D34" s="10"/>
      <c r="E34" s="9">
        <v>1227920300</v>
      </c>
      <c r="F34" s="9">
        <v>1.1762016950181096</v>
      </c>
      <c r="G34" s="10"/>
      <c r="H34" s="10"/>
      <c r="I34" s="9">
        <v>2.872718503659899</v>
      </c>
      <c r="J34" s="10"/>
      <c r="K34" s="10"/>
      <c r="L34" s="10"/>
      <c r="M34" s="11" t="s">
        <v>144</v>
      </c>
      <c r="N34" s="2"/>
      <c r="O34" s="1"/>
    </row>
    <row r="35" spans="1:15" ht="15.2" customHeight="1" x14ac:dyDescent="0.2">
      <c r="A35" s="28" t="s">
        <v>145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"/>
      <c r="O35" s="1"/>
    </row>
    <row r="36" spans="1:15" x14ac:dyDescent="0.2">
      <c r="A36" s="4">
        <v>1.4258837721194421E-10</v>
      </c>
      <c r="B36" s="4">
        <v>0</v>
      </c>
      <c r="C36" s="4">
        <v>1.0000000000000001E-5</v>
      </c>
      <c r="D36" s="4">
        <v>0</v>
      </c>
      <c r="E36" s="4">
        <v>0</v>
      </c>
      <c r="F36" s="4">
        <v>0</v>
      </c>
      <c r="G36" s="4">
        <v>0</v>
      </c>
      <c r="H36" s="5" t="s">
        <v>59</v>
      </c>
      <c r="I36" s="4">
        <v>0</v>
      </c>
      <c r="J36" s="5"/>
      <c r="K36" s="5" t="s">
        <v>59</v>
      </c>
      <c r="L36" s="5" t="s">
        <v>59</v>
      </c>
      <c r="M36" s="5" t="s">
        <v>59</v>
      </c>
      <c r="N36" s="2"/>
      <c r="O36" s="1"/>
    </row>
    <row r="37" spans="1:15" x14ac:dyDescent="0.2">
      <c r="A37" s="9">
        <v>1.4258837721194421E-10</v>
      </c>
      <c r="B37" s="10"/>
      <c r="C37" s="9">
        <v>1.0000000000000001E-5</v>
      </c>
      <c r="D37" s="10"/>
      <c r="E37" s="9">
        <v>0</v>
      </c>
      <c r="F37" s="9">
        <v>0</v>
      </c>
      <c r="G37" s="10"/>
      <c r="H37" s="10"/>
      <c r="I37" s="9">
        <v>0</v>
      </c>
      <c r="J37" s="10"/>
      <c r="K37" s="10"/>
      <c r="L37" s="10"/>
      <c r="M37" s="11" t="s">
        <v>146</v>
      </c>
      <c r="N37" s="2"/>
      <c r="O37" s="1"/>
    </row>
    <row r="38" spans="1:15" ht="25.5" x14ac:dyDescent="0.2">
      <c r="A38" s="9">
        <v>24.947774259482895</v>
      </c>
      <c r="B38" s="10"/>
      <c r="C38" s="9">
        <v>1749635.8922999999</v>
      </c>
      <c r="D38" s="10"/>
      <c r="E38" s="9">
        <v>1639410300</v>
      </c>
      <c r="F38" s="9">
        <v>1.0624366688654265</v>
      </c>
      <c r="G38" s="10"/>
      <c r="H38" s="10"/>
      <c r="I38" s="9">
        <v>2.375049437509988</v>
      </c>
      <c r="J38" s="10"/>
      <c r="K38" s="10"/>
      <c r="L38" s="10"/>
      <c r="M38" s="11" t="s">
        <v>147</v>
      </c>
      <c r="N38" s="2"/>
      <c r="O38" s="1"/>
    </row>
    <row r="39" spans="1:15" ht="15.2" customHeight="1" x14ac:dyDescent="0.2">
      <c r="A39" s="28" t="s">
        <v>148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"/>
      <c r="O39" s="1"/>
    </row>
    <row r="40" spans="1:15" ht="15.2" customHeight="1" x14ac:dyDescent="0.2">
      <c r="A40" s="28" t="s">
        <v>149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"/>
      <c r="O40" s="1"/>
    </row>
    <row r="41" spans="1:15" x14ac:dyDescent="0.2">
      <c r="A41" s="4">
        <v>1.4258837721194421E-10</v>
      </c>
      <c r="B41" s="4">
        <v>0</v>
      </c>
      <c r="C41" s="4">
        <v>1.0000000000000001E-5</v>
      </c>
      <c r="D41" s="4">
        <v>0</v>
      </c>
      <c r="E41" s="4">
        <v>0</v>
      </c>
      <c r="F41" s="4">
        <v>0</v>
      </c>
      <c r="G41" s="4">
        <v>0</v>
      </c>
      <c r="H41" s="5" t="s">
        <v>59</v>
      </c>
      <c r="I41" s="4">
        <v>0</v>
      </c>
      <c r="J41" s="5"/>
      <c r="K41" s="5" t="s">
        <v>59</v>
      </c>
      <c r="L41" s="5" t="s">
        <v>59</v>
      </c>
      <c r="M41" s="5" t="s">
        <v>59</v>
      </c>
      <c r="N41" s="2"/>
      <c r="O41" s="1"/>
    </row>
    <row r="42" spans="1:15" x14ac:dyDescent="0.2">
      <c r="A42" s="9">
        <v>1.4258837721194421E-10</v>
      </c>
      <c r="B42" s="10"/>
      <c r="C42" s="9">
        <v>1.0000000000000001E-5</v>
      </c>
      <c r="D42" s="10"/>
      <c r="E42" s="9">
        <v>0</v>
      </c>
      <c r="F42" s="9">
        <v>0</v>
      </c>
      <c r="G42" s="10"/>
      <c r="H42" s="10"/>
      <c r="I42" s="9">
        <v>0</v>
      </c>
      <c r="J42" s="10"/>
      <c r="K42" s="10"/>
      <c r="L42" s="10"/>
      <c r="M42" s="11" t="s">
        <v>150</v>
      </c>
      <c r="N42" s="2"/>
      <c r="O42" s="1"/>
    </row>
    <row r="43" spans="1:15" ht="25.5" x14ac:dyDescent="0.2">
      <c r="A43" s="9">
        <v>1.4258837721194421E-10</v>
      </c>
      <c r="B43" s="10"/>
      <c r="C43" s="9">
        <v>1.0000000000000001E-5</v>
      </c>
      <c r="D43" s="10"/>
      <c r="E43" s="9">
        <v>0</v>
      </c>
      <c r="F43" s="9">
        <v>0</v>
      </c>
      <c r="G43" s="10"/>
      <c r="H43" s="10"/>
      <c r="I43" s="9">
        <v>0</v>
      </c>
      <c r="J43" s="10"/>
      <c r="K43" s="10"/>
      <c r="L43" s="10"/>
      <c r="M43" s="11" t="s">
        <v>151</v>
      </c>
      <c r="N43" s="2"/>
      <c r="O43" s="1"/>
    </row>
    <row r="44" spans="1:15" x14ac:dyDescent="0.2">
      <c r="A44" s="9">
        <v>37.532148331786345</v>
      </c>
      <c r="B44" s="10"/>
      <c r="C44" s="9">
        <v>2632202.5024521002</v>
      </c>
      <c r="D44" s="10"/>
      <c r="E44" s="9">
        <v>2290004192</v>
      </c>
      <c r="F44" s="9">
        <v>1.0007517494178122</v>
      </c>
      <c r="G44" s="10"/>
      <c r="H44" s="10"/>
      <c r="I44" s="9">
        <v>5.0107579155906308</v>
      </c>
      <c r="J44" s="10"/>
      <c r="K44" s="10"/>
      <c r="L44" s="10"/>
      <c r="M44" s="11" t="s">
        <v>92</v>
      </c>
      <c r="N44" s="2"/>
      <c r="O44" s="1"/>
    </row>
    <row r="45" spans="1:15" ht="15.2" customHeight="1" x14ac:dyDescent="0.2">
      <c r="A45" s="28" t="s">
        <v>93</v>
      </c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"/>
      <c r="O45" s="1"/>
    </row>
    <row r="46" spans="1:15" ht="15.2" customHeight="1" x14ac:dyDescent="0.2">
      <c r="A46" s="28" t="s">
        <v>152</v>
      </c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"/>
      <c r="O46" s="1"/>
    </row>
    <row r="47" spans="1:15" ht="15.2" customHeight="1" x14ac:dyDescent="0.2">
      <c r="A47" s="28" t="s">
        <v>153</v>
      </c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"/>
      <c r="O47" s="1"/>
    </row>
    <row r="48" spans="1:15" x14ac:dyDescent="0.2">
      <c r="A48" s="4">
        <v>1.4258837721194421E-10</v>
      </c>
      <c r="B48" s="4">
        <v>0</v>
      </c>
      <c r="C48" s="4">
        <v>1.0000000000000001E-5</v>
      </c>
      <c r="D48" s="4">
        <v>0</v>
      </c>
      <c r="E48" s="4">
        <v>0</v>
      </c>
      <c r="F48" s="4">
        <v>0</v>
      </c>
      <c r="G48" s="4">
        <v>0</v>
      </c>
      <c r="H48" s="5" t="s">
        <v>59</v>
      </c>
      <c r="I48" s="4">
        <v>0</v>
      </c>
      <c r="J48" s="5"/>
      <c r="K48" s="5" t="s">
        <v>59</v>
      </c>
      <c r="L48" s="5" t="s">
        <v>59</v>
      </c>
      <c r="M48" s="5" t="s">
        <v>59</v>
      </c>
      <c r="N48" s="2"/>
      <c r="O48" s="1"/>
    </row>
    <row r="49" spans="1:15" x14ac:dyDescent="0.2">
      <c r="A49" s="9">
        <v>1.4258837721194421E-10</v>
      </c>
      <c r="B49" s="10"/>
      <c r="C49" s="9">
        <v>1.0000000000000001E-5</v>
      </c>
      <c r="D49" s="10"/>
      <c r="E49" s="9">
        <v>0</v>
      </c>
      <c r="F49" s="9">
        <v>0</v>
      </c>
      <c r="G49" s="10"/>
      <c r="H49" s="10"/>
      <c r="I49" s="9">
        <v>0</v>
      </c>
      <c r="J49" s="10"/>
      <c r="K49" s="10"/>
      <c r="L49" s="10"/>
      <c r="M49" s="11" t="s">
        <v>154</v>
      </c>
      <c r="N49" s="2"/>
      <c r="O49" s="1"/>
    </row>
    <row r="50" spans="1:15" ht="25.5" x14ac:dyDescent="0.2">
      <c r="A50" s="9">
        <v>1.4258837721194421E-10</v>
      </c>
      <c r="B50" s="10"/>
      <c r="C50" s="9">
        <v>1.0000000000000001E-5</v>
      </c>
      <c r="D50" s="10"/>
      <c r="E50" s="9">
        <v>0</v>
      </c>
      <c r="F50" s="9">
        <v>0</v>
      </c>
      <c r="G50" s="10"/>
      <c r="H50" s="10"/>
      <c r="I50" s="9">
        <v>0</v>
      </c>
      <c r="J50" s="10"/>
      <c r="K50" s="10"/>
      <c r="L50" s="10"/>
      <c r="M50" s="11" t="s">
        <v>155</v>
      </c>
      <c r="N50" s="2"/>
      <c r="O50" s="1"/>
    </row>
    <row r="51" spans="1:15" ht="15.2" customHeight="1" x14ac:dyDescent="0.2">
      <c r="A51" s="28" t="s">
        <v>156</v>
      </c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"/>
      <c r="O51" s="1"/>
    </row>
    <row r="52" spans="1:15" ht="15.2" customHeight="1" x14ac:dyDescent="0.2">
      <c r="A52" s="28" t="s">
        <v>153</v>
      </c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"/>
      <c r="O52" s="1"/>
    </row>
    <row r="53" spans="1:15" ht="48" x14ac:dyDescent="0.2">
      <c r="A53" s="4">
        <v>1.0092100152635188</v>
      </c>
      <c r="B53" s="4">
        <v>0</v>
      </c>
      <c r="C53" s="4">
        <v>70777.859668282996</v>
      </c>
      <c r="D53" s="4">
        <v>116.46372602763751</v>
      </c>
      <c r="E53" s="4">
        <v>60772450</v>
      </c>
      <c r="F53" s="4">
        <v>3.48</v>
      </c>
      <c r="G53" s="4">
        <v>5.5</v>
      </c>
      <c r="H53" s="5" t="s">
        <v>40</v>
      </c>
      <c r="I53" s="4">
        <v>7.18</v>
      </c>
      <c r="J53" s="5" t="s">
        <v>157</v>
      </c>
      <c r="K53" s="5" t="s">
        <v>158</v>
      </c>
      <c r="L53" s="5" t="s">
        <v>159</v>
      </c>
      <c r="M53" s="5" t="s">
        <v>160</v>
      </c>
      <c r="N53" s="2"/>
      <c r="O53" s="1"/>
    </row>
    <row r="54" spans="1:15" ht="48" x14ac:dyDescent="0.2">
      <c r="A54" s="4">
        <v>0.48499916905095064</v>
      </c>
      <c r="B54" s="4">
        <v>7.8452592043086304E-4</v>
      </c>
      <c r="C54" s="4">
        <v>34013.934272500002</v>
      </c>
      <c r="D54" s="4">
        <v>13409.5</v>
      </c>
      <c r="E54" s="4">
        <v>253655.5</v>
      </c>
      <c r="F54" s="4">
        <v>5.649</v>
      </c>
      <c r="G54" s="4">
        <v>10</v>
      </c>
      <c r="H54" s="5" t="s">
        <v>42</v>
      </c>
      <c r="I54" s="4">
        <v>7.1050000000000004</v>
      </c>
      <c r="J54" s="5" t="s">
        <v>161</v>
      </c>
      <c r="K54" s="5" t="s">
        <v>162</v>
      </c>
      <c r="L54" s="5" t="s">
        <v>163</v>
      </c>
      <c r="M54" s="5" t="s">
        <v>164</v>
      </c>
      <c r="N54" s="2"/>
      <c r="O54" s="1"/>
    </row>
    <row r="55" spans="1:15" x14ac:dyDescent="0.2">
      <c r="A55" s="9">
        <v>1.4942091843144694</v>
      </c>
      <c r="B55" s="10"/>
      <c r="C55" s="9">
        <v>104791.793940783</v>
      </c>
      <c r="D55" s="10"/>
      <c r="E55" s="9">
        <v>61026105.5</v>
      </c>
      <c r="F55" s="9">
        <v>4.1840267244469818</v>
      </c>
      <c r="G55" s="10"/>
      <c r="H55" s="10"/>
      <c r="I55" s="9">
        <v>7.1556560607037705</v>
      </c>
      <c r="J55" s="10"/>
      <c r="K55" s="10"/>
      <c r="L55" s="10"/>
      <c r="M55" s="11" t="s">
        <v>154</v>
      </c>
      <c r="N55" s="2"/>
      <c r="O55" s="1"/>
    </row>
    <row r="56" spans="1:15" ht="38.25" x14ac:dyDescent="0.2">
      <c r="A56" s="9">
        <v>1.4942091843144694</v>
      </c>
      <c r="B56" s="10"/>
      <c r="C56" s="9">
        <v>104791.793940783</v>
      </c>
      <c r="D56" s="10"/>
      <c r="E56" s="9">
        <v>61026105.5</v>
      </c>
      <c r="F56" s="9">
        <v>4.1840267244469818</v>
      </c>
      <c r="G56" s="10"/>
      <c r="H56" s="10"/>
      <c r="I56" s="9">
        <v>7.1556560607037705</v>
      </c>
      <c r="J56" s="10"/>
      <c r="K56" s="10"/>
      <c r="L56" s="10"/>
      <c r="M56" s="11" t="s">
        <v>165</v>
      </c>
      <c r="N56" s="2"/>
      <c r="O56" s="1"/>
    </row>
    <row r="57" spans="1:15" x14ac:dyDescent="0.2">
      <c r="A57" s="9">
        <v>1.4942091844570577</v>
      </c>
      <c r="B57" s="10"/>
      <c r="C57" s="9">
        <v>104791.793950783</v>
      </c>
      <c r="D57" s="10"/>
      <c r="E57" s="9">
        <v>61026105.5</v>
      </c>
      <c r="F57" s="9">
        <v>4.1840267240477118</v>
      </c>
      <c r="G57" s="10"/>
      <c r="H57" s="10"/>
      <c r="I57" s="9">
        <v>7.1556560600209247</v>
      </c>
      <c r="J57" s="10"/>
      <c r="K57" s="10"/>
      <c r="L57" s="10"/>
      <c r="M57" s="11" t="s">
        <v>98</v>
      </c>
      <c r="N57" s="2"/>
      <c r="O57" s="1"/>
    </row>
    <row r="58" spans="1:15" ht="38.25" x14ac:dyDescent="0.2">
      <c r="A58" s="6">
        <v>39.026357516243408</v>
      </c>
      <c r="B58" s="12"/>
      <c r="C58" s="6">
        <v>2736994.2964028828</v>
      </c>
      <c r="D58" s="12"/>
      <c r="E58" s="6">
        <v>2351030297.5</v>
      </c>
      <c r="F58" s="6">
        <v>1.1226303721348971</v>
      </c>
      <c r="G58" s="12"/>
      <c r="H58" s="12"/>
      <c r="I58" s="6">
        <v>5.0928800174495787</v>
      </c>
      <c r="J58" s="12"/>
      <c r="K58" s="12"/>
      <c r="L58" s="12"/>
      <c r="M58" s="7" t="s">
        <v>166</v>
      </c>
      <c r="N58" s="2"/>
      <c r="O58" s="1"/>
    </row>
    <row r="59" spans="1:15" ht="36" customHeight="1" x14ac:dyDescent="0.2">
      <c r="A59" s="27" t="s">
        <v>33</v>
      </c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1"/>
    </row>
  </sheetData>
  <mergeCells count="20">
    <mergeCell ref="A2:N2"/>
    <mergeCell ref="A3:N3"/>
    <mergeCell ref="A4:N4"/>
    <mergeCell ref="A7:M7"/>
    <mergeCell ref="A8:M8"/>
    <mergeCell ref="A9:M9"/>
    <mergeCell ref="A12:M12"/>
    <mergeCell ref="A18:M18"/>
    <mergeCell ref="A22:M22"/>
    <mergeCell ref="A23:M23"/>
    <mergeCell ref="A28:M28"/>
    <mergeCell ref="A35:M35"/>
    <mergeCell ref="A52:M52"/>
    <mergeCell ref="A59:N59"/>
    <mergeCell ref="A39:M39"/>
    <mergeCell ref="A40:M40"/>
    <mergeCell ref="A45:M45"/>
    <mergeCell ref="A46:M46"/>
    <mergeCell ref="A47:M47"/>
    <mergeCell ref="A51:M5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8"/>
  <sheetViews>
    <sheetView showGridLines="0" workbookViewId="0">
      <selection activeCell="A3" sqref="A3:O3"/>
    </sheetView>
  </sheetViews>
  <sheetFormatPr defaultRowHeight="12.75" x14ac:dyDescent="0.2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  <col min="16" max="16" width="3.140625" customWidth="1"/>
  </cols>
  <sheetData>
    <row r="1" spans="1:16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 x14ac:dyDescent="0.2">
      <c r="A2" s="24" t="s">
        <v>167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1"/>
    </row>
    <row r="3" spans="1:16" ht="36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1"/>
    </row>
    <row r="4" spans="1:16" ht="61.15" customHeight="1" x14ac:dyDescent="0.2">
      <c r="A4" s="26" t="s">
        <v>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1"/>
    </row>
    <row r="5" spans="1:16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 x14ac:dyDescent="0.2">
      <c r="A6" s="3" t="s">
        <v>3</v>
      </c>
      <c r="B6" s="3" t="s">
        <v>101</v>
      </c>
      <c r="C6" s="3" t="s">
        <v>102</v>
      </c>
      <c r="D6" s="3" t="s">
        <v>103</v>
      </c>
      <c r="E6" s="3" t="s">
        <v>104</v>
      </c>
      <c r="F6" s="3" t="s">
        <v>49</v>
      </c>
      <c r="G6" s="3" t="s">
        <v>50</v>
      </c>
      <c r="H6" s="3" t="s">
        <v>35</v>
      </c>
      <c r="I6" s="3" t="s">
        <v>105</v>
      </c>
      <c r="J6" s="3" t="s">
        <v>51</v>
      </c>
      <c r="K6" s="3" t="s">
        <v>52</v>
      </c>
      <c r="L6" s="3" t="s">
        <v>168</v>
      </c>
      <c r="M6" s="3" t="s">
        <v>53</v>
      </c>
      <c r="N6" s="3" t="s">
        <v>54</v>
      </c>
      <c r="O6" s="2"/>
      <c r="P6" s="1"/>
    </row>
    <row r="7" spans="1:16" ht="15.2" customHeight="1" x14ac:dyDescent="0.2">
      <c r="A7" s="28" t="s">
        <v>55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"/>
      <c r="P7" s="1"/>
    </row>
    <row r="8" spans="1:16" ht="15.2" customHeight="1" x14ac:dyDescent="0.2">
      <c r="A8" s="28" t="s">
        <v>169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"/>
      <c r="P8" s="1"/>
    </row>
    <row r="9" spans="1:16" x14ac:dyDescent="0.2">
      <c r="A9" s="4">
        <v>1.4258837721194421E-10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4">
        <v>0</v>
      </c>
      <c r="H9" s="5" t="s">
        <v>59</v>
      </c>
      <c r="I9" s="4">
        <v>0</v>
      </c>
      <c r="J9" s="5"/>
      <c r="K9" s="5" t="s">
        <v>59</v>
      </c>
      <c r="L9" s="5" t="s">
        <v>59</v>
      </c>
      <c r="M9" s="5" t="s">
        <v>59</v>
      </c>
      <c r="N9" s="5" t="s">
        <v>59</v>
      </c>
      <c r="O9" s="2"/>
      <c r="P9" s="1"/>
    </row>
    <row r="10" spans="1:16" x14ac:dyDescent="0.2">
      <c r="A10" s="9">
        <v>1.4258837721194421E-10</v>
      </c>
      <c r="B10" s="10"/>
      <c r="C10" s="9">
        <v>1.0000000000000001E-5</v>
      </c>
      <c r="D10" s="10"/>
      <c r="E10" s="9">
        <v>0</v>
      </c>
      <c r="F10" s="9">
        <v>0</v>
      </c>
      <c r="G10" s="10"/>
      <c r="H10" s="10"/>
      <c r="I10" s="9">
        <v>0</v>
      </c>
      <c r="J10" s="10"/>
      <c r="K10" s="10"/>
      <c r="L10" s="10"/>
      <c r="M10" s="10"/>
      <c r="N10" s="11" t="s">
        <v>170</v>
      </c>
      <c r="O10" s="2"/>
      <c r="P10" s="1"/>
    </row>
    <row r="11" spans="1:16" ht="15.2" customHeight="1" x14ac:dyDescent="0.2">
      <c r="A11" s="28" t="s">
        <v>124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"/>
      <c r="P11" s="1"/>
    </row>
    <row r="12" spans="1:16" x14ac:dyDescent="0.2">
      <c r="A12" s="4">
        <v>1.4258837721194421E-10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4">
        <v>0</v>
      </c>
      <c r="H12" s="5" t="s">
        <v>59</v>
      </c>
      <c r="I12" s="4">
        <v>0</v>
      </c>
      <c r="J12" s="5"/>
      <c r="K12" s="5" t="s">
        <v>59</v>
      </c>
      <c r="L12" s="5" t="s">
        <v>59</v>
      </c>
      <c r="M12" s="5" t="s">
        <v>59</v>
      </c>
      <c r="N12" s="5" t="s">
        <v>59</v>
      </c>
      <c r="O12" s="2"/>
      <c r="P12" s="1"/>
    </row>
    <row r="13" spans="1:16" ht="25.5" x14ac:dyDescent="0.2">
      <c r="A13" s="9">
        <v>1.4258837721194421E-10</v>
      </c>
      <c r="B13" s="10"/>
      <c r="C13" s="9">
        <v>1.0000000000000001E-5</v>
      </c>
      <c r="D13" s="10"/>
      <c r="E13" s="9">
        <v>0</v>
      </c>
      <c r="F13" s="9">
        <v>0</v>
      </c>
      <c r="G13" s="10"/>
      <c r="H13" s="10"/>
      <c r="I13" s="9">
        <v>0</v>
      </c>
      <c r="J13" s="10"/>
      <c r="K13" s="10"/>
      <c r="L13" s="10"/>
      <c r="M13" s="10"/>
      <c r="N13" s="11" t="s">
        <v>147</v>
      </c>
      <c r="O13" s="2"/>
      <c r="P13" s="1"/>
    </row>
    <row r="14" spans="1:16" ht="15.2" customHeight="1" x14ac:dyDescent="0.2">
      <c r="A14" s="28" t="s">
        <v>171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"/>
      <c r="P14" s="1"/>
    </row>
    <row r="15" spans="1:16" x14ac:dyDescent="0.2">
      <c r="A15" s="4">
        <v>1.4258837721194421E-10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59</v>
      </c>
      <c r="I15" s="4">
        <v>0</v>
      </c>
      <c r="J15" s="5"/>
      <c r="K15" s="5" t="s">
        <v>59</v>
      </c>
      <c r="L15" s="5" t="s">
        <v>59</v>
      </c>
      <c r="M15" s="5" t="s">
        <v>59</v>
      </c>
      <c r="N15" s="5" t="s">
        <v>59</v>
      </c>
      <c r="O15" s="2"/>
      <c r="P15" s="1"/>
    </row>
    <row r="16" spans="1:16" ht="25.5" x14ac:dyDescent="0.2">
      <c r="A16" s="9">
        <v>1.4258837721194421E-10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1" t="s">
        <v>172</v>
      </c>
      <c r="O16" s="2"/>
      <c r="P16" s="1"/>
    </row>
    <row r="17" spans="1:16" x14ac:dyDescent="0.2">
      <c r="A17" s="9">
        <v>4.2776513163583257E-10</v>
      </c>
      <c r="B17" s="10"/>
      <c r="C17" s="9">
        <v>3.0000000000000001E-5</v>
      </c>
      <c r="D17" s="10"/>
      <c r="E17" s="9">
        <v>0</v>
      </c>
      <c r="F17" s="9">
        <v>0</v>
      </c>
      <c r="G17" s="10"/>
      <c r="H17" s="10"/>
      <c r="I17" s="9">
        <v>0</v>
      </c>
      <c r="J17" s="10"/>
      <c r="K17" s="10"/>
      <c r="L17" s="10"/>
      <c r="M17" s="10"/>
      <c r="N17" s="11" t="s">
        <v>92</v>
      </c>
      <c r="O17" s="2"/>
      <c r="P17" s="1"/>
    </row>
    <row r="18" spans="1:16" ht="15.2" customHeight="1" x14ac:dyDescent="0.2">
      <c r="A18" s="28" t="s">
        <v>93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"/>
      <c r="P18" s="1"/>
    </row>
    <row r="19" spans="1:16" ht="15.2" customHeight="1" x14ac:dyDescent="0.2">
      <c r="A19" s="28" t="s">
        <v>173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"/>
      <c r="P19" s="1"/>
    </row>
    <row r="20" spans="1:16" x14ac:dyDescent="0.2">
      <c r="A20" s="4">
        <v>1.4258837721194421E-10</v>
      </c>
      <c r="B20" s="4">
        <v>0</v>
      </c>
      <c r="C20" s="4">
        <v>1.0000000000000001E-5</v>
      </c>
      <c r="D20" s="4">
        <v>0</v>
      </c>
      <c r="E20" s="4">
        <v>0</v>
      </c>
      <c r="F20" s="4">
        <v>0</v>
      </c>
      <c r="G20" s="4">
        <v>0</v>
      </c>
      <c r="H20" s="5" t="s">
        <v>59</v>
      </c>
      <c r="I20" s="4">
        <v>0</v>
      </c>
      <c r="J20" s="5"/>
      <c r="K20" s="5" t="s">
        <v>59</v>
      </c>
      <c r="L20" s="5" t="s">
        <v>59</v>
      </c>
      <c r="M20" s="5" t="s">
        <v>59</v>
      </c>
      <c r="N20" s="5" t="s">
        <v>59</v>
      </c>
      <c r="O20" s="2"/>
      <c r="P20" s="1"/>
    </row>
    <row r="21" spans="1:16" ht="25.5" x14ac:dyDescent="0.2">
      <c r="A21" s="9">
        <v>1.4258837721194421E-10</v>
      </c>
      <c r="B21" s="10"/>
      <c r="C21" s="9">
        <v>1.0000000000000001E-5</v>
      </c>
      <c r="D21" s="10"/>
      <c r="E21" s="9">
        <v>0</v>
      </c>
      <c r="F21" s="9">
        <v>0</v>
      </c>
      <c r="G21" s="10"/>
      <c r="H21" s="10"/>
      <c r="I21" s="9">
        <v>0</v>
      </c>
      <c r="J21" s="10"/>
      <c r="K21" s="10"/>
      <c r="L21" s="10"/>
      <c r="M21" s="10"/>
      <c r="N21" s="11" t="s">
        <v>174</v>
      </c>
      <c r="O21" s="2"/>
      <c r="P21" s="1"/>
    </row>
    <row r="22" spans="1:16" ht="15.2" customHeight="1" x14ac:dyDescent="0.2">
      <c r="A22" s="28" t="s">
        <v>175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"/>
      <c r="P22" s="1"/>
    </row>
    <row r="23" spans="1:16" x14ac:dyDescent="0.2">
      <c r="A23" s="4">
        <v>1.4258837721194421E-10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59</v>
      </c>
      <c r="I23" s="4">
        <v>0</v>
      </c>
      <c r="J23" s="5"/>
      <c r="K23" s="5" t="s">
        <v>59</v>
      </c>
      <c r="L23" s="5" t="s">
        <v>59</v>
      </c>
      <c r="M23" s="5" t="s">
        <v>59</v>
      </c>
      <c r="N23" s="5" t="s">
        <v>59</v>
      </c>
      <c r="O23" s="2"/>
      <c r="P23" s="1"/>
    </row>
    <row r="24" spans="1:16" ht="25.5" x14ac:dyDescent="0.2">
      <c r="A24" s="9">
        <v>1.4258837721194421E-10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1" t="s">
        <v>176</v>
      </c>
      <c r="O24" s="2"/>
      <c r="P24" s="1"/>
    </row>
    <row r="25" spans="1:16" x14ac:dyDescent="0.2">
      <c r="A25" s="9">
        <v>2.8517675442388841E-10</v>
      </c>
      <c r="B25" s="10"/>
      <c r="C25" s="9">
        <v>2.0000000000000002E-5</v>
      </c>
      <c r="D25" s="10"/>
      <c r="E25" s="9">
        <v>0</v>
      </c>
      <c r="F25" s="9">
        <v>0</v>
      </c>
      <c r="G25" s="10"/>
      <c r="H25" s="10"/>
      <c r="I25" s="9">
        <v>0</v>
      </c>
      <c r="J25" s="10"/>
      <c r="K25" s="10"/>
      <c r="L25" s="10"/>
      <c r="M25" s="10"/>
      <c r="N25" s="11" t="s">
        <v>98</v>
      </c>
      <c r="O25" s="2"/>
      <c r="P25" s="1"/>
    </row>
    <row r="26" spans="1:16" ht="25.5" x14ac:dyDescent="0.2">
      <c r="A26" s="6">
        <v>7.1294188605972098E-10</v>
      </c>
      <c r="B26" s="12"/>
      <c r="C26" s="6">
        <v>5.0000000000000002E-5</v>
      </c>
      <c r="D26" s="12"/>
      <c r="E26" s="6">
        <v>0</v>
      </c>
      <c r="F26" s="6">
        <v>0</v>
      </c>
      <c r="G26" s="12"/>
      <c r="H26" s="12"/>
      <c r="I26" s="6">
        <v>0</v>
      </c>
      <c r="J26" s="12"/>
      <c r="K26" s="12"/>
      <c r="L26" s="12"/>
      <c r="M26" s="12"/>
      <c r="N26" s="7" t="s">
        <v>177</v>
      </c>
      <c r="O26" s="2"/>
      <c r="P26" s="1"/>
    </row>
    <row r="27" spans="1:16" ht="20.100000000000001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"/>
    </row>
    <row r="28" spans="1:16" ht="36" customHeight="1" x14ac:dyDescent="0.2">
      <c r="A28" s="27" t="s">
        <v>33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1"/>
    </row>
  </sheetData>
  <mergeCells count="11">
    <mergeCell ref="A28:O28"/>
    <mergeCell ref="A2:O2"/>
    <mergeCell ref="A3:O3"/>
    <mergeCell ref="A4:O4"/>
    <mergeCell ref="A7:N7"/>
    <mergeCell ref="A8:N8"/>
    <mergeCell ref="A11:N11"/>
    <mergeCell ref="A14:N14"/>
    <mergeCell ref="A18:N18"/>
    <mergeCell ref="A19:N19"/>
    <mergeCell ref="A22:N22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2"/>
  <sheetViews>
    <sheetView showGridLines="0" workbookViewId="0">
      <selection activeCell="A3" sqref="A3:O3"/>
    </sheetView>
  </sheetViews>
  <sheetFormatPr defaultRowHeight="12.75" x14ac:dyDescent="0.2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9" width="9.42578125" customWidth="1"/>
    <col min="10" max="11" width="7.42578125" customWidth="1"/>
    <col min="12" max="12" width="13.28515625" customWidth="1"/>
    <col min="13" max="13" width="15.85546875" customWidth="1"/>
    <col min="14" max="14" width="20" customWidth="1"/>
    <col min="15" max="15" width="6.85546875" customWidth="1"/>
    <col min="16" max="16" width="3.140625" customWidth="1"/>
  </cols>
  <sheetData>
    <row r="1" spans="1:16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 x14ac:dyDescent="0.2">
      <c r="A2" s="24" t="s">
        <v>178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1"/>
    </row>
    <row r="3" spans="1:16" ht="36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1"/>
    </row>
    <row r="4" spans="1:16" ht="61.15" customHeight="1" x14ac:dyDescent="0.2">
      <c r="A4" s="26" t="s">
        <v>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1"/>
    </row>
    <row r="5" spans="1:16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 x14ac:dyDescent="0.2">
      <c r="A6" s="3" t="s">
        <v>3</v>
      </c>
      <c r="B6" s="3" t="s">
        <v>101</v>
      </c>
      <c r="C6" s="3" t="s">
        <v>102</v>
      </c>
      <c r="D6" s="3" t="s">
        <v>103</v>
      </c>
      <c r="E6" s="3" t="s">
        <v>104</v>
      </c>
      <c r="F6" s="3" t="s">
        <v>49</v>
      </c>
      <c r="G6" s="3" t="s">
        <v>50</v>
      </c>
      <c r="H6" s="3" t="s">
        <v>35</v>
      </c>
      <c r="I6" s="3" t="s">
        <v>105</v>
      </c>
      <c r="J6" s="3" t="s">
        <v>51</v>
      </c>
      <c r="K6" s="3" t="s">
        <v>52</v>
      </c>
      <c r="L6" s="3" t="s">
        <v>168</v>
      </c>
      <c r="M6" s="3" t="s">
        <v>53</v>
      </c>
      <c r="N6" s="3" t="s">
        <v>54</v>
      </c>
      <c r="O6" s="2"/>
      <c r="P6" s="1"/>
    </row>
    <row r="7" spans="1:16" ht="15.2" customHeight="1" x14ac:dyDescent="0.2">
      <c r="A7" s="28" t="s">
        <v>55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"/>
      <c r="P7" s="1"/>
    </row>
    <row r="8" spans="1:16" ht="15.2" customHeight="1" x14ac:dyDescent="0.2">
      <c r="A8" s="28" t="s">
        <v>179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"/>
      <c r="P8" s="1"/>
    </row>
    <row r="9" spans="1:16" ht="48" x14ac:dyDescent="0.2">
      <c r="A9" s="4">
        <v>0.51084591437760052</v>
      </c>
      <c r="B9" s="4">
        <v>1.4040351886614499</v>
      </c>
      <c r="C9" s="4">
        <v>35826.616752800001</v>
      </c>
      <c r="D9" s="4">
        <v>110.14</v>
      </c>
      <c r="E9" s="4">
        <v>32528252</v>
      </c>
      <c r="F9" s="4">
        <v>0.11</v>
      </c>
      <c r="G9" s="4">
        <v>2.6</v>
      </c>
      <c r="H9" s="5" t="s">
        <v>57</v>
      </c>
      <c r="I9" s="4">
        <v>1.76</v>
      </c>
      <c r="J9" s="5" t="s">
        <v>65</v>
      </c>
      <c r="K9" s="5" t="s">
        <v>66</v>
      </c>
      <c r="L9" s="5" t="s">
        <v>180</v>
      </c>
      <c r="M9" s="5" t="s">
        <v>181</v>
      </c>
      <c r="N9" s="5" t="s">
        <v>182</v>
      </c>
      <c r="O9" s="2"/>
      <c r="P9" s="1"/>
    </row>
    <row r="10" spans="1:16" ht="60" x14ac:dyDescent="0.2">
      <c r="A10" s="4">
        <v>0.28165237597349579</v>
      </c>
      <c r="B10" s="4">
        <v>1.16609317118581</v>
      </c>
      <c r="C10" s="4">
        <v>19752.82849</v>
      </c>
      <c r="D10" s="4">
        <v>125.35</v>
      </c>
      <c r="E10" s="4">
        <v>15758140</v>
      </c>
      <c r="F10" s="4">
        <v>0.62</v>
      </c>
      <c r="G10" s="4">
        <v>4.2</v>
      </c>
      <c r="H10" s="5" t="s">
        <v>57</v>
      </c>
      <c r="I10" s="4">
        <v>0.54</v>
      </c>
      <c r="J10" s="5" t="s">
        <v>65</v>
      </c>
      <c r="K10" s="5" t="s">
        <v>66</v>
      </c>
      <c r="L10" s="5" t="s">
        <v>180</v>
      </c>
      <c r="M10" s="5" t="s">
        <v>183</v>
      </c>
      <c r="N10" s="5" t="s">
        <v>184</v>
      </c>
      <c r="O10" s="2"/>
      <c r="P10" s="1"/>
    </row>
    <row r="11" spans="1:16" ht="36" x14ac:dyDescent="0.2">
      <c r="A11" s="4">
        <v>0.10764315851106245</v>
      </c>
      <c r="B11" s="4">
        <v>0.39193333333333302</v>
      </c>
      <c r="C11" s="4">
        <v>7549.2239</v>
      </c>
      <c r="D11" s="4">
        <v>128.41</v>
      </c>
      <c r="E11" s="4">
        <v>5879000</v>
      </c>
      <c r="F11" s="4">
        <v>0.26</v>
      </c>
      <c r="G11" s="4">
        <v>4.3499999999999996</v>
      </c>
      <c r="H11" s="5" t="s">
        <v>57</v>
      </c>
      <c r="I11" s="4">
        <v>0.88</v>
      </c>
      <c r="J11" s="5" t="s">
        <v>65</v>
      </c>
      <c r="K11" s="5" t="s">
        <v>66</v>
      </c>
      <c r="L11" s="5" t="s">
        <v>180</v>
      </c>
      <c r="M11" s="5" t="s">
        <v>185</v>
      </c>
      <c r="N11" s="5" t="s">
        <v>186</v>
      </c>
      <c r="O11" s="2"/>
      <c r="P11" s="1"/>
    </row>
    <row r="12" spans="1:16" ht="36" x14ac:dyDescent="0.2">
      <c r="A12" s="4">
        <v>0.14379188457690709</v>
      </c>
      <c r="B12" s="4">
        <v>0.4259696</v>
      </c>
      <c r="C12" s="4">
        <v>10084.404310399999</v>
      </c>
      <c r="D12" s="4">
        <v>118.37</v>
      </c>
      <c r="E12" s="4">
        <v>8519392</v>
      </c>
      <c r="F12" s="4">
        <v>0.67</v>
      </c>
      <c r="G12" s="4">
        <v>5.3</v>
      </c>
      <c r="H12" s="5" t="s">
        <v>57</v>
      </c>
      <c r="I12" s="4">
        <v>0.56000000000000005</v>
      </c>
      <c r="J12" s="5" t="s">
        <v>65</v>
      </c>
      <c r="K12" s="5" t="s">
        <v>187</v>
      </c>
      <c r="L12" s="5" t="s">
        <v>180</v>
      </c>
      <c r="M12" s="5" t="s">
        <v>188</v>
      </c>
      <c r="N12" s="5" t="s">
        <v>189</v>
      </c>
      <c r="O12" s="2"/>
      <c r="P12" s="1"/>
    </row>
    <row r="13" spans="1:16" ht="36" x14ac:dyDescent="0.2">
      <c r="A13" s="4">
        <v>0.12065965839592796</v>
      </c>
      <c r="B13" s="4">
        <v>0.49559352124755002</v>
      </c>
      <c r="C13" s="4">
        <v>8462.0963331799994</v>
      </c>
      <c r="D13" s="4">
        <v>128.06</v>
      </c>
      <c r="E13" s="4">
        <v>6607915.2999999998</v>
      </c>
      <c r="F13" s="4">
        <v>0.41</v>
      </c>
      <c r="G13" s="4">
        <v>4.0999999999999996</v>
      </c>
      <c r="H13" s="5" t="s">
        <v>57</v>
      </c>
      <c r="I13" s="4">
        <v>1.21</v>
      </c>
      <c r="J13" s="5" t="s">
        <v>65</v>
      </c>
      <c r="K13" s="5" t="s">
        <v>187</v>
      </c>
      <c r="L13" s="5" t="s">
        <v>180</v>
      </c>
      <c r="M13" s="5" t="s">
        <v>190</v>
      </c>
      <c r="N13" s="5" t="s">
        <v>191</v>
      </c>
      <c r="O13" s="2"/>
      <c r="P13" s="1"/>
    </row>
    <row r="14" spans="1:16" ht="36" x14ac:dyDescent="0.2">
      <c r="A14" s="4">
        <v>0.25874880800791411</v>
      </c>
      <c r="B14" s="4">
        <v>1.57633090051651</v>
      </c>
      <c r="C14" s="4">
        <v>18146.556757800001</v>
      </c>
      <c r="D14" s="4">
        <v>129.26</v>
      </c>
      <c r="E14" s="4">
        <v>14038803</v>
      </c>
      <c r="F14" s="4">
        <v>0.74</v>
      </c>
      <c r="G14" s="4">
        <v>4.5</v>
      </c>
      <c r="H14" s="5" t="s">
        <v>57</v>
      </c>
      <c r="I14" s="4">
        <v>0.56000000000000005</v>
      </c>
      <c r="J14" s="5" t="s">
        <v>65</v>
      </c>
      <c r="K14" s="5" t="s">
        <v>187</v>
      </c>
      <c r="L14" s="5" t="s">
        <v>180</v>
      </c>
      <c r="M14" s="5" t="s">
        <v>192</v>
      </c>
      <c r="N14" s="5" t="s">
        <v>193</v>
      </c>
      <c r="O14" s="2"/>
      <c r="P14" s="1"/>
    </row>
    <row r="15" spans="1:16" ht="36" x14ac:dyDescent="0.2">
      <c r="A15" s="4">
        <v>0.21106543026558125</v>
      </c>
      <c r="B15" s="4">
        <v>1.9319981345013999</v>
      </c>
      <c r="C15" s="4">
        <v>14802.428808896</v>
      </c>
      <c r="D15" s="4">
        <v>134.08000000000001</v>
      </c>
      <c r="E15" s="4">
        <v>11039997.619999999</v>
      </c>
      <c r="F15" s="4">
        <v>0.16</v>
      </c>
      <c r="G15" s="4">
        <v>4.7</v>
      </c>
      <c r="H15" s="5" t="s">
        <v>57</v>
      </c>
      <c r="I15" s="4">
        <v>1.92</v>
      </c>
      <c r="J15" s="5" t="s">
        <v>65</v>
      </c>
      <c r="K15" s="5" t="s">
        <v>187</v>
      </c>
      <c r="L15" s="5" t="s">
        <v>180</v>
      </c>
      <c r="M15" s="5" t="s">
        <v>194</v>
      </c>
      <c r="N15" s="5" t="s">
        <v>195</v>
      </c>
      <c r="O15" s="2"/>
      <c r="P15" s="1"/>
    </row>
    <row r="16" spans="1:16" ht="24" x14ac:dyDescent="0.2">
      <c r="A16" s="4">
        <v>9.8993179631286536E-4</v>
      </c>
      <c r="B16" s="4">
        <v>1.2241504755224701E-2</v>
      </c>
      <c r="C16" s="4">
        <v>69.425840707999996</v>
      </c>
      <c r="D16" s="4">
        <v>113.57</v>
      </c>
      <c r="E16" s="4">
        <v>61130.44</v>
      </c>
      <c r="F16" s="4">
        <v>0.89</v>
      </c>
      <c r="G16" s="4">
        <v>3.2</v>
      </c>
      <c r="H16" s="5" t="s">
        <v>57</v>
      </c>
      <c r="I16" s="4">
        <v>2.9</v>
      </c>
      <c r="J16" s="5" t="s">
        <v>65</v>
      </c>
      <c r="K16" s="5" t="s">
        <v>196</v>
      </c>
      <c r="L16" s="5" t="s">
        <v>197</v>
      </c>
      <c r="M16" s="5" t="s">
        <v>198</v>
      </c>
      <c r="N16" s="5" t="s">
        <v>199</v>
      </c>
      <c r="O16" s="2"/>
      <c r="P16" s="1"/>
    </row>
    <row r="17" spans="1:16" ht="24" x14ac:dyDescent="0.2">
      <c r="A17" s="4">
        <v>1.2501768202976111</v>
      </c>
      <c r="B17" s="4">
        <v>2.6206276845415299</v>
      </c>
      <c r="C17" s="4">
        <v>87677.33</v>
      </c>
      <c r="D17" s="4">
        <v>126.1</v>
      </c>
      <c r="E17" s="4">
        <v>69530000</v>
      </c>
      <c r="F17" s="4">
        <v>2.59</v>
      </c>
      <c r="G17" s="4">
        <v>5.35</v>
      </c>
      <c r="H17" s="5" t="s">
        <v>57</v>
      </c>
      <c r="I17" s="4">
        <v>6.9</v>
      </c>
      <c r="J17" s="5" t="s">
        <v>65</v>
      </c>
      <c r="K17" s="5" t="s">
        <v>196</v>
      </c>
      <c r="L17" s="5" t="s">
        <v>197</v>
      </c>
      <c r="M17" s="5" t="s">
        <v>200</v>
      </c>
      <c r="N17" s="5" t="s">
        <v>201</v>
      </c>
      <c r="O17" s="2"/>
      <c r="P17" s="1"/>
    </row>
    <row r="18" spans="1:16" ht="36" x14ac:dyDescent="0.2">
      <c r="A18" s="4">
        <v>0.17613851729304206</v>
      </c>
      <c r="B18" s="4">
        <v>0.31617377801090302</v>
      </c>
      <c r="C18" s="4">
        <v>12352.936525200001</v>
      </c>
      <c r="D18" s="4">
        <v>142.02000000000001</v>
      </c>
      <c r="E18" s="4">
        <v>8698026</v>
      </c>
      <c r="F18" s="4">
        <v>3.58</v>
      </c>
      <c r="G18" s="4">
        <v>5.15</v>
      </c>
      <c r="H18" s="5" t="s">
        <v>57</v>
      </c>
      <c r="I18" s="4">
        <v>10.55</v>
      </c>
      <c r="J18" s="5" t="s">
        <v>65</v>
      </c>
      <c r="K18" s="5" t="s">
        <v>202</v>
      </c>
      <c r="L18" s="5" t="s">
        <v>203</v>
      </c>
      <c r="M18" s="5" t="s">
        <v>204</v>
      </c>
      <c r="N18" s="5" t="s">
        <v>205</v>
      </c>
      <c r="O18" s="2"/>
      <c r="P18" s="1"/>
    </row>
    <row r="19" spans="1:16" ht="36" x14ac:dyDescent="0.2">
      <c r="A19" s="4">
        <v>4.1638333982767839E-2</v>
      </c>
      <c r="B19" s="4">
        <v>0.21953432618110399</v>
      </c>
      <c r="C19" s="4">
        <v>2920.1772821129998</v>
      </c>
      <c r="D19" s="4">
        <v>133.77000000000001</v>
      </c>
      <c r="E19" s="4">
        <v>2182983.69</v>
      </c>
      <c r="F19" s="4">
        <v>0.76</v>
      </c>
      <c r="G19" s="4">
        <v>4.25</v>
      </c>
      <c r="H19" s="5" t="s">
        <v>57</v>
      </c>
      <c r="I19" s="4">
        <v>2.61</v>
      </c>
      <c r="J19" s="5" t="s">
        <v>65</v>
      </c>
      <c r="K19" s="5" t="s">
        <v>202</v>
      </c>
      <c r="L19" s="5" t="s">
        <v>197</v>
      </c>
      <c r="M19" s="5" t="s">
        <v>206</v>
      </c>
      <c r="N19" s="5" t="s">
        <v>207</v>
      </c>
      <c r="O19" s="2"/>
      <c r="P19" s="1"/>
    </row>
    <row r="20" spans="1:16" ht="36" x14ac:dyDescent="0.2">
      <c r="A20" s="4">
        <v>2.0248161068610587E-2</v>
      </c>
      <c r="B20" s="4">
        <v>7.7829472424751106E-2</v>
      </c>
      <c r="C20" s="4">
        <v>1420.042886</v>
      </c>
      <c r="D20" s="4">
        <v>117.42479850113122</v>
      </c>
      <c r="E20" s="4">
        <v>1131520</v>
      </c>
      <c r="F20" s="4">
        <v>0.56000000000000005</v>
      </c>
      <c r="G20" s="4">
        <v>5.19</v>
      </c>
      <c r="H20" s="5" t="s">
        <v>57</v>
      </c>
      <c r="I20" s="4">
        <v>1.97</v>
      </c>
      <c r="J20" s="5" t="s">
        <v>65</v>
      </c>
      <c r="K20" s="5" t="s">
        <v>202</v>
      </c>
      <c r="L20" s="5" t="s">
        <v>208</v>
      </c>
      <c r="M20" s="5" t="s">
        <v>209</v>
      </c>
      <c r="N20" s="5" t="s">
        <v>210</v>
      </c>
      <c r="O20" s="2"/>
      <c r="P20" s="1"/>
    </row>
    <row r="21" spans="1:16" ht="36" x14ac:dyDescent="0.2">
      <c r="A21" s="4">
        <v>0.20772675140475921</v>
      </c>
      <c r="B21" s="4">
        <v>1.0965866714808701</v>
      </c>
      <c r="C21" s="4">
        <v>14568.280772001001</v>
      </c>
      <c r="D21" s="4">
        <v>102.03</v>
      </c>
      <c r="E21" s="4">
        <v>14278428.67</v>
      </c>
      <c r="F21" s="4">
        <v>7.03</v>
      </c>
      <c r="G21" s="4">
        <v>6.45</v>
      </c>
      <c r="H21" s="5" t="s">
        <v>57</v>
      </c>
      <c r="I21" s="4">
        <v>4.79</v>
      </c>
      <c r="J21" s="5" t="s">
        <v>211</v>
      </c>
      <c r="K21" s="5" t="s">
        <v>212</v>
      </c>
      <c r="L21" s="5" t="s">
        <v>197</v>
      </c>
      <c r="M21" s="5" t="s">
        <v>213</v>
      </c>
      <c r="N21" s="5" t="s">
        <v>214</v>
      </c>
      <c r="O21" s="2"/>
      <c r="P21" s="1"/>
    </row>
    <row r="22" spans="1:16" ht="48" x14ac:dyDescent="0.2">
      <c r="A22" s="4">
        <v>0.63851010335133351</v>
      </c>
      <c r="B22" s="4">
        <v>1.2135109910072599</v>
      </c>
      <c r="C22" s="4">
        <v>44779.954427999997</v>
      </c>
      <c r="D22" s="4">
        <v>131.69999999999999</v>
      </c>
      <c r="E22" s="4">
        <v>34001484</v>
      </c>
      <c r="F22" s="4">
        <v>3.89</v>
      </c>
      <c r="G22" s="4">
        <v>4.95</v>
      </c>
      <c r="H22" s="5" t="s">
        <v>57</v>
      </c>
      <c r="I22" s="4">
        <v>6.28</v>
      </c>
      <c r="J22" s="5" t="s">
        <v>211</v>
      </c>
      <c r="K22" s="5" t="s">
        <v>212</v>
      </c>
      <c r="L22" s="5" t="s">
        <v>215</v>
      </c>
      <c r="M22" s="5" t="s">
        <v>216</v>
      </c>
      <c r="N22" s="5" t="s">
        <v>217</v>
      </c>
      <c r="O22" s="2"/>
      <c r="P22" s="1"/>
    </row>
    <row r="23" spans="1:16" ht="36" x14ac:dyDescent="0.2">
      <c r="A23" s="4">
        <v>6.0373280944233977E-3</v>
      </c>
      <c r="B23" s="4">
        <v>2.4789786428571401</v>
      </c>
      <c r="C23" s="4">
        <v>423.40955220000001</v>
      </c>
      <c r="D23" s="4">
        <v>122</v>
      </c>
      <c r="E23" s="4">
        <v>347057.01</v>
      </c>
      <c r="F23" s="4">
        <v>2.12</v>
      </c>
      <c r="G23" s="4">
        <v>5.95</v>
      </c>
      <c r="H23" s="5" t="s">
        <v>57</v>
      </c>
      <c r="I23" s="4">
        <v>0.75</v>
      </c>
      <c r="J23" s="5" t="s">
        <v>65</v>
      </c>
      <c r="K23" s="5" t="s">
        <v>218</v>
      </c>
      <c r="L23" s="5" t="s">
        <v>197</v>
      </c>
      <c r="M23" s="5" t="s">
        <v>219</v>
      </c>
      <c r="N23" s="5" t="s">
        <v>220</v>
      </c>
      <c r="O23" s="2"/>
      <c r="P23" s="1"/>
    </row>
    <row r="24" spans="1:16" ht="24" x14ac:dyDescent="0.2">
      <c r="A24" s="4">
        <v>0.13660365499662788</v>
      </c>
      <c r="B24" s="4">
        <v>1.1118307135979799</v>
      </c>
      <c r="C24" s="4">
        <v>9580.2798003360003</v>
      </c>
      <c r="D24" s="4">
        <v>75.36</v>
      </c>
      <c r="E24" s="4">
        <v>12712685.51</v>
      </c>
      <c r="F24" s="4">
        <v>27.02</v>
      </c>
      <c r="G24" s="4">
        <v>4.9000000000000004</v>
      </c>
      <c r="H24" s="5" t="s">
        <v>57</v>
      </c>
      <c r="I24" s="4">
        <v>2.31</v>
      </c>
      <c r="J24" s="5" t="s">
        <v>65</v>
      </c>
      <c r="K24" s="5" t="s">
        <v>221</v>
      </c>
      <c r="L24" s="5" t="s">
        <v>215</v>
      </c>
      <c r="M24" s="5" t="s">
        <v>222</v>
      </c>
      <c r="N24" s="5" t="s">
        <v>223</v>
      </c>
      <c r="O24" s="2"/>
      <c r="P24" s="1"/>
    </row>
    <row r="25" spans="1:16" ht="36" x14ac:dyDescent="0.2">
      <c r="A25" s="4">
        <v>3.7637280580338765E-2</v>
      </c>
      <c r="B25" s="4">
        <v>0.88229169252364104</v>
      </c>
      <c r="C25" s="4">
        <v>2639.575631357</v>
      </c>
      <c r="D25" s="4">
        <v>110.51</v>
      </c>
      <c r="E25" s="4">
        <v>2388540.0699999998</v>
      </c>
      <c r="F25" s="4">
        <v>3.34</v>
      </c>
      <c r="G25" s="4">
        <v>5.0999999999999996</v>
      </c>
      <c r="H25" s="5" t="s">
        <v>57</v>
      </c>
      <c r="I25" s="4">
        <v>2.7</v>
      </c>
      <c r="J25" s="5" t="s">
        <v>65</v>
      </c>
      <c r="K25" s="5" t="s">
        <v>224</v>
      </c>
      <c r="L25" s="5" t="s">
        <v>197</v>
      </c>
      <c r="M25" s="5" t="s">
        <v>225</v>
      </c>
      <c r="N25" s="5" t="s">
        <v>226</v>
      </c>
      <c r="O25" s="2"/>
      <c r="P25" s="1"/>
    </row>
    <row r="26" spans="1:16" ht="24" x14ac:dyDescent="0.2">
      <c r="A26" s="4">
        <v>0.15103806178189241</v>
      </c>
      <c r="B26" s="4">
        <v>1.81409523809524</v>
      </c>
      <c r="C26" s="4">
        <v>10592.5928</v>
      </c>
      <c r="D26" s="4">
        <v>111.22</v>
      </c>
      <c r="E26" s="4">
        <v>9524000</v>
      </c>
      <c r="F26" s="4">
        <v>2.74</v>
      </c>
      <c r="G26" s="4">
        <v>5.45</v>
      </c>
      <c r="H26" s="5" t="s">
        <v>57</v>
      </c>
      <c r="I26" s="4">
        <v>3.46</v>
      </c>
      <c r="J26" s="5" t="s">
        <v>58</v>
      </c>
      <c r="K26" s="5" t="s">
        <v>59</v>
      </c>
      <c r="L26" s="5" t="s">
        <v>208</v>
      </c>
      <c r="M26" s="5" t="s">
        <v>227</v>
      </c>
      <c r="N26" s="5" t="s">
        <v>228</v>
      </c>
      <c r="O26" s="2"/>
      <c r="P26" s="1"/>
    </row>
    <row r="27" spans="1:16" ht="36" x14ac:dyDescent="0.2">
      <c r="A27" s="4">
        <v>0.14773875780163351</v>
      </c>
      <c r="B27" s="4">
        <v>3.0806666666666702</v>
      </c>
      <c r="C27" s="4">
        <v>10361.206200000001</v>
      </c>
      <c r="D27" s="4">
        <v>112.11</v>
      </c>
      <c r="E27" s="4">
        <v>9242000</v>
      </c>
      <c r="F27" s="4">
        <v>1.66</v>
      </c>
      <c r="G27" s="4">
        <v>4.4000000000000004</v>
      </c>
      <c r="H27" s="5" t="s">
        <v>57</v>
      </c>
      <c r="I27" s="4">
        <v>0.99</v>
      </c>
      <c r="J27" s="5" t="s">
        <v>58</v>
      </c>
      <c r="K27" s="5" t="s">
        <v>59</v>
      </c>
      <c r="L27" s="5" t="s">
        <v>208</v>
      </c>
      <c r="M27" s="5" t="s">
        <v>229</v>
      </c>
      <c r="N27" s="5" t="s">
        <v>230</v>
      </c>
      <c r="O27" s="2"/>
      <c r="P27" s="1"/>
    </row>
    <row r="28" spans="1:16" ht="25.5" x14ac:dyDescent="0.2">
      <c r="A28" s="9">
        <v>4.4488909325578421</v>
      </c>
      <c r="B28" s="10"/>
      <c r="C28" s="9">
        <v>312009.36707099102</v>
      </c>
      <c r="D28" s="10"/>
      <c r="E28" s="9">
        <v>258469355.31</v>
      </c>
      <c r="F28" s="9">
        <v>2.9164598442902094</v>
      </c>
      <c r="G28" s="10"/>
      <c r="H28" s="10"/>
      <c r="I28" s="9">
        <v>4.1929329922593341</v>
      </c>
      <c r="J28" s="10"/>
      <c r="K28" s="10"/>
      <c r="L28" s="10"/>
      <c r="M28" s="10"/>
      <c r="N28" s="11" t="s">
        <v>231</v>
      </c>
      <c r="O28" s="2"/>
      <c r="P28" s="1"/>
    </row>
    <row r="29" spans="1:16" ht="15.2" customHeight="1" x14ac:dyDescent="0.2">
      <c r="A29" s="28" t="s">
        <v>232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"/>
      <c r="P29" s="1"/>
    </row>
    <row r="30" spans="1:16" ht="36" x14ac:dyDescent="0.2">
      <c r="A30" s="4">
        <v>0.10700033661657367</v>
      </c>
      <c r="B30" s="4">
        <v>0.93617043818859902</v>
      </c>
      <c r="C30" s="4">
        <v>7504.1415512800004</v>
      </c>
      <c r="D30" s="4">
        <v>107.23</v>
      </c>
      <c r="E30" s="4">
        <v>6998173.5999999996</v>
      </c>
      <c r="F30" s="4">
        <v>1.79</v>
      </c>
      <c r="G30" s="4">
        <v>5.5</v>
      </c>
      <c r="H30" s="5" t="s">
        <v>57</v>
      </c>
      <c r="I30" s="4">
        <v>1.93</v>
      </c>
      <c r="J30" s="5" t="s">
        <v>65</v>
      </c>
      <c r="K30" s="5" t="s">
        <v>196</v>
      </c>
      <c r="L30" s="5" t="s">
        <v>208</v>
      </c>
      <c r="M30" s="5" t="s">
        <v>233</v>
      </c>
      <c r="N30" s="5" t="s">
        <v>234</v>
      </c>
      <c r="O30" s="2"/>
      <c r="P30" s="1"/>
    </row>
    <row r="31" spans="1:16" ht="36" x14ac:dyDescent="0.2">
      <c r="A31" s="4">
        <v>8.5383023288805676E-2</v>
      </c>
      <c r="B31" s="4">
        <v>0.47948204029760699</v>
      </c>
      <c r="C31" s="4">
        <v>5988.0773565359996</v>
      </c>
      <c r="D31" s="4">
        <v>107.14</v>
      </c>
      <c r="E31" s="4">
        <v>5589021.2400000002</v>
      </c>
      <c r="F31" s="4">
        <v>1.75</v>
      </c>
      <c r="G31" s="4">
        <v>6.5</v>
      </c>
      <c r="H31" s="5" t="s">
        <v>57</v>
      </c>
      <c r="I31" s="4">
        <v>1.38</v>
      </c>
      <c r="J31" s="5" t="s">
        <v>65</v>
      </c>
      <c r="K31" s="5" t="s">
        <v>202</v>
      </c>
      <c r="L31" s="5" t="s">
        <v>203</v>
      </c>
      <c r="M31" s="5" t="s">
        <v>235</v>
      </c>
      <c r="N31" s="5" t="s">
        <v>236</v>
      </c>
      <c r="O31" s="2"/>
      <c r="P31" s="1"/>
    </row>
    <row r="32" spans="1:16" ht="24" x14ac:dyDescent="0.2">
      <c r="A32" s="4">
        <v>0.17304206626287236</v>
      </c>
      <c r="B32" s="4">
        <v>1.23079465285506</v>
      </c>
      <c r="C32" s="4">
        <v>12135.776396814001</v>
      </c>
      <c r="D32" s="4">
        <v>109.62</v>
      </c>
      <c r="E32" s="4">
        <v>11070768.470000001</v>
      </c>
      <c r="F32" s="4">
        <v>1.78</v>
      </c>
      <c r="G32" s="4">
        <v>6.25</v>
      </c>
      <c r="H32" s="5" t="s">
        <v>57</v>
      </c>
      <c r="I32" s="4">
        <v>1.47</v>
      </c>
      <c r="J32" s="5" t="s">
        <v>65</v>
      </c>
      <c r="K32" s="5" t="s">
        <v>202</v>
      </c>
      <c r="L32" s="5" t="s">
        <v>208</v>
      </c>
      <c r="M32" s="5" t="s">
        <v>237</v>
      </c>
      <c r="N32" s="5" t="s">
        <v>238</v>
      </c>
      <c r="O32" s="2"/>
      <c r="P32" s="1"/>
    </row>
    <row r="33" spans="1:16" ht="24" x14ac:dyDescent="0.2">
      <c r="A33" s="4">
        <v>1.4119181431559597E-2</v>
      </c>
      <c r="B33" s="4">
        <v>3.0823791043502399E-2</v>
      </c>
      <c r="C33" s="4">
        <v>990.20563300000003</v>
      </c>
      <c r="D33" s="4">
        <v>103.06</v>
      </c>
      <c r="E33" s="4">
        <v>960805</v>
      </c>
      <c r="F33" s="4">
        <v>2.31</v>
      </c>
      <c r="G33" s="4">
        <v>2.95</v>
      </c>
      <c r="H33" s="5" t="s">
        <v>57</v>
      </c>
      <c r="I33" s="4">
        <v>4.59</v>
      </c>
      <c r="J33" s="5" t="s">
        <v>65</v>
      </c>
      <c r="K33" s="5" t="s">
        <v>202</v>
      </c>
      <c r="L33" s="5" t="s">
        <v>215</v>
      </c>
      <c r="M33" s="5" t="s">
        <v>239</v>
      </c>
      <c r="N33" s="5" t="s">
        <v>240</v>
      </c>
      <c r="O33" s="2"/>
      <c r="P33" s="1"/>
    </row>
    <row r="34" spans="1:16" ht="48" x14ac:dyDescent="0.2">
      <c r="A34" s="4">
        <v>9.4175349570494952E-3</v>
      </c>
      <c r="B34" s="4">
        <v>7.2927405804914802E-2</v>
      </c>
      <c r="C34" s="4">
        <v>660.47002856699999</v>
      </c>
      <c r="D34" s="4">
        <v>111.11</v>
      </c>
      <c r="E34" s="4">
        <v>594428.97</v>
      </c>
      <c r="F34" s="4">
        <v>2.97</v>
      </c>
      <c r="G34" s="4">
        <v>6.7</v>
      </c>
      <c r="H34" s="5" t="s">
        <v>57</v>
      </c>
      <c r="I34" s="4">
        <v>2.12</v>
      </c>
      <c r="J34" s="5" t="s">
        <v>211</v>
      </c>
      <c r="K34" s="5" t="s">
        <v>212</v>
      </c>
      <c r="L34" s="5" t="s">
        <v>215</v>
      </c>
      <c r="M34" s="5" t="s">
        <v>241</v>
      </c>
      <c r="N34" s="5" t="s">
        <v>242</v>
      </c>
      <c r="O34" s="2"/>
      <c r="P34" s="1"/>
    </row>
    <row r="35" spans="1:16" ht="36" x14ac:dyDescent="0.2">
      <c r="A35" s="4">
        <v>2.7517907240458717E-2</v>
      </c>
      <c r="B35" s="4">
        <v>3.6310001759992998</v>
      </c>
      <c r="C35" s="4">
        <v>1929.8843130499999</v>
      </c>
      <c r="D35" s="4">
        <v>106.3</v>
      </c>
      <c r="E35" s="4">
        <v>1815507.35</v>
      </c>
      <c r="F35" s="4">
        <v>1.99</v>
      </c>
      <c r="G35" s="4">
        <v>8.1999999999999993</v>
      </c>
      <c r="H35" s="5" t="s">
        <v>57</v>
      </c>
      <c r="I35" s="4">
        <v>0.9</v>
      </c>
      <c r="J35" s="5" t="s">
        <v>65</v>
      </c>
      <c r="K35" s="5" t="s">
        <v>218</v>
      </c>
      <c r="L35" s="5" t="s">
        <v>197</v>
      </c>
      <c r="M35" s="5" t="s">
        <v>243</v>
      </c>
      <c r="N35" s="5" t="s">
        <v>244</v>
      </c>
      <c r="O35" s="2"/>
      <c r="P35" s="1"/>
    </row>
    <row r="36" spans="1:16" ht="25.5" x14ac:dyDescent="0.2">
      <c r="A36" s="9">
        <v>0.41648004979731951</v>
      </c>
      <c r="B36" s="10"/>
      <c r="C36" s="9">
        <v>29208.555279247001</v>
      </c>
      <c r="D36" s="10"/>
      <c r="E36" s="9">
        <v>27028704.629999999</v>
      </c>
      <c r="F36" s="9">
        <v>1.8351702439451671</v>
      </c>
      <c r="G36" s="10"/>
      <c r="H36" s="10"/>
      <c r="I36" s="9">
        <v>1.6525386820956134</v>
      </c>
      <c r="J36" s="10"/>
      <c r="K36" s="10"/>
      <c r="L36" s="10"/>
      <c r="M36" s="10"/>
      <c r="N36" s="11" t="s">
        <v>245</v>
      </c>
      <c r="O36" s="2"/>
      <c r="P36" s="1"/>
    </row>
    <row r="37" spans="1:16" ht="15.2" customHeight="1" x14ac:dyDescent="0.2">
      <c r="A37" s="28" t="s">
        <v>246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"/>
      <c r="P37" s="1"/>
    </row>
    <row r="38" spans="1:16" ht="36" x14ac:dyDescent="0.2">
      <c r="A38" s="4">
        <v>0.13613435600474491</v>
      </c>
      <c r="B38" s="4">
        <v>1.1870302203579099</v>
      </c>
      <c r="C38" s="4">
        <v>9547.3669499999996</v>
      </c>
      <c r="D38" s="4">
        <v>95.7</v>
      </c>
      <c r="E38" s="4">
        <v>9976350</v>
      </c>
      <c r="F38" s="4">
        <v>7.26</v>
      </c>
      <c r="G38" s="4">
        <v>7.8</v>
      </c>
      <c r="H38" s="5" t="s">
        <v>57</v>
      </c>
      <c r="I38" s="4">
        <v>1.89</v>
      </c>
      <c r="J38" s="5" t="s">
        <v>58</v>
      </c>
      <c r="K38" s="5" t="s">
        <v>59</v>
      </c>
      <c r="L38" s="5" t="s">
        <v>247</v>
      </c>
      <c r="M38" s="5" t="s">
        <v>248</v>
      </c>
      <c r="N38" s="5" t="s">
        <v>249</v>
      </c>
      <c r="O38" s="2"/>
      <c r="P38" s="1"/>
    </row>
    <row r="39" spans="1:16" ht="25.5" x14ac:dyDescent="0.2">
      <c r="A39" s="9">
        <v>0.13613435600474491</v>
      </c>
      <c r="B39" s="10"/>
      <c r="C39" s="9">
        <v>9547.3669499999996</v>
      </c>
      <c r="D39" s="10"/>
      <c r="E39" s="9">
        <v>9976350</v>
      </c>
      <c r="F39" s="9">
        <v>7.26</v>
      </c>
      <c r="G39" s="10"/>
      <c r="H39" s="10"/>
      <c r="I39" s="9">
        <v>1.89</v>
      </c>
      <c r="J39" s="10"/>
      <c r="K39" s="10"/>
      <c r="L39" s="10"/>
      <c r="M39" s="10"/>
      <c r="N39" s="11" t="s">
        <v>250</v>
      </c>
      <c r="O39" s="2"/>
      <c r="P39" s="1"/>
    </row>
    <row r="40" spans="1:16" ht="15.2" customHeight="1" x14ac:dyDescent="0.2">
      <c r="A40" s="28" t="s">
        <v>251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"/>
      <c r="P40" s="1"/>
    </row>
    <row r="41" spans="1:16" x14ac:dyDescent="0.2">
      <c r="A41" s="4">
        <v>1.4258837721194421E-10</v>
      </c>
      <c r="B41" s="4">
        <v>0</v>
      </c>
      <c r="C41" s="4">
        <v>1.0000000000000001E-5</v>
      </c>
      <c r="D41" s="4">
        <v>0</v>
      </c>
      <c r="E41" s="4">
        <v>0</v>
      </c>
      <c r="F41" s="4">
        <v>0</v>
      </c>
      <c r="G41" s="4">
        <v>0</v>
      </c>
      <c r="H41" s="5" t="s">
        <v>59</v>
      </c>
      <c r="I41" s="4">
        <v>0</v>
      </c>
      <c r="J41" s="5"/>
      <c r="K41" s="5" t="s">
        <v>59</v>
      </c>
      <c r="L41" s="5" t="s">
        <v>59</v>
      </c>
      <c r="M41" s="5" t="s">
        <v>59</v>
      </c>
      <c r="N41" s="5" t="s">
        <v>59</v>
      </c>
      <c r="O41" s="2"/>
      <c r="P41" s="1"/>
    </row>
    <row r="42" spans="1:16" ht="38.25" x14ac:dyDescent="0.2">
      <c r="A42" s="9">
        <v>1.4258837721194421E-10</v>
      </c>
      <c r="B42" s="10"/>
      <c r="C42" s="9">
        <v>1.0000000000000001E-5</v>
      </c>
      <c r="D42" s="10"/>
      <c r="E42" s="9">
        <v>0</v>
      </c>
      <c r="F42" s="9">
        <v>0</v>
      </c>
      <c r="G42" s="10"/>
      <c r="H42" s="10"/>
      <c r="I42" s="9">
        <v>0</v>
      </c>
      <c r="J42" s="10"/>
      <c r="K42" s="10"/>
      <c r="L42" s="10"/>
      <c r="M42" s="10"/>
      <c r="N42" s="11" t="s">
        <v>252</v>
      </c>
      <c r="O42" s="2"/>
      <c r="P42" s="1"/>
    </row>
    <row r="43" spans="1:16" x14ac:dyDescent="0.2">
      <c r="A43" s="9">
        <v>5.0015053385024952</v>
      </c>
      <c r="B43" s="10"/>
      <c r="C43" s="9">
        <v>350765.28931023797</v>
      </c>
      <c r="D43" s="10"/>
      <c r="E43" s="9">
        <v>295474409.94</v>
      </c>
      <c r="F43" s="9">
        <v>2.9446452575457376</v>
      </c>
      <c r="G43" s="10"/>
      <c r="H43" s="10"/>
      <c r="I43" s="9">
        <v>3.9187091823466096</v>
      </c>
      <c r="J43" s="10"/>
      <c r="K43" s="10"/>
      <c r="L43" s="10"/>
      <c r="M43" s="10"/>
      <c r="N43" s="11" t="s">
        <v>92</v>
      </c>
      <c r="O43" s="2"/>
      <c r="P43" s="1"/>
    </row>
    <row r="44" spans="1:16" ht="15.2" customHeight="1" x14ac:dyDescent="0.2">
      <c r="A44" s="28" t="s">
        <v>93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"/>
      <c r="P44" s="1"/>
    </row>
    <row r="45" spans="1:16" ht="15.2" customHeight="1" x14ac:dyDescent="0.2">
      <c r="A45" s="28" t="s">
        <v>173</v>
      </c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"/>
      <c r="P45" s="1"/>
    </row>
    <row r="46" spans="1:16" x14ac:dyDescent="0.2">
      <c r="A46" s="4">
        <v>1.4258837721194421E-10</v>
      </c>
      <c r="B46" s="4">
        <v>0</v>
      </c>
      <c r="C46" s="4">
        <v>1.0000000000000001E-5</v>
      </c>
      <c r="D46" s="4">
        <v>0</v>
      </c>
      <c r="E46" s="4">
        <v>0</v>
      </c>
      <c r="F46" s="4">
        <v>0</v>
      </c>
      <c r="G46" s="4">
        <v>0</v>
      </c>
      <c r="H46" s="5" t="s">
        <v>59</v>
      </c>
      <c r="I46" s="4">
        <v>0</v>
      </c>
      <c r="J46" s="5"/>
      <c r="K46" s="5" t="s">
        <v>59</v>
      </c>
      <c r="L46" s="5" t="s">
        <v>59</v>
      </c>
      <c r="M46" s="5" t="s">
        <v>59</v>
      </c>
      <c r="N46" s="5" t="s">
        <v>59</v>
      </c>
      <c r="O46" s="2"/>
      <c r="P46" s="1"/>
    </row>
    <row r="47" spans="1:16" ht="25.5" x14ac:dyDescent="0.2">
      <c r="A47" s="9">
        <v>1.4258837721194421E-10</v>
      </c>
      <c r="B47" s="10"/>
      <c r="C47" s="9">
        <v>1.0000000000000001E-5</v>
      </c>
      <c r="D47" s="10"/>
      <c r="E47" s="9">
        <v>0</v>
      </c>
      <c r="F47" s="9">
        <v>0</v>
      </c>
      <c r="G47" s="10"/>
      <c r="H47" s="10"/>
      <c r="I47" s="9">
        <v>0</v>
      </c>
      <c r="J47" s="10"/>
      <c r="K47" s="10"/>
      <c r="L47" s="10"/>
      <c r="M47" s="10"/>
      <c r="N47" s="11" t="s">
        <v>174</v>
      </c>
      <c r="O47" s="2"/>
      <c r="P47" s="1"/>
    </row>
    <row r="48" spans="1:16" ht="15.2" customHeight="1" x14ac:dyDescent="0.2">
      <c r="A48" s="28" t="s">
        <v>175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"/>
      <c r="P48" s="1"/>
    </row>
    <row r="49" spans="1:16" ht="48" x14ac:dyDescent="0.2">
      <c r="A49" s="4">
        <v>0.20612933867357844</v>
      </c>
      <c r="B49" s="4">
        <v>0.39379999999999998</v>
      </c>
      <c r="C49" s="4">
        <v>14456.2511127528</v>
      </c>
      <c r="D49" s="4">
        <v>106.7761111122397</v>
      </c>
      <c r="E49" s="4">
        <v>13538844</v>
      </c>
      <c r="F49" s="4">
        <v>5.23</v>
      </c>
      <c r="G49" s="4">
        <v>5.5</v>
      </c>
      <c r="H49" s="5" t="s">
        <v>36</v>
      </c>
      <c r="I49" s="4">
        <v>16.190000000000001</v>
      </c>
      <c r="J49" s="5" t="s">
        <v>157</v>
      </c>
      <c r="K49" s="5" t="s">
        <v>253</v>
      </c>
      <c r="L49" s="5" t="s">
        <v>254</v>
      </c>
      <c r="M49" s="5" t="s">
        <v>255</v>
      </c>
      <c r="N49" s="5" t="s">
        <v>256</v>
      </c>
      <c r="O49" s="2"/>
      <c r="P49" s="1"/>
    </row>
    <row r="50" spans="1:16" ht="48" x14ac:dyDescent="0.2">
      <c r="A50" s="4">
        <v>3.9491314561794319E-2</v>
      </c>
      <c r="B50" s="4">
        <v>2.3266666666666699E-4</v>
      </c>
      <c r="C50" s="4">
        <v>2769.6026376044802</v>
      </c>
      <c r="D50" s="4">
        <v>101.37741666475645</v>
      </c>
      <c r="E50" s="4">
        <v>2731972</v>
      </c>
      <c r="F50" s="4">
        <v>9.73</v>
      </c>
      <c r="G50" s="4">
        <v>9.75</v>
      </c>
      <c r="H50" s="5" t="s">
        <v>44</v>
      </c>
      <c r="I50" s="4">
        <v>1.32</v>
      </c>
      <c r="J50" s="5" t="s">
        <v>161</v>
      </c>
      <c r="K50" s="5" t="s">
        <v>162</v>
      </c>
      <c r="L50" s="5" t="s">
        <v>257</v>
      </c>
      <c r="M50" s="5" t="s">
        <v>258</v>
      </c>
      <c r="N50" s="5" t="s">
        <v>259</v>
      </c>
      <c r="O50" s="2"/>
      <c r="P50" s="1"/>
    </row>
    <row r="51" spans="1:16" ht="48" x14ac:dyDescent="0.2">
      <c r="A51" s="4">
        <v>0.15848712551337571</v>
      </c>
      <c r="B51" s="4">
        <v>0.11612</v>
      </c>
      <c r="C51" s="4">
        <v>11115.0101159928</v>
      </c>
      <c r="D51" s="4">
        <v>111.36711111264208</v>
      </c>
      <c r="E51" s="4">
        <v>9980514</v>
      </c>
      <c r="F51" s="4">
        <v>2.72</v>
      </c>
      <c r="G51" s="4">
        <v>4.4000000000000004</v>
      </c>
      <c r="H51" s="5" t="s">
        <v>36</v>
      </c>
      <c r="I51" s="4">
        <v>5.33</v>
      </c>
      <c r="J51" s="5" t="s">
        <v>161</v>
      </c>
      <c r="K51" s="5" t="s">
        <v>162</v>
      </c>
      <c r="L51" s="5" t="s">
        <v>260</v>
      </c>
      <c r="M51" s="5" t="s">
        <v>261</v>
      </c>
      <c r="N51" s="5" t="s">
        <v>262</v>
      </c>
      <c r="O51" s="2"/>
      <c r="P51" s="1"/>
    </row>
    <row r="52" spans="1:16" ht="48" x14ac:dyDescent="0.2">
      <c r="A52" s="4">
        <v>0.32513205868250794</v>
      </c>
      <c r="B52" s="4">
        <v>0.18332307692307701</v>
      </c>
      <c r="C52" s="4">
        <v>22802.143136760002</v>
      </c>
      <c r="D52" s="4">
        <v>111.319</v>
      </c>
      <c r="E52" s="4">
        <v>20483604</v>
      </c>
      <c r="F52" s="4">
        <v>3.12</v>
      </c>
      <c r="G52" s="4">
        <v>4.5</v>
      </c>
      <c r="H52" s="5" t="s">
        <v>36</v>
      </c>
      <c r="I52" s="4">
        <v>6.45</v>
      </c>
      <c r="J52" s="5" t="s">
        <v>161</v>
      </c>
      <c r="K52" s="5" t="s">
        <v>162</v>
      </c>
      <c r="L52" s="5" t="s">
        <v>260</v>
      </c>
      <c r="M52" s="5" t="s">
        <v>263</v>
      </c>
      <c r="N52" s="5" t="s">
        <v>264</v>
      </c>
      <c r="O52" s="2"/>
      <c r="P52" s="1"/>
    </row>
    <row r="53" spans="1:16" ht="60" x14ac:dyDescent="0.2">
      <c r="A53" s="4">
        <v>0.2184917030063814</v>
      </c>
      <c r="B53" s="4">
        <v>0.49637846153846199</v>
      </c>
      <c r="C53" s="4">
        <v>15323.247748420201</v>
      </c>
      <c r="D53" s="4">
        <v>138.13975000154969</v>
      </c>
      <c r="E53" s="4">
        <v>11092569.48</v>
      </c>
      <c r="F53" s="4">
        <v>2.4</v>
      </c>
      <c r="G53" s="4">
        <v>10.35</v>
      </c>
      <c r="H53" s="5" t="s">
        <v>36</v>
      </c>
      <c r="I53" s="4">
        <v>3.94</v>
      </c>
      <c r="J53" s="5" t="s">
        <v>161</v>
      </c>
      <c r="K53" s="5" t="s">
        <v>162</v>
      </c>
      <c r="L53" s="5" t="s">
        <v>260</v>
      </c>
      <c r="M53" s="5" t="s">
        <v>265</v>
      </c>
      <c r="N53" s="5" t="s">
        <v>266</v>
      </c>
      <c r="O53" s="2"/>
      <c r="P53" s="1"/>
    </row>
    <row r="54" spans="1:16" ht="48" x14ac:dyDescent="0.2">
      <c r="A54" s="4">
        <v>3.5527640599978212E-2</v>
      </c>
      <c r="B54" s="4">
        <v>0.38192771084337401</v>
      </c>
      <c r="C54" s="4">
        <v>2491.6224796618399</v>
      </c>
      <c r="D54" s="4">
        <v>100.4088888895899</v>
      </c>
      <c r="E54" s="4">
        <v>2481476</v>
      </c>
      <c r="F54" s="4">
        <v>12.18</v>
      </c>
      <c r="G54" s="4">
        <v>10</v>
      </c>
      <c r="H54" s="5" t="s">
        <v>44</v>
      </c>
      <c r="I54" s="4">
        <v>0.39</v>
      </c>
      <c r="J54" s="5" t="s">
        <v>161</v>
      </c>
      <c r="K54" s="5" t="s">
        <v>267</v>
      </c>
      <c r="L54" s="5" t="s">
        <v>260</v>
      </c>
      <c r="M54" s="5" t="s">
        <v>268</v>
      </c>
      <c r="N54" s="5" t="s">
        <v>269</v>
      </c>
      <c r="O54" s="2"/>
      <c r="P54" s="1"/>
    </row>
    <row r="55" spans="1:16" ht="48" x14ac:dyDescent="0.2">
      <c r="A55" s="4">
        <v>0.19708394535341003</v>
      </c>
      <c r="B55" s="4">
        <v>0.27228571428571402</v>
      </c>
      <c r="C55" s="4">
        <v>13821.8801004</v>
      </c>
      <c r="D55" s="4">
        <v>105.465</v>
      </c>
      <c r="E55" s="4">
        <v>13105656</v>
      </c>
      <c r="F55" s="4">
        <v>3.68</v>
      </c>
      <c r="G55" s="4">
        <v>4</v>
      </c>
      <c r="H55" s="5" t="s">
        <v>36</v>
      </c>
      <c r="I55" s="4">
        <v>7.88</v>
      </c>
      <c r="J55" s="5" t="s">
        <v>161</v>
      </c>
      <c r="K55" s="5" t="s">
        <v>218</v>
      </c>
      <c r="L55" s="5" t="s">
        <v>257</v>
      </c>
      <c r="M55" s="5" t="s">
        <v>270</v>
      </c>
      <c r="N55" s="5" t="s">
        <v>271</v>
      </c>
      <c r="O55" s="2"/>
      <c r="P55" s="1"/>
    </row>
    <row r="56" spans="1:16" ht="36" x14ac:dyDescent="0.2">
      <c r="A56" s="4">
        <v>0.19477152249985424</v>
      </c>
      <c r="B56" s="4">
        <v>2.855E-4</v>
      </c>
      <c r="C56" s="4">
        <v>13659.705391719601</v>
      </c>
      <c r="D56" s="4">
        <v>115.97065277875072</v>
      </c>
      <c r="E56" s="4">
        <v>11778588</v>
      </c>
      <c r="F56" s="4">
        <v>3.07</v>
      </c>
      <c r="G56" s="4">
        <v>5.375</v>
      </c>
      <c r="H56" s="5" t="s">
        <v>36</v>
      </c>
      <c r="I56" s="4">
        <v>5.6</v>
      </c>
      <c r="J56" s="5" t="s">
        <v>161</v>
      </c>
      <c r="K56" s="5" t="s">
        <v>218</v>
      </c>
      <c r="L56" s="5" t="s">
        <v>272</v>
      </c>
      <c r="M56" s="5" t="s">
        <v>273</v>
      </c>
      <c r="N56" s="5" t="s">
        <v>274</v>
      </c>
      <c r="O56" s="2"/>
      <c r="P56" s="1"/>
    </row>
    <row r="57" spans="1:16" ht="48" x14ac:dyDescent="0.2">
      <c r="A57" s="4">
        <v>0.17343404500727352</v>
      </c>
      <c r="B57" s="4">
        <v>6.4380000000000004E-4</v>
      </c>
      <c r="C57" s="4">
        <v>12163.266627929999</v>
      </c>
      <c r="D57" s="4">
        <v>109.90649999999999</v>
      </c>
      <c r="E57" s="4">
        <v>11066922</v>
      </c>
      <c r="F57" s="4">
        <v>3.89</v>
      </c>
      <c r="G57" s="4">
        <v>4.875</v>
      </c>
      <c r="H57" s="5" t="s">
        <v>36</v>
      </c>
      <c r="I57" s="4">
        <v>7.76</v>
      </c>
      <c r="J57" s="5" t="s">
        <v>161</v>
      </c>
      <c r="K57" s="5" t="s">
        <v>218</v>
      </c>
      <c r="L57" s="5" t="s">
        <v>260</v>
      </c>
      <c r="M57" s="5" t="s">
        <v>275</v>
      </c>
      <c r="N57" s="5" t="s">
        <v>276</v>
      </c>
      <c r="O57" s="2"/>
      <c r="P57" s="1"/>
    </row>
    <row r="58" spans="1:16" ht="60" x14ac:dyDescent="0.2">
      <c r="A58" s="4">
        <v>0.19799655308653905</v>
      </c>
      <c r="B58" s="4">
        <v>0.19335819367252</v>
      </c>
      <c r="C58" s="4">
        <v>13885.883054285399</v>
      </c>
      <c r="D58" s="4">
        <v>99.481333332512321</v>
      </c>
      <c r="E58" s="4">
        <v>13958280</v>
      </c>
      <c r="F58" s="4">
        <v>3.754</v>
      </c>
      <c r="G58" s="4">
        <v>3.5</v>
      </c>
      <c r="H58" s="5" t="s">
        <v>36</v>
      </c>
      <c r="I58" s="4">
        <v>7.2309999999999999</v>
      </c>
      <c r="J58" s="5" t="s">
        <v>161</v>
      </c>
      <c r="K58" s="5" t="s">
        <v>218</v>
      </c>
      <c r="L58" s="5" t="s">
        <v>277</v>
      </c>
      <c r="M58" s="5" t="s">
        <v>278</v>
      </c>
      <c r="N58" s="5" t="s">
        <v>279</v>
      </c>
      <c r="O58" s="2"/>
      <c r="P58" s="1"/>
    </row>
    <row r="59" spans="1:16" ht="48" x14ac:dyDescent="0.2">
      <c r="A59" s="4">
        <v>0.39858139686546873</v>
      </c>
      <c r="B59" s="4">
        <v>6.5100000000000005E-2</v>
      </c>
      <c r="C59" s="4">
        <v>27953.28796491</v>
      </c>
      <c r="D59" s="4">
        <v>113.54116666666665</v>
      </c>
      <c r="E59" s="4">
        <v>24619518</v>
      </c>
      <c r="F59" s="4">
        <v>3.63</v>
      </c>
      <c r="G59" s="4">
        <v>5.15</v>
      </c>
      <c r="H59" s="5" t="s">
        <v>36</v>
      </c>
      <c r="I59" s="4">
        <v>7.47</v>
      </c>
      <c r="J59" s="5" t="s">
        <v>161</v>
      </c>
      <c r="K59" s="5" t="s">
        <v>218</v>
      </c>
      <c r="L59" s="5" t="s">
        <v>280</v>
      </c>
      <c r="M59" s="5" t="s">
        <v>281</v>
      </c>
      <c r="N59" s="5" t="s">
        <v>282</v>
      </c>
      <c r="O59" s="2"/>
      <c r="P59" s="1"/>
    </row>
    <row r="60" spans="1:16" ht="36" x14ac:dyDescent="0.2">
      <c r="A60" s="4">
        <v>0.29938233938900632</v>
      </c>
      <c r="B60" s="4">
        <v>0.2324</v>
      </c>
      <c r="C60" s="4">
        <v>20996.265280725002</v>
      </c>
      <c r="D60" s="4">
        <v>105.11387499999999</v>
      </c>
      <c r="E60" s="4">
        <v>19974780</v>
      </c>
      <c r="F60" s="4">
        <v>3.74</v>
      </c>
      <c r="G60" s="4">
        <v>4.125</v>
      </c>
      <c r="H60" s="5" t="s">
        <v>36</v>
      </c>
      <c r="I60" s="4">
        <v>7.9</v>
      </c>
      <c r="J60" s="5" t="s">
        <v>157</v>
      </c>
      <c r="K60" s="5" t="s">
        <v>283</v>
      </c>
      <c r="L60" s="5" t="s">
        <v>284</v>
      </c>
      <c r="M60" s="5" t="s">
        <v>285</v>
      </c>
      <c r="N60" s="5" t="s">
        <v>286</v>
      </c>
      <c r="O60" s="2"/>
      <c r="P60" s="1"/>
    </row>
    <row r="61" spans="1:16" ht="24" x14ac:dyDescent="0.2">
      <c r="A61" s="4">
        <v>0.18187964034945905</v>
      </c>
      <c r="B61" s="4">
        <v>1.39155555555556E-4</v>
      </c>
      <c r="C61" s="4">
        <v>12755.57264244</v>
      </c>
      <c r="D61" s="4">
        <v>118.498</v>
      </c>
      <c r="E61" s="4">
        <v>10764378</v>
      </c>
      <c r="F61" s="4">
        <v>3.31</v>
      </c>
      <c r="G61" s="4">
        <v>5.7</v>
      </c>
      <c r="H61" s="5" t="s">
        <v>36</v>
      </c>
      <c r="I61" s="4">
        <v>6.24</v>
      </c>
      <c r="J61" s="5" t="s">
        <v>157</v>
      </c>
      <c r="K61" s="5" t="s">
        <v>283</v>
      </c>
      <c r="L61" s="5" t="s">
        <v>260</v>
      </c>
      <c r="M61" s="5" t="s">
        <v>287</v>
      </c>
      <c r="N61" s="5" t="s">
        <v>288</v>
      </c>
      <c r="O61" s="2"/>
      <c r="P61" s="1"/>
    </row>
    <row r="62" spans="1:16" ht="24" x14ac:dyDescent="0.2">
      <c r="A62" s="4">
        <v>0.50317103687425191</v>
      </c>
      <c r="B62" s="4">
        <v>3.7075999999999998E-4</v>
      </c>
      <c r="C62" s="4">
        <v>35288.362678140002</v>
      </c>
      <c r="D62" s="4">
        <v>110.73699999999999</v>
      </c>
      <c r="E62" s="4">
        <v>31866822</v>
      </c>
      <c r="F62" s="4">
        <v>3.22</v>
      </c>
      <c r="G62" s="4">
        <v>4.5</v>
      </c>
      <c r="H62" s="5" t="s">
        <v>36</v>
      </c>
      <c r="I62" s="4">
        <v>6.41</v>
      </c>
      <c r="J62" s="5" t="s">
        <v>157</v>
      </c>
      <c r="K62" s="5" t="s">
        <v>283</v>
      </c>
      <c r="L62" s="5" t="s">
        <v>260</v>
      </c>
      <c r="M62" s="5" t="s">
        <v>289</v>
      </c>
      <c r="N62" s="5" t="s">
        <v>290</v>
      </c>
      <c r="O62" s="2"/>
      <c r="P62" s="1"/>
    </row>
    <row r="63" spans="1:16" ht="24" x14ac:dyDescent="0.2">
      <c r="A63" s="4">
        <v>0.30883697442235619</v>
      </c>
      <c r="B63" s="4">
        <v>7.8324999999999998E-4</v>
      </c>
      <c r="C63" s="4">
        <v>21659.3372097432</v>
      </c>
      <c r="D63" s="4">
        <v>100.54231944462177</v>
      </c>
      <c r="E63" s="4">
        <v>21542508</v>
      </c>
      <c r="F63" s="4">
        <v>6.08</v>
      </c>
      <c r="G63" s="4">
        <v>5.875</v>
      </c>
      <c r="H63" s="5" t="s">
        <v>36</v>
      </c>
      <c r="I63" s="4">
        <v>14.67</v>
      </c>
      <c r="J63" s="5" t="s">
        <v>157</v>
      </c>
      <c r="K63" s="5" t="s">
        <v>283</v>
      </c>
      <c r="L63" s="5" t="s">
        <v>277</v>
      </c>
      <c r="M63" s="5" t="s">
        <v>291</v>
      </c>
      <c r="N63" s="5" t="s">
        <v>292</v>
      </c>
      <c r="O63" s="2"/>
      <c r="P63" s="1"/>
    </row>
    <row r="64" spans="1:16" ht="24" x14ac:dyDescent="0.2">
      <c r="A64" s="4">
        <v>0.21958247895188532</v>
      </c>
      <c r="B64" s="4">
        <v>0.40062399999999998</v>
      </c>
      <c r="C64" s="4">
        <v>15399.7459852914</v>
      </c>
      <c r="D64" s="4">
        <v>101.38977777780015</v>
      </c>
      <c r="E64" s="4">
        <v>15188657.4</v>
      </c>
      <c r="F64" s="4">
        <v>7.24</v>
      </c>
      <c r="G64" s="4">
        <v>8.3000000000000007</v>
      </c>
      <c r="H64" s="5" t="s">
        <v>45</v>
      </c>
      <c r="I64" s="4">
        <v>3.91</v>
      </c>
      <c r="J64" s="5" t="s">
        <v>161</v>
      </c>
      <c r="K64" s="5" t="s">
        <v>293</v>
      </c>
      <c r="L64" s="5" t="s">
        <v>294</v>
      </c>
      <c r="M64" s="5" t="s">
        <v>295</v>
      </c>
      <c r="N64" s="5" t="s">
        <v>296</v>
      </c>
      <c r="O64" s="2"/>
      <c r="P64" s="1"/>
    </row>
    <row r="65" spans="1:16" ht="24" x14ac:dyDescent="0.2">
      <c r="A65" s="4">
        <v>5.7081701411807864E-2</v>
      </c>
      <c r="B65" s="4">
        <v>0.26750000000000002</v>
      </c>
      <c r="C65" s="4">
        <v>4003.2506525382</v>
      </c>
      <c r="D65" s="4">
        <v>108.82361111214954</v>
      </c>
      <c r="E65" s="4">
        <v>3678660</v>
      </c>
      <c r="F65" s="4">
        <v>5.3</v>
      </c>
      <c r="G65" s="4">
        <v>5.75</v>
      </c>
      <c r="H65" s="5" t="s">
        <v>36</v>
      </c>
      <c r="I65" s="4">
        <v>16.77</v>
      </c>
      <c r="J65" s="5" t="s">
        <v>157</v>
      </c>
      <c r="K65" s="5" t="s">
        <v>283</v>
      </c>
      <c r="L65" s="5" t="s">
        <v>297</v>
      </c>
      <c r="M65" s="5" t="s">
        <v>298</v>
      </c>
      <c r="N65" s="5" t="s">
        <v>299</v>
      </c>
      <c r="O65" s="2"/>
      <c r="P65" s="1"/>
    </row>
    <row r="66" spans="1:16" ht="36" x14ac:dyDescent="0.2">
      <c r="A66" s="4">
        <v>0.15396750177048665</v>
      </c>
      <c r="B66" s="4">
        <v>0.13311111111111101</v>
      </c>
      <c r="C66" s="4">
        <v>10798.040119471199</v>
      </c>
      <c r="D66" s="4">
        <v>104.8678194457429</v>
      </c>
      <c r="E66" s="4">
        <v>10296810</v>
      </c>
      <c r="F66" s="4">
        <v>3.97</v>
      </c>
      <c r="G66" s="4">
        <v>4.375</v>
      </c>
      <c r="H66" s="5" t="s">
        <v>36</v>
      </c>
      <c r="I66" s="4">
        <v>6.39</v>
      </c>
      <c r="J66" s="5" t="s">
        <v>157</v>
      </c>
      <c r="K66" s="5" t="s">
        <v>283</v>
      </c>
      <c r="L66" s="5" t="s">
        <v>260</v>
      </c>
      <c r="M66" s="5" t="s">
        <v>300</v>
      </c>
      <c r="N66" s="5" t="s">
        <v>301</v>
      </c>
      <c r="O66" s="2"/>
      <c r="P66" s="1"/>
    </row>
    <row r="67" spans="1:16" ht="24" x14ac:dyDescent="0.2">
      <c r="A67" s="4">
        <v>0.20218288652939492</v>
      </c>
      <c r="B67" s="4">
        <v>0.23008000000000001</v>
      </c>
      <c r="C67" s="4">
        <v>14179.4787543496</v>
      </c>
      <c r="D67" s="4">
        <v>105.0358493150211</v>
      </c>
      <c r="E67" s="4">
        <v>13499656.4</v>
      </c>
      <c r="F67" s="4">
        <v>3.54</v>
      </c>
      <c r="G67" s="4">
        <v>3.75</v>
      </c>
      <c r="H67" s="5" t="s">
        <v>37</v>
      </c>
      <c r="I67" s="4">
        <v>20.09</v>
      </c>
      <c r="J67" s="5" t="s">
        <v>161</v>
      </c>
      <c r="K67" s="5" t="s">
        <v>293</v>
      </c>
      <c r="L67" s="5" t="s">
        <v>260</v>
      </c>
      <c r="M67" s="5" t="s">
        <v>302</v>
      </c>
      <c r="N67" s="5" t="s">
        <v>303</v>
      </c>
      <c r="O67" s="2"/>
      <c r="P67" s="1"/>
    </row>
    <row r="68" spans="1:16" ht="36" x14ac:dyDescent="0.2">
      <c r="A68" s="4">
        <v>0.19727780086944541</v>
      </c>
      <c r="B68" s="4">
        <v>3.901E-4</v>
      </c>
      <c r="C68" s="4">
        <v>13835.4755644782</v>
      </c>
      <c r="D68" s="4">
        <v>103.16022222250706</v>
      </c>
      <c r="E68" s="4">
        <v>13411638</v>
      </c>
      <c r="F68" s="4">
        <v>3.69</v>
      </c>
      <c r="G68" s="4">
        <v>4</v>
      </c>
      <c r="H68" s="5" t="s">
        <v>36</v>
      </c>
      <c r="I68" s="4">
        <v>7.13</v>
      </c>
      <c r="J68" s="5" t="s">
        <v>157</v>
      </c>
      <c r="K68" s="5" t="s">
        <v>283</v>
      </c>
      <c r="L68" s="5" t="s">
        <v>260</v>
      </c>
      <c r="M68" s="5" t="s">
        <v>304</v>
      </c>
      <c r="N68" s="5" t="s">
        <v>305</v>
      </c>
      <c r="O68" s="2"/>
      <c r="P68" s="1"/>
    </row>
    <row r="69" spans="1:16" ht="36" x14ac:dyDescent="0.2">
      <c r="A69" s="4">
        <v>0.20383476992845753</v>
      </c>
      <c r="B69" s="4">
        <v>5.0893333333333298E-4</v>
      </c>
      <c r="C69" s="4">
        <v>14295.3285473946</v>
      </c>
      <c r="D69" s="4">
        <v>108.93466666753996</v>
      </c>
      <c r="E69" s="4">
        <v>13122846</v>
      </c>
      <c r="F69" s="4">
        <v>4.63</v>
      </c>
      <c r="G69" s="4">
        <v>5.875</v>
      </c>
      <c r="H69" s="5" t="s">
        <v>36</v>
      </c>
      <c r="I69" s="4">
        <v>6.51</v>
      </c>
      <c r="J69" s="5" t="s">
        <v>161</v>
      </c>
      <c r="K69" s="5" t="s">
        <v>306</v>
      </c>
      <c r="L69" s="5" t="s">
        <v>257</v>
      </c>
      <c r="M69" s="5" t="s">
        <v>307</v>
      </c>
      <c r="N69" s="5" t="s">
        <v>308</v>
      </c>
      <c r="O69" s="2"/>
      <c r="P69" s="1"/>
    </row>
    <row r="70" spans="1:16" ht="24" x14ac:dyDescent="0.2">
      <c r="A70" s="4">
        <v>0.19449852073037463</v>
      </c>
      <c r="B70" s="4">
        <v>0.82577777777777805</v>
      </c>
      <c r="C70" s="4">
        <v>13640.5592470746</v>
      </c>
      <c r="D70" s="4">
        <v>106.77033333423036</v>
      </c>
      <c r="E70" s="4">
        <v>12775608</v>
      </c>
      <c r="F70" s="4">
        <v>4.46</v>
      </c>
      <c r="G70" s="4">
        <v>5.25</v>
      </c>
      <c r="H70" s="5" t="s">
        <v>36</v>
      </c>
      <c r="I70" s="4">
        <v>7.6</v>
      </c>
      <c r="J70" s="5" t="s">
        <v>157</v>
      </c>
      <c r="K70" s="5" t="s">
        <v>309</v>
      </c>
      <c r="L70" s="5" t="s">
        <v>272</v>
      </c>
      <c r="M70" s="5" t="s">
        <v>310</v>
      </c>
      <c r="N70" s="5" t="s">
        <v>311</v>
      </c>
      <c r="O70" s="2"/>
      <c r="P70" s="1"/>
    </row>
    <row r="71" spans="1:16" ht="36" x14ac:dyDescent="0.2">
      <c r="A71" s="4">
        <v>0.30790763603491866</v>
      </c>
      <c r="B71" s="4">
        <v>0.226977777777778</v>
      </c>
      <c r="C71" s="4">
        <v>21594.1609025568</v>
      </c>
      <c r="D71" s="4">
        <v>122.98852777756019</v>
      </c>
      <c r="E71" s="4">
        <v>17557866</v>
      </c>
      <c r="F71" s="4">
        <v>4.3499999999999996</v>
      </c>
      <c r="G71" s="4">
        <v>9.25</v>
      </c>
      <c r="H71" s="5" t="s">
        <v>36</v>
      </c>
      <c r="I71" s="4">
        <v>4.03</v>
      </c>
      <c r="J71" s="5" t="s">
        <v>161</v>
      </c>
      <c r="K71" s="5" t="s">
        <v>306</v>
      </c>
      <c r="L71" s="5" t="s">
        <v>277</v>
      </c>
      <c r="M71" s="5" t="s">
        <v>312</v>
      </c>
      <c r="N71" s="5" t="s">
        <v>313</v>
      </c>
      <c r="O71" s="2"/>
      <c r="P71" s="1"/>
    </row>
    <row r="72" spans="1:16" ht="36" x14ac:dyDescent="0.2">
      <c r="A72" s="4">
        <v>0.29453427971931978</v>
      </c>
      <c r="B72" s="4">
        <v>1.1249999999999999E-3</v>
      </c>
      <c r="C72" s="4">
        <v>20656.261434374999</v>
      </c>
      <c r="D72" s="4">
        <v>106.81280555555556</v>
      </c>
      <c r="E72" s="4">
        <v>19338750</v>
      </c>
      <c r="F72" s="4">
        <v>5.1100000000000003</v>
      </c>
      <c r="G72" s="4">
        <v>5.95</v>
      </c>
      <c r="H72" s="5" t="s">
        <v>36</v>
      </c>
      <c r="I72" s="4">
        <v>6.73</v>
      </c>
      <c r="J72" s="5" t="s">
        <v>161</v>
      </c>
      <c r="K72" s="5" t="s">
        <v>306</v>
      </c>
      <c r="L72" s="5" t="s">
        <v>260</v>
      </c>
      <c r="M72" s="5" t="s">
        <v>314</v>
      </c>
      <c r="N72" s="5" t="s">
        <v>315</v>
      </c>
      <c r="O72" s="2"/>
      <c r="P72" s="1"/>
    </row>
    <row r="73" spans="1:16" ht="24" x14ac:dyDescent="0.2">
      <c r="A73" s="4">
        <v>0.19868644255658058</v>
      </c>
      <c r="B73" s="4">
        <v>1.23709090909091E-4</v>
      </c>
      <c r="C73" s="4">
        <v>13934.26634355</v>
      </c>
      <c r="D73" s="4">
        <v>119.13625</v>
      </c>
      <c r="E73" s="4">
        <v>11696076</v>
      </c>
      <c r="F73" s="4">
        <v>3.94</v>
      </c>
      <c r="G73" s="4">
        <v>7.875</v>
      </c>
      <c r="H73" s="5" t="s">
        <v>36</v>
      </c>
      <c r="I73" s="4">
        <v>4.01</v>
      </c>
      <c r="J73" s="5" t="s">
        <v>161</v>
      </c>
      <c r="K73" s="5" t="s">
        <v>306</v>
      </c>
      <c r="L73" s="5" t="s">
        <v>277</v>
      </c>
      <c r="M73" s="5" t="s">
        <v>316</v>
      </c>
      <c r="N73" s="5" t="s">
        <v>317</v>
      </c>
      <c r="O73" s="2"/>
      <c r="P73" s="1"/>
    </row>
    <row r="74" spans="1:16" ht="24" x14ac:dyDescent="0.2">
      <c r="A74" s="4">
        <v>0.1956471296178679</v>
      </c>
      <c r="B74" s="4">
        <v>7.0980000000000001E-4</v>
      </c>
      <c r="C74" s="4">
        <v>13721.113420559999</v>
      </c>
      <c r="D74" s="4">
        <v>112.45466666666667</v>
      </c>
      <c r="E74" s="4">
        <v>12201462</v>
      </c>
      <c r="F74" s="4">
        <v>6.39</v>
      </c>
      <c r="G74" s="4">
        <v>7</v>
      </c>
      <c r="H74" s="5" t="s">
        <v>36</v>
      </c>
      <c r="I74" s="4">
        <v>15.64</v>
      </c>
      <c r="J74" s="5" t="s">
        <v>161</v>
      </c>
      <c r="K74" s="5" t="s">
        <v>306</v>
      </c>
      <c r="L74" s="5" t="s">
        <v>318</v>
      </c>
      <c r="M74" s="5" t="s">
        <v>319</v>
      </c>
      <c r="N74" s="5" t="s">
        <v>320</v>
      </c>
      <c r="O74" s="2"/>
      <c r="P74" s="1"/>
    </row>
    <row r="75" spans="1:16" ht="36" x14ac:dyDescent="0.2">
      <c r="A75" s="4">
        <v>0.29416941391959456</v>
      </c>
      <c r="B75" s="4">
        <v>0.311</v>
      </c>
      <c r="C75" s="4">
        <v>20630.672686760401</v>
      </c>
      <c r="D75" s="4">
        <v>128.63402777706324</v>
      </c>
      <c r="E75" s="4">
        <v>16038270</v>
      </c>
      <c r="F75" s="4">
        <v>3.63</v>
      </c>
      <c r="G75" s="4">
        <v>9.85</v>
      </c>
      <c r="H75" s="5" t="s">
        <v>36</v>
      </c>
      <c r="I75" s="4">
        <v>4.12</v>
      </c>
      <c r="J75" s="5" t="s">
        <v>161</v>
      </c>
      <c r="K75" s="5" t="s">
        <v>321</v>
      </c>
      <c r="L75" s="5" t="s">
        <v>322</v>
      </c>
      <c r="M75" s="5" t="s">
        <v>323</v>
      </c>
      <c r="N75" s="5" t="s">
        <v>324</v>
      </c>
      <c r="O75" s="2"/>
      <c r="P75" s="1"/>
    </row>
    <row r="76" spans="1:16" ht="24" x14ac:dyDescent="0.2">
      <c r="A76" s="4">
        <v>0.15704028848372512</v>
      </c>
      <c r="B76" s="4">
        <v>6.0090000000000002E-4</v>
      </c>
      <c r="C76" s="4">
        <v>11013.5406233216</v>
      </c>
      <c r="D76" s="4">
        <v>117.06954794474953</v>
      </c>
      <c r="E76" s="4">
        <v>9407690.4000000004</v>
      </c>
      <c r="F76" s="4">
        <v>8.6199999999999992</v>
      </c>
      <c r="G76" s="4">
        <v>6.25</v>
      </c>
      <c r="H76" s="5" t="s">
        <v>44</v>
      </c>
      <c r="I76" s="4">
        <v>1.8</v>
      </c>
      <c r="J76" s="5" t="s">
        <v>161</v>
      </c>
      <c r="K76" s="5" t="s">
        <v>321</v>
      </c>
      <c r="L76" s="5" t="s">
        <v>260</v>
      </c>
      <c r="M76" s="5" t="s">
        <v>325</v>
      </c>
      <c r="N76" s="5" t="s">
        <v>326</v>
      </c>
      <c r="O76" s="2"/>
      <c r="P76" s="1"/>
    </row>
    <row r="77" spans="1:16" ht="36" x14ac:dyDescent="0.2">
      <c r="A77" s="4">
        <v>0.20677560206836937</v>
      </c>
      <c r="B77" s="4">
        <v>0.237866666666667</v>
      </c>
      <c r="C77" s="4">
        <v>14501.5748205772</v>
      </c>
      <c r="D77" s="4">
        <v>115.45034246636801</v>
      </c>
      <c r="E77" s="4">
        <v>12560876.4</v>
      </c>
      <c r="F77" s="4">
        <v>5.8</v>
      </c>
      <c r="G77" s="4">
        <v>6.5</v>
      </c>
      <c r="H77" s="5" t="s">
        <v>37</v>
      </c>
      <c r="I77" s="4">
        <v>14.79</v>
      </c>
      <c r="J77" s="5" t="s">
        <v>161</v>
      </c>
      <c r="K77" s="5" t="s">
        <v>321</v>
      </c>
      <c r="L77" s="5" t="s">
        <v>280</v>
      </c>
      <c r="M77" s="5" t="s">
        <v>327</v>
      </c>
      <c r="N77" s="5" t="s">
        <v>328</v>
      </c>
      <c r="O77" s="2"/>
      <c r="P77" s="1"/>
    </row>
    <row r="78" spans="1:16" ht="25.5" x14ac:dyDescent="0.2">
      <c r="A78" s="9">
        <v>6.3215830874774639</v>
      </c>
      <c r="B78" s="10"/>
      <c r="C78" s="9">
        <v>443344.90728378418</v>
      </c>
      <c r="D78" s="10"/>
      <c r="E78" s="9">
        <v>399761298.07999998</v>
      </c>
      <c r="F78" s="9">
        <v>4.3548155238080319</v>
      </c>
      <c r="G78" s="10"/>
      <c r="H78" s="10"/>
      <c r="I78" s="9">
        <v>7.8408383566544266</v>
      </c>
      <c r="J78" s="10"/>
      <c r="K78" s="10"/>
      <c r="L78" s="10"/>
      <c r="M78" s="10"/>
      <c r="N78" s="11" t="s">
        <v>176</v>
      </c>
      <c r="O78" s="2"/>
      <c r="P78" s="1"/>
    </row>
    <row r="79" spans="1:16" x14ac:dyDescent="0.2">
      <c r="A79" s="9">
        <v>6.3215830876200521</v>
      </c>
      <c r="B79" s="10"/>
      <c r="C79" s="9">
        <v>443344.90729378414</v>
      </c>
      <c r="D79" s="10"/>
      <c r="E79" s="9">
        <v>399761298.07999998</v>
      </c>
      <c r="F79" s="9">
        <v>4.3548155237098056</v>
      </c>
      <c r="G79" s="10"/>
      <c r="H79" s="10"/>
      <c r="I79" s="9">
        <v>7.8408383564775708</v>
      </c>
      <c r="J79" s="10"/>
      <c r="K79" s="10"/>
      <c r="L79" s="10"/>
      <c r="M79" s="10"/>
      <c r="N79" s="11" t="s">
        <v>98</v>
      </c>
      <c r="O79" s="2"/>
      <c r="P79" s="1"/>
    </row>
    <row r="80" spans="1:16" x14ac:dyDescent="0.2">
      <c r="A80" s="6">
        <v>11.323088426122546</v>
      </c>
      <c r="B80" s="12"/>
      <c r="C80" s="6">
        <v>794110.19660402206</v>
      </c>
      <c r="D80" s="12"/>
      <c r="E80" s="6">
        <v>695235708.01999998</v>
      </c>
      <c r="F80" s="6">
        <v>3.7319312143242369</v>
      </c>
      <c r="G80" s="12"/>
      <c r="H80" s="12"/>
      <c r="I80" s="6">
        <v>6.108400238494081</v>
      </c>
      <c r="J80" s="12"/>
      <c r="K80" s="12"/>
      <c r="L80" s="12"/>
      <c r="M80" s="12"/>
      <c r="N80" s="7" t="s">
        <v>329</v>
      </c>
      <c r="O80" s="2"/>
      <c r="P80" s="1"/>
    </row>
    <row r="81" spans="1:16" ht="20.100000000000001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1"/>
    </row>
    <row r="82" spans="1:16" ht="36" customHeight="1" x14ac:dyDescent="0.2">
      <c r="A82" s="27" t="s">
        <v>33</v>
      </c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1"/>
    </row>
  </sheetData>
  <mergeCells count="12">
    <mergeCell ref="A2:O2"/>
    <mergeCell ref="A3:O3"/>
    <mergeCell ref="A4:O4"/>
    <mergeCell ref="A7:N7"/>
    <mergeCell ref="A8:N8"/>
    <mergeCell ref="A48:N48"/>
    <mergeCell ref="A82:O82"/>
    <mergeCell ref="A29:N29"/>
    <mergeCell ref="A37:N37"/>
    <mergeCell ref="A40:N40"/>
    <mergeCell ref="A44:N44"/>
    <mergeCell ref="A45:N45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3"/>
  <sheetViews>
    <sheetView showGridLines="0" workbookViewId="0">
      <selection activeCell="A3" sqref="A3:J3"/>
    </sheetView>
  </sheetViews>
  <sheetFormatPr defaultRowHeight="12.75" x14ac:dyDescent="0.2"/>
  <cols>
    <col min="1" max="2" width="10.140625" customWidth="1"/>
    <col min="3" max="3" width="14.28515625" customWidth="1"/>
    <col min="4" max="4" width="9.85546875" bestFit="1" customWidth="1"/>
    <col min="5" max="5" width="17" customWidth="1"/>
    <col min="6" max="6" width="8.7109375" customWidth="1"/>
    <col min="7" max="7" width="15.42578125" customWidth="1"/>
    <col min="8" max="8" width="17.5703125" customWidth="1"/>
    <col min="9" max="9" width="28.28515625" customWidth="1"/>
    <col min="10" max="10" width="6.85546875" customWidth="1"/>
    <col min="11" max="11" width="21.7109375" customWidth="1"/>
  </cols>
  <sheetData>
    <row r="1" spans="1:11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 x14ac:dyDescent="0.2">
      <c r="A2" s="24" t="s">
        <v>330</v>
      </c>
      <c r="B2" s="24"/>
      <c r="C2" s="24"/>
      <c r="D2" s="24"/>
      <c r="E2" s="24"/>
      <c r="F2" s="24"/>
      <c r="G2" s="24"/>
      <c r="H2" s="24"/>
      <c r="I2" s="24"/>
      <c r="J2" s="24"/>
      <c r="K2" s="1"/>
    </row>
    <row r="3" spans="1:11" ht="36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61.15" customHeight="1" x14ac:dyDescent="0.2">
      <c r="A4" s="26" t="s">
        <v>2</v>
      </c>
      <c r="B4" s="26"/>
      <c r="C4" s="26"/>
      <c r="D4" s="26"/>
      <c r="E4" s="26"/>
      <c r="F4" s="26"/>
      <c r="G4" s="26"/>
      <c r="H4" s="26"/>
      <c r="I4" s="26"/>
      <c r="J4" s="26"/>
      <c r="K4" s="1"/>
    </row>
    <row r="5" spans="1:11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 x14ac:dyDescent="0.2">
      <c r="A6" s="3" t="s">
        <v>3</v>
      </c>
      <c r="B6" s="3" t="s">
        <v>101</v>
      </c>
      <c r="C6" s="3" t="s">
        <v>102</v>
      </c>
      <c r="D6" s="3" t="s">
        <v>103</v>
      </c>
      <c r="E6" s="3" t="s">
        <v>104</v>
      </c>
      <c r="F6" s="3" t="s">
        <v>35</v>
      </c>
      <c r="G6" s="3" t="s">
        <v>168</v>
      </c>
      <c r="H6" s="3" t="s">
        <v>53</v>
      </c>
      <c r="I6" s="3" t="s">
        <v>54</v>
      </c>
      <c r="J6" s="2"/>
      <c r="K6" s="1"/>
    </row>
    <row r="7" spans="1:11" ht="15.2" customHeight="1" x14ac:dyDescent="0.2">
      <c r="A7" s="28" t="s">
        <v>55</v>
      </c>
      <c r="B7" s="28"/>
      <c r="C7" s="28"/>
      <c r="D7" s="28"/>
      <c r="E7" s="28"/>
      <c r="F7" s="28"/>
      <c r="G7" s="28"/>
      <c r="H7" s="28"/>
      <c r="I7" s="28"/>
      <c r="J7" s="2"/>
      <c r="K7" s="1"/>
    </row>
    <row r="8" spans="1:11" ht="15.2" customHeight="1" x14ac:dyDescent="0.2">
      <c r="A8" s="28" t="s">
        <v>331</v>
      </c>
      <c r="B8" s="28"/>
      <c r="C8" s="28"/>
      <c r="D8" s="28"/>
      <c r="E8" s="28"/>
      <c r="F8" s="28"/>
      <c r="G8" s="28"/>
      <c r="H8" s="28"/>
      <c r="I8" s="28"/>
      <c r="J8" s="2"/>
      <c r="K8" s="1"/>
    </row>
    <row r="9" spans="1:11" ht="24" x14ac:dyDescent="0.2">
      <c r="A9" s="4">
        <v>0.73732003201056495</v>
      </c>
      <c r="B9" s="4">
        <v>0.875873617315996</v>
      </c>
      <c r="C9" s="4">
        <v>51709.686752000001</v>
      </c>
      <c r="D9" s="4">
        <v>560.20000000000005</v>
      </c>
      <c r="E9" s="4">
        <v>9230576</v>
      </c>
      <c r="F9" s="5" t="s">
        <v>57</v>
      </c>
      <c r="G9" s="5" t="s">
        <v>332</v>
      </c>
      <c r="H9" s="5" t="s">
        <v>333</v>
      </c>
      <c r="I9" s="5" t="s">
        <v>334</v>
      </c>
      <c r="J9" s="2"/>
      <c r="K9" s="1"/>
    </row>
    <row r="10" spans="1:11" ht="24" x14ac:dyDescent="0.2">
      <c r="A10" s="4">
        <v>1.3489929897079009</v>
      </c>
      <c r="B10" s="4">
        <v>0.56747100340286705</v>
      </c>
      <c r="C10" s="4">
        <v>94607.5</v>
      </c>
      <c r="D10" s="4">
        <v>142000</v>
      </c>
      <c r="E10" s="4">
        <v>66625</v>
      </c>
      <c r="F10" s="5" t="s">
        <v>57</v>
      </c>
      <c r="G10" s="5" t="s">
        <v>215</v>
      </c>
      <c r="H10" s="5" t="s">
        <v>335</v>
      </c>
      <c r="I10" s="5" t="s">
        <v>336</v>
      </c>
      <c r="J10" s="2"/>
      <c r="K10" s="1"/>
    </row>
    <row r="11" spans="1:11" x14ac:dyDescent="0.2">
      <c r="A11" s="4">
        <v>0.45417083794089008</v>
      </c>
      <c r="B11" s="4">
        <v>0.44299679567056999</v>
      </c>
      <c r="C11" s="4">
        <v>31851.8835</v>
      </c>
      <c r="D11" s="4">
        <v>6739</v>
      </c>
      <c r="E11" s="4">
        <v>472650</v>
      </c>
      <c r="F11" s="5" t="s">
        <v>57</v>
      </c>
      <c r="G11" s="5" t="s">
        <v>337</v>
      </c>
      <c r="H11" s="5" t="s">
        <v>338</v>
      </c>
      <c r="I11" s="5" t="s">
        <v>339</v>
      </c>
      <c r="J11" s="2"/>
      <c r="K11" s="1"/>
    </row>
    <row r="12" spans="1:11" x14ac:dyDescent="0.2">
      <c r="A12" s="4">
        <v>0.86602357009209563</v>
      </c>
      <c r="B12" s="4">
        <v>0.75029412914588001</v>
      </c>
      <c r="C12" s="4">
        <v>60735.915999999997</v>
      </c>
      <c r="D12" s="4">
        <v>4600</v>
      </c>
      <c r="E12" s="4">
        <v>1320346</v>
      </c>
      <c r="F12" s="5" t="s">
        <v>57</v>
      </c>
      <c r="G12" s="5" t="s">
        <v>197</v>
      </c>
      <c r="H12" s="5" t="s">
        <v>340</v>
      </c>
      <c r="I12" s="5" t="s">
        <v>341</v>
      </c>
      <c r="J12" s="2"/>
      <c r="K12" s="1"/>
    </row>
    <row r="13" spans="1:11" ht="24" x14ac:dyDescent="0.2">
      <c r="A13" s="4">
        <v>0.9935426515056105</v>
      </c>
      <c r="B13" s="4">
        <v>0.50846455543685198</v>
      </c>
      <c r="C13" s="4">
        <v>69679.077000000005</v>
      </c>
      <c r="D13" s="4">
        <v>11300</v>
      </c>
      <c r="E13" s="4">
        <v>616629</v>
      </c>
      <c r="F13" s="5" t="s">
        <v>57</v>
      </c>
      <c r="G13" s="5" t="s">
        <v>197</v>
      </c>
      <c r="H13" s="5" t="s">
        <v>342</v>
      </c>
      <c r="I13" s="5" t="s">
        <v>343</v>
      </c>
      <c r="J13" s="2"/>
      <c r="K13" s="1"/>
    </row>
    <row r="14" spans="1:11" x14ac:dyDescent="0.2">
      <c r="A14" s="9">
        <v>4.4000500812570618</v>
      </c>
      <c r="B14" s="10"/>
      <c r="C14" s="9">
        <v>308584.06325200002</v>
      </c>
      <c r="D14" s="10"/>
      <c r="E14" s="9">
        <v>11706826</v>
      </c>
      <c r="F14" s="10"/>
      <c r="G14" s="10"/>
      <c r="H14" s="10"/>
      <c r="I14" s="11" t="s">
        <v>344</v>
      </c>
      <c r="J14" s="2"/>
      <c r="K14" s="1"/>
    </row>
    <row r="15" spans="1:11" ht="15.2" customHeight="1" x14ac:dyDescent="0.2">
      <c r="A15" s="28" t="s">
        <v>345</v>
      </c>
      <c r="B15" s="28"/>
      <c r="C15" s="28"/>
      <c r="D15" s="28"/>
      <c r="E15" s="28"/>
      <c r="F15" s="28"/>
      <c r="G15" s="28"/>
      <c r="H15" s="28"/>
      <c r="I15" s="28"/>
      <c r="J15" s="2"/>
      <c r="K15" s="1"/>
    </row>
    <row r="16" spans="1:11" ht="24" x14ac:dyDescent="0.2">
      <c r="A16" s="4">
        <v>0.20922734047870073</v>
      </c>
      <c r="B16" s="4">
        <v>0.86476290660451804</v>
      </c>
      <c r="C16" s="4">
        <v>14673.52</v>
      </c>
      <c r="D16" s="4">
        <v>12310</v>
      </c>
      <c r="E16" s="4">
        <v>119200</v>
      </c>
      <c r="F16" s="5" t="s">
        <v>57</v>
      </c>
      <c r="G16" s="5" t="s">
        <v>332</v>
      </c>
      <c r="H16" s="5" t="s">
        <v>346</v>
      </c>
      <c r="I16" s="5" t="s">
        <v>347</v>
      </c>
      <c r="J16" s="2"/>
      <c r="K16" s="1"/>
    </row>
    <row r="17" spans="1:11" ht="24" x14ac:dyDescent="0.2">
      <c r="A17" s="4">
        <v>0.25754146647856097</v>
      </c>
      <c r="B17" s="4">
        <v>0.40056137881357001</v>
      </c>
      <c r="C17" s="4">
        <v>18061.883549999999</v>
      </c>
      <c r="D17" s="4">
        <v>2033</v>
      </c>
      <c r="E17" s="4">
        <v>888435</v>
      </c>
      <c r="F17" s="5" t="s">
        <v>57</v>
      </c>
      <c r="G17" s="5" t="s">
        <v>332</v>
      </c>
      <c r="H17" s="5" t="s">
        <v>348</v>
      </c>
      <c r="I17" s="5" t="s">
        <v>349</v>
      </c>
      <c r="J17" s="2"/>
      <c r="K17" s="1"/>
    </row>
    <row r="18" spans="1:11" ht="24" x14ac:dyDescent="0.2">
      <c r="A18" s="4">
        <v>0.64319752004145958</v>
      </c>
      <c r="B18" s="4">
        <v>1.6560653640777001</v>
      </c>
      <c r="C18" s="4">
        <v>45108.692069999997</v>
      </c>
      <c r="D18" s="4">
        <v>15700</v>
      </c>
      <c r="E18" s="4">
        <v>287316.51</v>
      </c>
      <c r="F18" s="5" t="s">
        <v>57</v>
      </c>
      <c r="G18" s="5" t="s">
        <v>215</v>
      </c>
      <c r="H18" s="5" t="s">
        <v>350</v>
      </c>
      <c r="I18" s="5" t="s">
        <v>351</v>
      </c>
      <c r="J18" s="2"/>
      <c r="K18" s="1"/>
    </row>
    <row r="19" spans="1:11" ht="24" x14ac:dyDescent="0.2">
      <c r="A19" s="4">
        <v>-0.19116828808951586</v>
      </c>
      <c r="B19" s="4">
        <v>-0.87212013523818199</v>
      </c>
      <c r="C19" s="4">
        <v>-13407.003559999999</v>
      </c>
      <c r="D19" s="4">
        <v>3086</v>
      </c>
      <c r="E19" s="4">
        <v>-434446</v>
      </c>
      <c r="F19" s="5" t="s">
        <v>57</v>
      </c>
      <c r="G19" s="5" t="s">
        <v>247</v>
      </c>
      <c r="H19" s="5" t="s">
        <v>352</v>
      </c>
      <c r="I19" s="5" t="s">
        <v>353</v>
      </c>
      <c r="J19" s="2"/>
      <c r="K19" s="1"/>
    </row>
    <row r="20" spans="1:11" x14ac:dyDescent="0.2">
      <c r="A20" s="4">
        <v>0.22793958509071194</v>
      </c>
      <c r="B20" s="4">
        <v>1.88043220554999</v>
      </c>
      <c r="C20" s="4">
        <v>15985.846079999999</v>
      </c>
      <c r="D20" s="4">
        <v>6759</v>
      </c>
      <c r="E20" s="4">
        <v>236512</v>
      </c>
      <c r="F20" s="5" t="s">
        <v>57</v>
      </c>
      <c r="G20" s="5" t="s">
        <v>337</v>
      </c>
      <c r="H20" s="5" t="s">
        <v>354</v>
      </c>
      <c r="I20" s="5" t="s">
        <v>355</v>
      </c>
      <c r="J20" s="2"/>
      <c r="K20" s="1"/>
    </row>
    <row r="21" spans="1:11" ht="24" x14ac:dyDescent="0.2">
      <c r="A21" s="4">
        <v>0.89560466965173113</v>
      </c>
      <c r="B21" s="4">
        <v>1.7820540499349899</v>
      </c>
      <c r="C21" s="4">
        <v>62810.495999999999</v>
      </c>
      <c r="D21" s="4">
        <v>2688</v>
      </c>
      <c r="E21" s="4">
        <v>2336700</v>
      </c>
      <c r="F21" s="5" t="s">
        <v>57</v>
      </c>
      <c r="G21" s="5" t="s">
        <v>197</v>
      </c>
      <c r="H21" s="5" t="s">
        <v>356</v>
      </c>
      <c r="I21" s="5" t="s">
        <v>357</v>
      </c>
      <c r="J21" s="2"/>
      <c r="K21" s="1"/>
    </row>
    <row r="22" spans="1:11" x14ac:dyDescent="0.2">
      <c r="A22" s="4">
        <v>0.19506420301440358</v>
      </c>
      <c r="B22" s="4">
        <v>0.42564774144016498</v>
      </c>
      <c r="C22" s="4">
        <v>13680.231645</v>
      </c>
      <c r="D22" s="4">
        <v>1174</v>
      </c>
      <c r="E22" s="4">
        <v>1165266.75</v>
      </c>
      <c r="F22" s="5" t="s">
        <v>57</v>
      </c>
      <c r="G22" s="5" t="s">
        <v>197</v>
      </c>
      <c r="H22" s="5" t="s">
        <v>358</v>
      </c>
      <c r="I22" s="5" t="s">
        <v>359</v>
      </c>
      <c r="J22" s="2"/>
      <c r="K22" s="1"/>
    </row>
    <row r="23" spans="1:11" x14ac:dyDescent="0.2">
      <c r="A23" s="4">
        <v>0.29218925081517177</v>
      </c>
      <c r="B23" s="4">
        <v>1.5287092725434599</v>
      </c>
      <c r="C23" s="4">
        <v>20491.8</v>
      </c>
      <c r="D23" s="4">
        <v>6027</v>
      </c>
      <c r="E23" s="4">
        <v>340000</v>
      </c>
      <c r="F23" s="5" t="s">
        <v>57</v>
      </c>
      <c r="G23" s="5" t="s">
        <v>197</v>
      </c>
      <c r="H23" s="5" t="s">
        <v>360</v>
      </c>
      <c r="I23" s="5" t="s">
        <v>361</v>
      </c>
      <c r="J23" s="2"/>
      <c r="K23" s="1"/>
    </row>
    <row r="24" spans="1:11" x14ac:dyDescent="0.2">
      <c r="A24" s="4">
        <v>0.50659057346822889</v>
      </c>
      <c r="B24" s="4">
        <v>0.89603347884482798</v>
      </c>
      <c r="C24" s="4">
        <v>35528.181425000002</v>
      </c>
      <c r="D24" s="4">
        <v>9350</v>
      </c>
      <c r="E24" s="4">
        <v>379980.55</v>
      </c>
      <c r="F24" s="5" t="s">
        <v>57</v>
      </c>
      <c r="G24" s="5" t="s">
        <v>197</v>
      </c>
      <c r="H24" s="5" t="s">
        <v>362</v>
      </c>
      <c r="I24" s="5" t="s">
        <v>363</v>
      </c>
      <c r="J24" s="2"/>
      <c r="K24" s="1"/>
    </row>
    <row r="25" spans="1:11" x14ac:dyDescent="0.2">
      <c r="A25" s="4">
        <v>0.32446673316180397</v>
      </c>
      <c r="B25" s="4">
        <v>1.66814003700627</v>
      </c>
      <c r="C25" s="4">
        <v>22755.482564999998</v>
      </c>
      <c r="D25" s="4">
        <v>919.5</v>
      </c>
      <c r="E25" s="4">
        <v>2474767</v>
      </c>
      <c r="F25" s="5" t="s">
        <v>57</v>
      </c>
      <c r="G25" s="5" t="s">
        <v>197</v>
      </c>
      <c r="H25" s="5" t="s">
        <v>364</v>
      </c>
      <c r="I25" s="5" t="s">
        <v>365</v>
      </c>
      <c r="J25" s="2"/>
      <c r="K25" s="1"/>
    </row>
    <row r="26" spans="1:11" ht="24" x14ac:dyDescent="0.2">
      <c r="A26" s="4">
        <v>0.15399604797114455</v>
      </c>
      <c r="B26" s="4">
        <v>1.3346387602621099</v>
      </c>
      <c r="C26" s="4">
        <v>10800.04212</v>
      </c>
      <c r="D26" s="4">
        <v>1202</v>
      </c>
      <c r="E26" s="4">
        <v>898506</v>
      </c>
      <c r="F26" s="5" t="s">
        <v>57</v>
      </c>
      <c r="G26" s="5" t="s">
        <v>366</v>
      </c>
      <c r="H26" s="5" t="s">
        <v>367</v>
      </c>
      <c r="I26" s="5" t="s">
        <v>368</v>
      </c>
      <c r="J26" s="2"/>
      <c r="K26" s="1"/>
    </row>
    <row r="27" spans="1:11" ht="24" x14ac:dyDescent="0.2">
      <c r="A27" s="4">
        <v>0.41827707515616031</v>
      </c>
      <c r="B27" s="4">
        <v>1.4696755951888101</v>
      </c>
      <c r="C27" s="4">
        <v>29334.584159999999</v>
      </c>
      <c r="D27" s="4">
        <v>6678</v>
      </c>
      <c r="E27" s="4">
        <v>439272</v>
      </c>
      <c r="F27" s="5" t="s">
        <v>57</v>
      </c>
      <c r="G27" s="5" t="s">
        <v>208</v>
      </c>
      <c r="H27" s="5" t="s">
        <v>369</v>
      </c>
      <c r="I27" s="5" t="s">
        <v>370</v>
      </c>
      <c r="J27" s="2"/>
      <c r="K27" s="1"/>
    </row>
    <row r="28" spans="1:11" x14ac:dyDescent="0.2">
      <c r="A28" s="9">
        <v>3.9329261772385613</v>
      </c>
      <c r="B28" s="10"/>
      <c r="C28" s="9">
        <v>275823.75605500001</v>
      </c>
      <c r="D28" s="10"/>
      <c r="E28" s="9">
        <v>9131509.8100000005</v>
      </c>
      <c r="F28" s="10"/>
      <c r="G28" s="10"/>
      <c r="H28" s="10"/>
      <c r="I28" s="11" t="s">
        <v>371</v>
      </c>
      <c r="J28" s="2"/>
      <c r="K28" s="1"/>
    </row>
    <row r="29" spans="1:11" ht="15.2" customHeight="1" x14ac:dyDescent="0.2">
      <c r="A29" s="28" t="s">
        <v>372</v>
      </c>
      <c r="B29" s="28"/>
      <c r="C29" s="28"/>
      <c r="D29" s="28"/>
      <c r="E29" s="28"/>
      <c r="F29" s="28"/>
      <c r="G29" s="28"/>
      <c r="H29" s="28"/>
      <c r="I29" s="28"/>
      <c r="J29" s="2"/>
      <c r="K29" s="1"/>
    </row>
    <row r="30" spans="1:11" x14ac:dyDescent="0.2">
      <c r="A30" s="4">
        <v>1.9980500070067138E-2</v>
      </c>
      <c r="B30" s="4">
        <v>3.1696362433068002</v>
      </c>
      <c r="C30" s="4">
        <v>1401.2713000000001</v>
      </c>
      <c r="D30" s="4">
        <v>316.10000000000002</v>
      </c>
      <c r="E30" s="4">
        <v>443300</v>
      </c>
      <c r="F30" s="5" t="s">
        <v>57</v>
      </c>
      <c r="G30" s="5" t="s">
        <v>373</v>
      </c>
      <c r="H30" s="5" t="s">
        <v>374</v>
      </c>
      <c r="I30" s="5" t="s">
        <v>375</v>
      </c>
      <c r="J30" s="2"/>
      <c r="K30" s="1"/>
    </row>
    <row r="31" spans="1:11" ht="24" x14ac:dyDescent="0.2">
      <c r="A31" s="4">
        <v>5.3452549841178417E-3</v>
      </c>
      <c r="B31" s="4">
        <v>1.66471867015726E-2</v>
      </c>
      <c r="C31" s="4">
        <v>374.87311999999997</v>
      </c>
      <c r="D31" s="4">
        <v>1948</v>
      </c>
      <c r="E31" s="4">
        <v>19244</v>
      </c>
      <c r="F31" s="5" t="s">
        <v>57</v>
      </c>
      <c r="G31" s="5" t="s">
        <v>376</v>
      </c>
      <c r="H31" s="5" t="s">
        <v>377</v>
      </c>
      <c r="I31" s="5" t="s">
        <v>378</v>
      </c>
      <c r="J31" s="2"/>
      <c r="K31" s="1"/>
    </row>
    <row r="32" spans="1:11" x14ac:dyDescent="0.2">
      <c r="A32" s="4">
        <v>5.5813596633474849E-2</v>
      </c>
      <c r="B32" s="4">
        <v>1.4294766349338399</v>
      </c>
      <c r="C32" s="4">
        <v>3914.3159999999998</v>
      </c>
      <c r="D32" s="4">
        <v>2058</v>
      </c>
      <c r="E32" s="4">
        <v>190200</v>
      </c>
      <c r="F32" s="5" t="s">
        <v>57</v>
      </c>
      <c r="G32" s="5" t="s">
        <v>379</v>
      </c>
      <c r="H32" s="5" t="s">
        <v>380</v>
      </c>
      <c r="I32" s="5" t="s">
        <v>381</v>
      </c>
      <c r="J32" s="2"/>
      <c r="K32" s="1"/>
    </row>
    <row r="33" spans="1:11" x14ac:dyDescent="0.2">
      <c r="A33" s="4">
        <v>9.6653360387063708E-2</v>
      </c>
      <c r="B33" s="4">
        <v>0.876</v>
      </c>
      <c r="C33" s="4">
        <v>6778.4880000000003</v>
      </c>
      <c r="D33" s="4">
        <v>773.8</v>
      </c>
      <c r="E33" s="4">
        <v>876000</v>
      </c>
      <c r="F33" s="5" t="s">
        <v>57</v>
      </c>
      <c r="G33" s="5" t="s">
        <v>197</v>
      </c>
      <c r="H33" s="5" t="s">
        <v>382</v>
      </c>
      <c r="I33" s="5" t="s">
        <v>383</v>
      </c>
      <c r="J33" s="2"/>
      <c r="K33" s="1"/>
    </row>
    <row r="34" spans="1:11" x14ac:dyDescent="0.2">
      <c r="A34" s="4">
        <v>8.411545030811568E-2</v>
      </c>
      <c r="B34" s="4">
        <v>1.50350880441424</v>
      </c>
      <c r="C34" s="4">
        <v>5899.18</v>
      </c>
      <c r="D34" s="4">
        <v>2906</v>
      </c>
      <c r="E34" s="4">
        <v>203000</v>
      </c>
      <c r="F34" s="5" t="s">
        <v>57</v>
      </c>
      <c r="G34" s="5" t="s">
        <v>197</v>
      </c>
      <c r="H34" s="5" t="s">
        <v>384</v>
      </c>
      <c r="I34" s="5" t="s">
        <v>385</v>
      </c>
      <c r="J34" s="2"/>
      <c r="K34" s="1"/>
    </row>
    <row r="35" spans="1:11" x14ac:dyDescent="0.2">
      <c r="A35" s="4">
        <v>0.1594316649171994</v>
      </c>
      <c r="B35" s="4">
        <v>3.49738715913537</v>
      </c>
      <c r="C35" s="4">
        <v>11181.252500000001</v>
      </c>
      <c r="D35" s="4">
        <v>1375</v>
      </c>
      <c r="E35" s="4">
        <v>813182</v>
      </c>
      <c r="F35" s="5" t="s">
        <v>57</v>
      </c>
      <c r="G35" s="5" t="s">
        <v>197</v>
      </c>
      <c r="H35" s="5" t="s">
        <v>386</v>
      </c>
      <c r="I35" s="5" t="s">
        <v>387</v>
      </c>
      <c r="J35" s="2"/>
      <c r="K35" s="1"/>
    </row>
    <row r="36" spans="1:11" x14ac:dyDescent="0.2">
      <c r="A36" s="4">
        <v>0.14494757106827874</v>
      </c>
      <c r="B36" s="4">
        <v>1.5291215808457199</v>
      </c>
      <c r="C36" s="4">
        <v>10165.45485</v>
      </c>
      <c r="D36" s="4">
        <v>466.5</v>
      </c>
      <c r="E36" s="4">
        <v>2179090</v>
      </c>
      <c r="F36" s="5" t="s">
        <v>57</v>
      </c>
      <c r="G36" s="5" t="s">
        <v>388</v>
      </c>
      <c r="H36" s="5" t="s">
        <v>389</v>
      </c>
      <c r="I36" s="5" t="s">
        <v>390</v>
      </c>
      <c r="J36" s="2"/>
      <c r="K36" s="1"/>
    </row>
    <row r="37" spans="1:11" ht="24" x14ac:dyDescent="0.2">
      <c r="A37" s="4">
        <v>8.0613308657737692E-2</v>
      </c>
      <c r="B37" s="4">
        <v>1.1458841528075601</v>
      </c>
      <c r="C37" s="4">
        <v>5653.5680000000002</v>
      </c>
      <c r="D37" s="4">
        <v>3200</v>
      </c>
      <c r="E37" s="4">
        <v>176674</v>
      </c>
      <c r="F37" s="5" t="s">
        <v>57</v>
      </c>
      <c r="G37" s="5" t="s">
        <v>366</v>
      </c>
      <c r="H37" s="5" t="s">
        <v>391</v>
      </c>
      <c r="I37" s="5" t="s">
        <v>392</v>
      </c>
      <c r="J37" s="2"/>
      <c r="K37" s="1"/>
    </row>
    <row r="38" spans="1:11" ht="24" x14ac:dyDescent="0.2">
      <c r="A38" s="4">
        <v>4.0001186678014188E-2</v>
      </c>
      <c r="B38" s="4">
        <v>0.31334074784258098</v>
      </c>
      <c r="C38" s="4">
        <v>2805.36096</v>
      </c>
      <c r="D38" s="4">
        <v>5259</v>
      </c>
      <c r="E38" s="4">
        <v>53344</v>
      </c>
      <c r="F38" s="5" t="s">
        <v>57</v>
      </c>
      <c r="G38" s="5" t="s">
        <v>366</v>
      </c>
      <c r="H38" s="5" t="s">
        <v>393</v>
      </c>
      <c r="I38" s="5" t="s">
        <v>394</v>
      </c>
      <c r="J38" s="2"/>
      <c r="K38" s="1"/>
    </row>
    <row r="39" spans="1:11" ht="24" x14ac:dyDescent="0.2">
      <c r="A39" s="4">
        <v>3.0096431065484749E-2</v>
      </c>
      <c r="B39" s="4">
        <v>0.49014489607566297</v>
      </c>
      <c r="C39" s="4">
        <v>2110.7212</v>
      </c>
      <c r="D39" s="4">
        <v>2962</v>
      </c>
      <c r="E39" s="4">
        <v>71260</v>
      </c>
      <c r="F39" s="5" t="s">
        <v>57</v>
      </c>
      <c r="G39" s="5" t="s">
        <v>366</v>
      </c>
      <c r="H39" s="5" t="s">
        <v>395</v>
      </c>
      <c r="I39" s="5" t="s">
        <v>396</v>
      </c>
      <c r="J39" s="2"/>
      <c r="K39" s="1"/>
    </row>
    <row r="40" spans="1:11" ht="24" x14ac:dyDescent="0.2">
      <c r="A40" s="4">
        <v>0.13967173195607388</v>
      </c>
      <c r="B40" s="4">
        <v>1.4439961300903701</v>
      </c>
      <c r="C40" s="4">
        <v>9795.4500000000007</v>
      </c>
      <c r="D40" s="4">
        <v>2455</v>
      </c>
      <c r="E40" s="4">
        <v>399000</v>
      </c>
      <c r="F40" s="5" t="s">
        <v>57</v>
      </c>
      <c r="G40" s="5" t="s">
        <v>366</v>
      </c>
      <c r="H40" s="5" t="s">
        <v>397</v>
      </c>
      <c r="I40" s="5" t="s">
        <v>398</v>
      </c>
      <c r="J40" s="2"/>
      <c r="K40" s="1"/>
    </row>
    <row r="41" spans="1:11" x14ac:dyDescent="0.2">
      <c r="A41" s="9">
        <v>0.8566700567256279</v>
      </c>
      <c r="B41" s="10"/>
      <c r="C41" s="9">
        <v>60079.93593</v>
      </c>
      <c r="D41" s="10"/>
      <c r="E41" s="9">
        <v>5424294</v>
      </c>
      <c r="F41" s="10"/>
      <c r="G41" s="10"/>
      <c r="H41" s="10"/>
      <c r="I41" s="11" t="s">
        <v>399</v>
      </c>
      <c r="J41" s="2"/>
      <c r="K41" s="1"/>
    </row>
    <row r="42" spans="1:11" ht="15.2" customHeight="1" x14ac:dyDescent="0.2">
      <c r="A42" s="28" t="s">
        <v>400</v>
      </c>
      <c r="B42" s="28"/>
      <c r="C42" s="28"/>
      <c r="D42" s="28"/>
      <c r="E42" s="28"/>
      <c r="F42" s="28"/>
      <c r="G42" s="28"/>
      <c r="H42" s="28"/>
      <c r="I42" s="28"/>
      <c r="J42" s="2"/>
      <c r="K42" s="1"/>
    </row>
    <row r="43" spans="1:11" x14ac:dyDescent="0.2">
      <c r="A43" s="4">
        <v>1.4258837721194421E-10</v>
      </c>
      <c r="B43" s="4">
        <v>0</v>
      </c>
      <c r="C43" s="4">
        <v>1.0000000000000001E-5</v>
      </c>
      <c r="D43" s="4">
        <v>0</v>
      </c>
      <c r="E43" s="4">
        <v>0</v>
      </c>
      <c r="F43" s="5" t="s">
        <v>59</v>
      </c>
      <c r="G43" s="5" t="s">
        <v>59</v>
      </c>
      <c r="H43" s="5" t="s">
        <v>59</v>
      </c>
      <c r="I43" s="5" t="s">
        <v>59</v>
      </c>
      <c r="J43" s="2"/>
      <c r="K43" s="1"/>
    </row>
    <row r="44" spans="1:11" x14ac:dyDescent="0.2">
      <c r="A44" s="9">
        <v>1.4258837721194421E-10</v>
      </c>
      <c r="B44" s="10"/>
      <c r="C44" s="9">
        <v>1.0000000000000001E-5</v>
      </c>
      <c r="D44" s="10"/>
      <c r="E44" s="9">
        <v>0</v>
      </c>
      <c r="F44" s="10"/>
      <c r="G44" s="10"/>
      <c r="H44" s="10"/>
      <c r="I44" s="11" t="s">
        <v>401</v>
      </c>
      <c r="J44" s="2"/>
      <c r="K44" s="1"/>
    </row>
    <row r="45" spans="1:11" x14ac:dyDescent="0.2">
      <c r="A45" s="9">
        <v>9.1896463153638397</v>
      </c>
      <c r="B45" s="10"/>
      <c r="C45" s="9">
        <v>644487.75524700002</v>
      </c>
      <c r="D45" s="10"/>
      <c r="E45" s="9">
        <v>26262629.809999999</v>
      </c>
      <c r="F45" s="10"/>
      <c r="G45" s="10"/>
      <c r="H45" s="10"/>
      <c r="I45" s="11" t="s">
        <v>92</v>
      </c>
      <c r="J45" s="2"/>
      <c r="K45" s="1"/>
    </row>
    <row r="46" spans="1:11" ht="15.2" customHeight="1" x14ac:dyDescent="0.2">
      <c r="A46" s="28" t="s">
        <v>93</v>
      </c>
      <c r="B46" s="28"/>
      <c r="C46" s="28"/>
      <c r="D46" s="28"/>
      <c r="E46" s="28"/>
      <c r="F46" s="28"/>
      <c r="G46" s="28"/>
      <c r="H46" s="28"/>
      <c r="I46" s="28"/>
      <c r="J46" s="2"/>
      <c r="K46" s="1"/>
    </row>
    <row r="47" spans="1:11" ht="15.2" customHeight="1" x14ac:dyDescent="0.2">
      <c r="A47" s="28" t="s">
        <v>173</v>
      </c>
      <c r="B47" s="28"/>
      <c r="C47" s="28"/>
      <c r="D47" s="28"/>
      <c r="E47" s="28"/>
      <c r="F47" s="28"/>
      <c r="G47" s="28"/>
      <c r="H47" s="28"/>
      <c r="I47" s="28"/>
      <c r="J47" s="2"/>
      <c r="K47" s="1"/>
    </row>
    <row r="48" spans="1:11" ht="24" x14ac:dyDescent="0.2">
      <c r="A48" s="4">
        <v>1.512472679907736E-3</v>
      </c>
      <c r="B48" s="4">
        <v>0.9703034347592</v>
      </c>
      <c r="C48" s="4">
        <v>106.07264838</v>
      </c>
      <c r="D48" s="4">
        <v>0.5</v>
      </c>
      <c r="E48" s="4">
        <v>21214529.675999999</v>
      </c>
      <c r="F48" s="5" t="s">
        <v>36</v>
      </c>
      <c r="G48" s="5" t="s">
        <v>402</v>
      </c>
      <c r="H48" s="5" t="s">
        <v>403</v>
      </c>
      <c r="I48" s="5" t="s">
        <v>404</v>
      </c>
      <c r="J48" s="2"/>
      <c r="K48" s="1"/>
    </row>
    <row r="49" spans="1:11" ht="25.5" x14ac:dyDescent="0.2">
      <c r="A49" s="9">
        <v>1.512472679907736E-3</v>
      </c>
      <c r="B49" s="10"/>
      <c r="C49" s="9">
        <v>106.07264838</v>
      </c>
      <c r="D49" s="10"/>
      <c r="E49" s="9">
        <v>21214529.675999999</v>
      </c>
      <c r="F49" s="10"/>
      <c r="G49" s="10"/>
      <c r="H49" s="10"/>
      <c r="I49" s="11" t="s">
        <v>174</v>
      </c>
      <c r="J49" s="2"/>
      <c r="K49" s="1"/>
    </row>
    <row r="50" spans="1:11" ht="15.2" customHeight="1" x14ac:dyDescent="0.2">
      <c r="A50" s="28" t="s">
        <v>175</v>
      </c>
      <c r="B50" s="28"/>
      <c r="C50" s="28"/>
      <c r="D50" s="28"/>
      <c r="E50" s="28"/>
      <c r="F50" s="28"/>
      <c r="G50" s="28"/>
      <c r="H50" s="28"/>
      <c r="I50" s="28"/>
      <c r="J50" s="2"/>
      <c r="K50" s="1"/>
    </row>
    <row r="51" spans="1:11" ht="48" x14ac:dyDescent="0.2">
      <c r="A51" s="4">
        <v>0.50261642429800202</v>
      </c>
      <c r="B51" s="4">
        <v>1.34874874376033E-2</v>
      </c>
      <c r="C51" s="4">
        <v>35249.466620334002</v>
      </c>
      <c r="D51" s="4">
        <v>9249</v>
      </c>
      <c r="E51" s="4">
        <v>381116.51659999997</v>
      </c>
      <c r="F51" s="5" t="s">
        <v>37</v>
      </c>
      <c r="G51" s="5" t="s">
        <v>405</v>
      </c>
      <c r="H51" s="5" t="s">
        <v>406</v>
      </c>
      <c r="I51" s="5" t="s">
        <v>407</v>
      </c>
      <c r="J51" s="2"/>
      <c r="K51" s="1"/>
    </row>
    <row r="52" spans="1:11" ht="48" x14ac:dyDescent="0.2">
      <c r="A52" s="4">
        <v>0.10182276717131326</v>
      </c>
      <c r="B52" s="4">
        <v>6.1199960573102303E-3</v>
      </c>
      <c r="C52" s="4">
        <v>7141.0285439999998</v>
      </c>
      <c r="D52" s="4">
        <v>4993</v>
      </c>
      <c r="E52" s="4">
        <v>143020.79999999999</v>
      </c>
      <c r="F52" s="5" t="s">
        <v>36</v>
      </c>
      <c r="G52" s="5" t="s">
        <v>405</v>
      </c>
      <c r="H52" s="5" t="s">
        <v>408</v>
      </c>
      <c r="I52" s="5" t="s">
        <v>409</v>
      </c>
      <c r="J52" s="2"/>
      <c r="K52" s="1"/>
    </row>
    <row r="53" spans="1:11" ht="48" x14ac:dyDescent="0.2">
      <c r="A53" s="4">
        <v>0.49632504848750997</v>
      </c>
      <c r="B53" s="4">
        <v>2.2763205068677499E-2</v>
      </c>
      <c r="C53" s="4">
        <v>34808.240208089999</v>
      </c>
      <c r="D53" s="4">
        <v>19147</v>
      </c>
      <c r="E53" s="4">
        <v>181794.747</v>
      </c>
      <c r="F53" s="5" t="s">
        <v>37</v>
      </c>
      <c r="G53" s="5" t="s">
        <v>405</v>
      </c>
      <c r="H53" s="5" t="s">
        <v>410</v>
      </c>
      <c r="I53" s="5" t="s">
        <v>411</v>
      </c>
      <c r="J53" s="2"/>
      <c r="K53" s="1"/>
    </row>
    <row r="54" spans="1:11" ht="24" x14ac:dyDescent="0.2">
      <c r="A54" s="4">
        <v>0.51095072507075601</v>
      </c>
      <c r="B54" s="4">
        <v>3.7649964781178201E-3</v>
      </c>
      <c r="C54" s="4">
        <v>35833.967330400003</v>
      </c>
      <c r="D54" s="4">
        <v>5256</v>
      </c>
      <c r="E54" s="4">
        <v>681772.59</v>
      </c>
      <c r="F54" s="5" t="s">
        <v>36</v>
      </c>
      <c r="G54" s="5" t="s">
        <v>284</v>
      </c>
      <c r="H54" s="5" t="s">
        <v>412</v>
      </c>
      <c r="I54" s="5" t="s">
        <v>413</v>
      </c>
      <c r="J54" s="2"/>
      <c r="K54" s="1"/>
    </row>
    <row r="55" spans="1:11" ht="24" x14ac:dyDescent="0.2">
      <c r="A55" s="4">
        <v>0.19090200144330502</v>
      </c>
      <c r="B55" s="4">
        <v>0</v>
      </c>
      <c r="C55" s="4">
        <v>13388.32836</v>
      </c>
      <c r="D55" s="4">
        <v>6820</v>
      </c>
      <c r="E55" s="4">
        <v>196309.8</v>
      </c>
      <c r="F55" s="5" t="s">
        <v>36</v>
      </c>
      <c r="G55" s="5" t="s">
        <v>297</v>
      </c>
      <c r="H55" s="5" t="s">
        <v>414</v>
      </c>
      <c r="I55" s="5" t="s">
        <v>415</v>
      </c>
      <c r="J55" s="2"/>
      <c r="K55" s="1"/>
    </row>
    <row r="56" spans="1:11" ht="24" x14ac:dyDescent="0.2">
      <c r="A56" s="4">
        <v>0.47405355005260891</v>
      </c>
      <c r="B56" s="4">
        <v>1.03609553682552E-2</v>
      </c>
      <c r="C56" s="4">
        <v>33246.296740439997</v>
      </c>
      <c r="D56" s="4">
        <v>12723</v>
      </c>
      <c r="E56" s="4">
        <v>261308.628</v>
      </c>
      <c r="F56" s="5" t="s">
        <v>36</v>
      </c>
      <c r="G56" s="5" t="s">
        <v>297</v>
      </c>
      <c r="H56" s="5" t="s">
        <v>416</v>
      </c>
      <c r="I56" s="5" t="s">
        <v>417</v>
      </c>
      <c r="J56" s="2"/>
      <c r="K56" s="1"/>
    </row>
    <row r="57" spans="1:11" ht="24" x14ac:dyDescent="0.2">
      <c r="A57" s="4">
        <v>0.14893487931080951</v>
      </c>
      <c r="B57" s="4">
        <v>0.118782842478309</v>
      </c>
      <c r="C57" s="4">
        <v>10445.092525980001</v>
      </c>
      <c r="D57" s="4">
        <v>3270.5</v>
      </c>
      <c r="E57" s="4">
        <v>319372.95600000001</v>
      </c>
      <c r="F57" s="5" t="s">
        <v>37</v>
      </c>
      <c r="G57" s="5" t="s">
        <v>297</v>
      </c>
      <c r="H57" s="5" t="s">
        <v>418</v>
      </c>
      <c r="I57" s="5" t="s">
        <v>419</v>
      </c>
      <c r="J57" s="2"/>
      <c r="K57" s="1"/>
    </row>
    <row r="58" spans="1:11" ht="36" x14ac:dyDescent="0.2">
      <c r="A58" s="4">
        <v>0.14622482890056532</v>
      </c>
      <c r="B58" s="4">
        <v>2.1047663992449301E-2</v>
      </c>
      <c r="C58" s="4">
        <v>10255.031424000001</v>
      </c>
      <c r="D58" s="4">
        <v>3344</v>
      </c>
      <c r="E58" s="4">
        <v>306669.59999999998</v>
      </c>
      <c r="F58" s="5" t="s">
        <v>36</v>
      </c>
      <c r="G58" s="5" t="s">
        <v>260</v>
      </c>
      <c r="H58" s="5" t="s">
        <v>420</v>
      </c>
      <c r="I58" s="5" t="s">
        <v>421</v>
      </c>
      <c r="J58" s="2"/>
      <c r="K58" s="1"/>
    </row>
    <row r="59" spans="1:11" ht="24" x14ac:dyDescent="0.2">
      <c r="A59" s="4">
        <v>0.29692849321871517</v>
      </c>
      <c r="B59" s="4">
        <v>4.3943276951990398E-3</v>
      </c>
      <c r="C59" s="4">
        <v>20824.172279999999</v>
      </c>
      <c r="D59" s="4">
        <v>4710</v>
      </c>
      <c r="E59" s="4">
        <v>442126.8</v>
      </c>
      <c r="F59" s="5" t="s">
        <v>36</v>
      </c>
      <c r="G59" s="5" t="s">
        <v>260</v>
      </c>
      <c r="H59" s="5" t="s">
        <v>422</v>
      </c>
      <c r="I59" s="5" t="s">
        <v>423</v>
      </c>
      <c r="J59" s="2"/>
      <c r="K59" s="1"/>
    </row>
    <row r="60" spans="1:11" ht="24" x14ac:dyDescent="0.2">
      <c r="A60" s="4">
        <v>0.31143643843748137</v>
      </c>
      <c r="B60" s="4">
        <v>2.91321957569834E-3</v>
      </c>
      <c r="C60" s="4">
        <v>21841.642672919999</v>
      </c>
      <c r="D60" s="4">
        <v>5762</v>
      </c>
      <c r="E60" s="4">
        <v>379063.56599999999</v>
      </c>
      <c r="F60" s="5" t="s">
        <v>36</v>
      </c>
      <c r="G60" s="5" t="s">
        <v>260</v>
      </c>
      <c r="H60" s="5" t="s">
        <v>424</v>
      </c>
      <c r="I60" s="5" t="s">
        <v>425</v>
      </c>
      <c r="J60" s="2"/>
      <c r="K60" s="1"/>
    </row>
    <row r="61" spans="1:11" ht="24" x14ac:dyDescent="0.2">
      <c r="A61" s="4">
        <v>0.20289389548670594</v>
      </c>
      <c r="B61" s="4">
        <v>5.7766548168169899E-3</v>
      </c>
      <c r="C61" s="4">
        <v>14229.3431943</v>
      </c>
      <c r="D61" s="4">
        <v>1235</v>
      </c>
      <c r="E61" s="4">
        <v>1152173.5379999999</v>
      </c>
      <c r="F61" s="5" t="s">
        <v>39</v>
      </c>
      <c r="G61" s="5" t="s">
        <v>277</v>
      </c>
      <c r="H61" s="5" t="s">
        <v>426</v>
      </c>
      <c r="I61" s="5" t="s">
        <v>427</v>
      </c>
      <c r="J61" s="2"/>
      <c r="K61" s="1"/>
    </row>
    <row r="62" spans="1:11" ht="24" x14ac:dyDescent="0.2">
      <c r="A62" s="4">
        <v>0.26195093282458976</v>
      </c>
      <c r="B62" s="4">
        <v>4.4778553422114599E-3</v>
      </c>
      <c r="C62" s="4">
        <v>18371.1279942</v>
      </c>
      <c r="D62" s="4">
        <v>8573</v>
      </c>
      <c r="E62" s="4">
        <v>214290.54</v>
      </c>
      <c r="F62" s="5" t="s">
        <v>36</v>
      </c>
      <c r="G62" s="5" t="s">
        <v>277</v>
      </c>
      <c r="H62" s="5" t="s">
        <v>428</v>
      </c>
      <c r="I62" s="5" t="s">
        <v>429</v>
      </c>
      <c r="J62" s="2"/>
      <c r="K62" s="1"/>
    </row>
    <row r="63" spans="1:11" ht="24" x14ac:dyDescent="0.2">
      <c r="A63" s="4">
        <v>0.36606376221314396</v>
      </c>
      <c r="B63" s="4">
        <v>2.36666666666667E-2</v>
      </c>
      <c r="C63" s="4">
        <v>25672.763051999998</v>
      </c>
      <c r="D63" s="4">
        <v>11686</v>
      </c>
      <c r="E63" s="4">
        <v>219688.2</v>
      </c>
      <c r="F63" s="5" t="s">
        <v>36</v>
      </c>
      <c r="G63" s="5" t="s">
        <v>277</v>
      </c>
      <c r="H63" s="5" t="s">
        <v>430</v>
      </c>
      <c r="I63" s="5" t="s">
        <v>431</v>
      </c>
      <c r="J63" s="2"/>
      <c r="K63" s="1"/>
    </row>
    <row r="64" spans="1:11" ht="24" x14ac:dyDescent="0.2">
      <c r="A64" s="4">
        <v>0.2234969301258144</v>
      </c>
      <c r="B64" s="4">
        <v>1.4233714109293E-2</v>
      </c>
      <c r="C64" s="4">
        <v>15674.27405346</v>
      </c>
      <c r="D64" s="4">
        <v>9889</v>
      </c>
      <c r="E64" s="4">
        <v>158502.114</v>
      </c>
      <c r="F64" s="5" t="s">
        <v>36</v>
      </c>
      <c r="G64" s="5" t="s">
        <v>277</v>
      </c>
      <c r="H64" s="5" t="s">
        <v>432</v>
      </c>
      <c r="I64" s="5" t="s">
        <v>433</v>
      </c>
      <c r="J64" s="2"/>
      <c r="K64" s="1"/>
    </row>
    <row r="65" spans="1:11" ht="24" x14ac:dyDescent="0.2">
      <c r="A65" s="4">
        <v>0.24893961788345137</v>
      </c>
      <c r="B65" s="4">
        <v>6.0923205732789903E-3</v>
      </c>
      <c r="C65" s="4">
        <v>17458.619191199999</v>
      </c>
      <c r="D65" s="4">
        <v>10263</v>
      </c>
      <c r="E65" s="4">
        <v>170112.24</v>
      </c>
      <c r="F65" s="5" t="s">
        <v>36</v>
      </c>
      <c r="G65" s="5" t="s">
        <v>277</v>
      </c>
      <c r="H65" s="5" t="s">
        <v>434</v>
      </c>
      <c r="I65" s="5" t="s">
        <v>435</v>
      </c>
      <c r="J65" s="2"/>
      <c r="K65" s="1"/>
    </row>
    <row r="66" spans="1:11" ht="24" x14ac:dyDescent="0.2">
      <c r="A66" s="4">
        <v>0.1683549074510414</v>
      </c>
      <c r="B66" s="4">
        <v>1.2149593495935E-2</v>
      </c>
      <c r="C66" s="4">
        <v>11807.05684032</v>
      </c>
      <c r="D66" s="4">
        <v>22981</v>
      </c>
      <c r="E66" s="4">
        <v>51377.472000000002</v>
      </c>
      <c r="F66" s="5" t="s">
        <v>36</v>
      </c>
      <c r="G66" s="5" t="s">
        <v>277</v>
      </c>
      <c r="H66" s="5" t="s">
        <v>436</v>
      </c>
      <c r="I66" s="5" t="s">
        <v>437</v>
      </c>
      <c r="J66" s="2"/>
      <c r="K66" s="1"/>
    </row>
    <row r="67" spans="1:11" ht="24" x14ac:dyDescent="0.2">
      <c r="A67" s="4">
        <v>0.17999196299270029</v>
      </c>
      <c r="B67" s="4">
        <v>2.3339018949972801E-3</v>
      </c>
      <c r="C67" s="4">
        <v>12623.186160900001</v>
      </c>
      <c r="D67" s="4">
        <v>11795</v>
      </c>
      <c r="E67" s="4">
        <v>107021.50199999999</v>
      </c>
      <c r="F67" s="5" t="s">
        <v>36</v>
      </c>
      <c r="G67" s="5" t="s">
        <v>277</v>
      </c>
      <c r="H67" s="5" t="s">
        <v>438</v>
      </c>
      <c r="I67" s="5" t="s">
        <v>439</v>
      </c>
      <c r="J67" s="2"/>
      <c r="K67" s="1"/>
    </row>
    <row r="68" spans="1:11" ht="36" x14ac:dyDescent="0.2">
      <c r="A68" s="4">
        <v>0.19847049012726017</v>
      </c>
      <c r="B68" s="4">
        <v>2.5655808590371899E-2</v>
      </c>
      <c r="C68" s="4">
        <v>13919.12118</v>
      </c>
      <c r="D68" s="4">
        <v>4549</v>
      </c>
      <c r="E68" s="4">
        <v>305982</v>
      </c>
      <c r="F68" s="5" t="s">
        <v>36</v>
      </c>
      <c r="G68" s="5" t="s">
        <v>277</v>
      </c>
      <c r="H68" s="5" t="s">
        <v>440</v>
      </c>
      <c r="I68" s="5" t="s">
        <v>441</v>
      </c>
      <c r="J68" s="2"/>
      <c r="K68" s="1"/>
    </row>
    <row r="69" spans="1:11" ht="24" x14ac:dyDescent="0.2">
      <c r="A69" s="4">
        <v>0.3111150441023533</v>
      </c>
      <c r="B69" s="4">
        <v>3.74523648832897E-3</v>
      </c>
      <c r="C69" s="4">
        <v>21819.102663599999</v>
      </c>
      <c r="D69" s="4">
        <v>7220</v>
      </c>
      <c r="E69" s="4">
        <v>302203.63799999998</v>
      </c>
      <c r="F69" s="5" t="s">
        <v>36</v>
      </c>
      <c r="G69" s="5" t="s">
        <v>277</v>
      </c>
      <c r="H69" s="5" t="s">
        <v>442</v>
      </c>
      <c r="I69" s="5" t="s">
        <v>443</v>
      </c>
      <c r="J69" s="2"/>
      <c r="K69" s="1"/>
    </row>
    <row r="70" spans="1:11" ht="36" x14ac:dyDescent="0.2">
      <c r="A70" s="4">
        <v>0.20380450250833887</v>
      </c>
      <c r="B70" s="4">
        <v>5.5405288768831003E-3</v>
      </c>
      <c r="C70" s="4">
        <v>14293.2058344</v>
      </c>
      <c r="D70" s="4">
        <v>4376</v>
      </c>
      <c r="E70" s="4">
        <v>326627.19</v>
      </c>
      <c r="F70" s="5" t="s">
        <v>36</v>
      </c>
      <c r="G70" s="5" t="s">
        <v>257</v>
      </c>
      <c r="H70" s="5" t="s">
        <v>444</v>
      </c>
      <c r="I70" s="5" t="s">
        <v>445</v>
      </c>
      <c r="J70" s="2"/>
      <c r="K70" s="1"/>
    </row>
    <row r="71" spans="1:11" ht="36" x14ac:dyDescent="0.2">
      <c r="A71" s="4">
        <v>0.14605903688858826</v>
      </c>
      <c r="B71" s="4">
        <v>8.7476104210663305E-3</v>
      </c>
      <c r="C71" s="4">
        <v>10243.404108000001</v>
      </c>
      <c r="D71" s="4">
        <v>6818</v>
      </c>
      <c r="E71" s="4">
        <v>150240.6</v>
      </c>
      <c r="F71" s="5" t="s">
        <v>36</v>
      </c>
      <c r="G71" s="5" t="s">
        <v>446</v>
      </c>
      <c r="H71" s="5" t="s">
        <v>447</v>
      </c>
      <c r="I71" s="5" t="s">
        <v>448</v>
      </c>
      <c r="J71" s="2"/>
      <c r="K71" s="1"/>
    </row>
    <row r="72" spans="1:11" ht="24" x14ac:dyDescent="0.2">
      <c r="A72" s="4">
        <v>0.35285637447770496</v>
      </c>
      <c r="B72" s="4">
        <v>6.7576939701397597E-3</v>
      </c>
      <c r="C72" s="4">
        <v>24746.503282887999</v>
      </c>
      <c r="D72" s="4">
        <v>8494</v>
      </c>
      <c r="E72" s="4">
        <v>291340.9852</v>
      </c>
      <c r="F72" s="5" t="s">
        <v>37</v>
      </c>
      <c r="G72" s="5" t="s">
        <v>322</v>
      </c>
      <c r="H72" s="5" t="s">
        <v>449</v>
      </c>
      <c r="I72" s="5" t="s">
        <v>450</v>
      </c>
      <c r="J72" s="2"/>
      <c r="K72" s="1"/>
    </row>
    <row r="73" spans="1:11" ht="36" x14ac:dyDescent="0.2">
      <c r="A73" s="4">
        <v>0.21113725475610384</v>
      </c>
      <c r="B73" s="4">
        <v>1.24488331856353E-2</v>
      </c>
      <c r="C73" s="4">
        <v>14807.466</v>
      </c>
      <c r="D73" s="4">
        <v>3650</v>
      </c>
      <c r="E73" s="4">
        <v>405684</v>
      </c>
      <c r="F73" s="5" t="s">
        <v>36</v>
      </c>
      <c r="G73" s="5" t="s">
        <v>322</v>
      </c>
      <c r="H73" s="5" t="s">
        <v>451</v>
      </c>
      <c r="I73" s="5" t="s">
        <v>452</v>
      </c>
      <c r="J73" s="2"/>
      <c r="K73" s="1"/>
    </row>
    <row r="74" spans="1:11" ht="24" x14ac:dyDescent="0.2">
      <c r="A74" s="4">
        <v>0.16176563707177771</v>
      </c>
      <c r="B74" s="4">
        <v>2.50496141124587E-2</v>
      </c>
      <c r="C74" s="4">
        <v>11344.938503040001</v>
      </c>
      <c r="D74" s="4">
        <v>5319</v>
      </c>
      <c r="E74" s="4">
        <v>213290.81599999999</v>
      </c>
      <c r="F74" s="5" t="s">
        <v>37</v>
      </c>
      <c r="G74" s="5" t="s">
        <v>322</v>
      </c>
      <c r="H74" s="5" t="s">
        <v>453</v>
      </c>
      <c r="I74" s="5" t="s">
        <v>454</v>
      </c>
      <c r="J74" s="2"/>
      <c r="K74" s="1"/>
    </row>
    <row r="75" spans="1:11" ht="48" x14ac:dyDescent="0.2">
      <c r="A75" s="4">
        <v>0.38898019884535961</v>
      </c>
      <c r="B75" s="4">
        <v>5.7193123256442397E-3</v>
      </c>
      <c r="C75" s="4">
        <v>27279.9372888</v>
      </c>
      <c r="D75" s="4">
        <v>5348</v>
      </c>
      <c r="E75" s="4">
        <v>510096.06</v>
      </c>
      <c r="F75" s="5" t="s">
        <v>36</v>
      </c>
      <c r="G75" s="5" t="s">
        <v>455</v>
      </c>
      <c r="H75" s="5" t="s">
        <v>456</v>
      </c>
      <c r="I75" s="5" t="s">
        <v>457</v>
      </c>
      <c r="J75" s="2"/>
      <c r="K75" s="1"/>
    </row>
    <row r="76" spans="1:11" ht="48" x14ac:dyDescent="0.2">
      <c r="A76" s="4">
        <v>0.40410504851426754</v>
      </c>
      <c r="B76" s="4">
        <v>3.4174601280734002E-3</v>
      </c>
      <c r="C76" s="4">
        <v>28340.672389700001</v>
      </c>
      <c r="D76" s="4">
        <v>8030</v>
      </c>
      <c r="E76" s="4">
        <v>352934.89899999998</v>
      </c>
      <c r="F76" s="5" t="s">
        <v>38</v>
      </c>
      <c r="G76" s="5" t="s">
        <v>455</v>
      </c>
      <c r="H76" s="5" t="s">
        <v>458</v>
      </c>
      <c r="I76" s="5" t="s">
        <v>459</v>
      </c>
      <c r="J76" s="2"/>
      <c r="K76" s="1"/>
    </row>
    <row r="77" spans="1:11" ht="48" x14ac:dyDescent="0.2">
      <c r="A77" s="4">
        <v>0.29869069269031229</v>
      </c>
      <c r="B77" s="4">
        <v>3.0417195190559801E-3</v>
      </c>
      <c r="C77" s="4">
        <v>20947.758753599999</v>
      </c>
      <c r="D77" s="4">
        <v>2968</v>
      </c>
      <c r="E77" s="4">
        <v>705787.02</v>
      </c>
      <c r="F77" s="5" t="s">
        <v>36</v>
      </c>
      <c r="G77" s="5" t="s">
        <v>455</v>
      </c>
      <c r="H77" s="5" t="s">
        <v>460</v>
      </c>
      <c r="I77" s="5" t="s">
        <v>461</v>
      </c>
      <c r="J77" s="2"/>
      <c r="K77" s="1"/>
    </row>
    <row r="78" spans="1:11" ht="48" x14ac:dyDescent="0.2">
      <c r="A78" s="4">
        <v>0.3946478919882393</v>
      </c>
      <c r="B78" s="4">
        <v>3.8558819636103801E-3</v>
      </c>
      <c r="C78" s="4">
        <v>27677.423623499999</v>
      </c>
      <c r="D78" s="4">
        <v>26450</v>
      </c>
      <c r="E78" s="4">
        <v>104640.54300000001</v>
      </c>
      <c r="F78" s="5" t="s">
        <v>38</v>
      </c>
      <c r="G78" s="5" t="s">
        <v>455</v>
      </c>
      <c r="H78" s="5" t="s">
        <v>462</v>
      </c>
      <c r="I78" s="5" t="s">
        <v>463</v>
      </c>
      <c r="J78" s="2"/>
      <c r="K78" s="1"/>
    </row>
    <row r="79" spans="1:11" ht="48" x14ac:dyDescent="0.2">
      <c r="A79" s="4">
        <v>0.18974751940565171</v>
      </c>
      <c r="B79" s="4">
        <v>2.76554417185442E-3</v>
      </c>
      <c r="C79" s="4">
        <v>13307.36229108</v>
      </c>
      <c r="D79" s="4">
        <v>5317</v>
      </c>
      <c r="E79" s="4">
        <v>250279.524</v>
      </c>
      <c r="F79" s="5" t="s">
        <v>36</v>
      </c>
      <c r="G79" s="5" t="s">
        <v>455</v>
      </c>
      <c r="H79" s="5" t="s">
        <v>464</v>
      </c>
      <c r="I79" s="5" t="s">
        <v>465</v>
      </c>
      <c r="J79" s="2"/>
      <c r="K79" s="1"/>
    </row>
    <row r="80" spans="1:11" ht="48" x14ac:dyDescent="0.2">
      <c r="A80" s="4">
        <v>0.29960067612021396</v>
      </c>
      <c r="B80" s="4">
        <v>2.5915311787683599E-2</v>
      </c>
      <c r="C80" s="4">
        <v>21011.577659999999</v>
      </c>
      <c r="D80" s="4">
        <v>22305</v>
      </c>
      <c r="E80" s="4">
        <v>94201.2</v>
      </c>
      <c r="F80" s="5" t="s">
        <v>36</v>
      </c>
      <c r="G80" s="5" t="s">
        <v>455</v>
      </c>
      <c r="H80" s="5" t="s">
        <v>466</v>
      </c>
      <c r="I80" s="5" t="s">
        <v>467</v>
      </c>
      <c r="J80" s="2"/>
      <c r="K80" s="1"/>
    </row>
    <row r="81" spans="1:11" ht="24" x14ac:dyDescent="0.2">
      <c r="A81" s="4">
        <v>7.1303555949413039E-2</v>
      </c>
      <c r="B81" s="4">
        <v>0.38035915066803899</v>
      </c>
      <c r="C81" s="4">
        <v>5000.6569499999996</v>
      </c>
      <c r="D81" s="4">
        <v>73</v>
      </c>
      <c r="E81" s="4">
        <v>6850215</v>
      </c>
      <c r="F81" s="5" t="s">
        <v>36</v>
      </c>
      <c r="G81" s="5" t="s">
        <v>272</v>
      </c>
      <c r="H81" s="5" t="s">
        <v>468</v>
      </c>
      <c r="I81" s="5" t="s">
        <v>469</v>
      </c>
      <c r="J81" s="2"/>
      <c r="K81" s="1"/>
    </row>
    <row r="82" spans="1:11" ht="24" x14ac:dyDescent="0.2">
      <c r="A82" s="4">
        <v>0.16147517282784438</v>
      </c>
      <c r="B82" s="4">
        <v>3.92135514018692</v>
      </c>
      <c r="C82" s="4">
        <v>11324.567681125</v>
      </c>
      <c r="D82" s="4">
        <v>575</v>
      </c>
      <c r="E82" s="4">
        <v>1969490.0315</v>
      </c>
      <c r="F82" s="5" t="s">
        <v>37</v>
      </c>
      <c r="G82" s="5" t="s">
        <v>272</v>
      </c>
      <c r="H82" s="5" t="s">
        <v>470</v>
      </c>
      <c r="I82" s="5" t="s">
        <v>471</v>
      </c>
      <c r="J82" s="2"/>
      <c r="K82" s="1"/>
    </row>
    <row r="83" spans="1:11" ht="36" x14ac:dyDescent="0.2">
      <c r="A83" s="4">
        <v>5.5648889190615863E-2</v>
      </c>
      <c r="B83" s="4">
        <v>0.41756416476078301</v>
      </c>
      <c r="C83" s="4">
        <v>3902.7647469399999</v>
      </c>
      <c r="D83" s="4">
        <v>460</v>
      </c>
      <c r="E83" s="4">
        <v>848427.1189</v>
      </c>
      <c r="F83" s="5" t="s">
        <v>37</v>
      </c>
      <c r="G83" s="5" t="s">
        <v>272</v>
      </c>
      <c r="H83" s="5" t="s">
        <v>472</v>
      </c>
      <c r="I83" s="5" t="s">
        <v>473</v>
      </c>
      <c r="J83" s="2"/>
      <c r="K83" s="1"/>
    </row>
    <row r="84" spans="1:11" ht="24" x14ac:dyDescent="0.2">
      <c r="A84" s="4">
        <v>0.5632787818235111</v>
      </c>
      <c r="B84" s="4">
        <v>4.0755144032921797E-2</v>
      </c>
      <c r="C84" s="4">
        <v>39503.835644769999</v>
      </c>
      <c r="D84" s="4">
        <v>21245</v>
      </c>
      <c r="E84" s="4">
        <v>185944.15460000001</v>
      </c>
      <c r="F84" s="5" t="s">
        <v>37</v>
      </c>
      <c r="G84" s="5" t="s">
        <v>272</v>
      </c>
      <c r="H84" s="5" t="s">
        <v>474</v>
      </c>
      <c r="I84" s="5" t="s">
        <v>475</v>
      </c>
      <c r="J84" s="2"/>
      <c r="K84" s="1"/>
    </row>
    <row r="85" spans="1:11" ht="24" x14ac:dyDescent="0.2">
      <c r="A85" s="4">
        <v>0.11065322621728058</v>
      </c>
      <c r="B85" s="4">
        <v>1.5594428189341001E-3</v>
      </c>
      <c r="C85" s="4">
        <v>7760.3257979999998</v>
      </c>
      <c r="D85" s="4">
        <v>32478</v>
      </c>
      <c r="E85" s="4">
        <v>23894.1</v>
      </c>
      <c r="F85" s="5" t="s">
        <v>36</v>
      </c>
      <c r="G85" s="5" t="s">
        <v>476</v>
      </c>
      <c r="H85" s="5" t="s">
        <v>477</v>
      </c>
      <c r="I85" s="5" t="s">
        <v>478</v>
      </c>
      <c r="J85" s="2"/>
      <c r="K85" s="1"/>
    </row>
    <row r="86" spans="1:11" ht="36" x14ac:dyDescent="0.2">
      <c r="A86" s="4">
        <v>0.21270048420457482</v>
      </c>
      <c r="B86" s="4">
        <v>2.1271584344978799E-2</v>
      </c>
      <c r="C86" s="4">
        <v>14917.0983192</v>
      </c>
      <c r="D86" s="4">
        <v>7876</v>
      </c>
      <c r="E86" s="4">
        <v>189399.42</v>
      </c>
      <c r="F86" s="5" t="s">
        <v>36</v>
      </c>
      <c r="G86" s="5" t="s">
        <v>476</v>
      </c>
      <c r="H86" s="5" t="s">
        <v>479</v>
      </c>
      <c r="I86" s="5" t="s">
        <v>480</v>
      </c>
      <c r="J86" s="2"/>
      <c r="K86" s="1"/>
    </row>
    <row r="87" spans="1:11" ht="24" x14ac:dyDescent="0.2">
      <c r="A87" s="4">
        <v>0.35289638610401952</v>
      </c>
      <c r="B87" s="4">
        <v>1.1991983967935899E-2</v>
      </c>
      <c r="C87" s="4">
        <v>24749.309376000001</v>
      </c>
      <c r="D87" s="4">
        <v>120300</v>
      </c>
      <c r="E87" s="4">
        <v>20572.991999999998</v>
      </c>
      <c r="F87" s="5" t="s">
        <v>36</v>
      </c>
      <c r="G87" s="5" t="s">
        <v>476</v>
      </c>
      <c r="H87" s="5" t="s">
        <v>481</v>
      </c>
      <c r="I87" s="5" t="s">
        <v>482</v>
      </c>
      <c r="J87" s="2"/>
      <c r="K87" s="1"/>
    </row>
    <row r="88" spans="1:11" ht="24" x14ac:dyDescent="0.2">
      <c r="A88" s="4">
        <v>0.29025416370047891</v>
      </c>
      <c r="B88" s="4">
        <v>1.52749211572741E-2</v>
      </c>
      <c r="C88" s="4">
        <v>20356.08858</v>
      </c>
      <c r="D88" s="4">
        <v>5315</v>
      </c>
      <c r="E88" s="4">
        <v>382993.2</v>
      </c>
      <c r="F88" s="5" t="s">
        <v>36</v>
      </c>
      <c r="G88" s="5" t="s">
        <v>476</v>
      </c>
      <c r="H88" s="5" t="s">
        <v>483</v>
      </c>
      <c r="I88" s="5" t="s">
        <v>484</v>
      </c>
      <c r="J88" s="2"/>
      <c r="K88" s="1"/>
    </row>
    <row r="89" spans="1:11" ht="48" x14ac:dyDescent="0.2">
      <c r="A89" s="4">
        <v>0.39509167869928019</v>
      </c>
      <c r="B89" s="4">
        <v>4.23490914768889E-3</v>
      </c>
      <c r="C89" s="4">
        <v>27708.547247999999</v>
      </c>
      <c r="D89" s="4">
        <v>64600</v>
      </c>
      <c r="E89" s="4">
        <v>42892.487999999998</v>
      </c>
      <c r="F89" s="5" t="s">
        <v>36</v>
      </c>
      <c r="G89" s="5" t="s">
        <v>485</v>
      </c>
      <c r="H89" s="5" t="s">
        <v>486</v>
      </c>
      <c r="I89" s="5" t="s">
        <v>487</v>
      </c>
      <c r="J89" s="2"/>
      <c r="K89" s="1"/>
    </row>
    <row r="90" spans="1:11" ht="48" x14ac:dyDescent="0.2">
      <c r="A90" s="4">
        <v>0.33051496303967925</v>
      </c>
      <c r="B90" s="4">
        <v>5.9644400140480896E-3</v>
      </c>
      <c r="C90" s="4">
        <v>23179.656680460001</v>
      </c>
      <c r="D90" s="4">
        <v>2139</v>
      </c>
      <c r="E90" s="4">
        <v>1083667.9140000001</v>
      </c>
      <c r="F90" s="5" t="s">
        <v>36</v>
      </c>
      <c r="G90" s="5" t="s">
        <v>485</v>
      </c>
      <c r="H90" s="5" t="s">
        <v>488</v>
      </c>
      <c r="I90" s="5" t="s">
        <v>489</v>
      </c>
      <c r="J90" s="2"/>
      <c r="K90" s="1"/>
    </row>
    <row r="91" spans="1:11" ht="24" x14ac:dyDescent="0.2">
      <c r="A91" s="4">
        <v>0.10422595719045827</v>
      </c>
      <c r="B91" s="4">
        <v>2.0737704918032802E-2</v>
      </c>
      <c r="C91" s="4">
        <v>7309.5689303999998</v>
      </c>
      <c r="D91" s="4">
        <v>21009</v>
      </c>
      <c r="E91" s="4">
        <v>34792.559999999998</v>
      </c>
      <c r="F91" s="5" t="s">
        <v>36</v>
      </c>
      <c r="G91" s="5" t="s">
        <v>402</v>
      </c>
      <c r="H91" s="5" t="s">
        <v>490</v>
      </c>
      <c r="I91" s="5" t="s">
        <v>491</v>
      </c>
      <c r="J91" s="2"/>
      <c r="K91" s="1"/>
    </row>
    <row r="92" spans="1:11" ht="24" x14ac:dyDescent="0.2">
      <c r="A92" s="4">
        <v>0.25336876471932684</v>
      </c>
      <c r="B92" s="4">
        <v>3.6533152596168201E-3</v>
      </c>
      <c r="C92" s="4">
        <v>17769.2438664</v>
      </c>
      <c r="D92" s="4">
        <v>58467</v>
      </c>
      <c r="E92" s="4">
        <v>30391.919999999998</v>
      </c>
      <c r="F92" s="5" t="s">
        <v>36</v>
      </c>
      <c r="G92" s="5" t="s">
        <v>402</v>
      </c>
      <c r="H92" s="5" t="s">
        <v>492</v>
      </c>
      <c r="I92" s="5" t="s">
        <v>493</v>
      </c>
      <c r="J92" s="2"/>
      <c r="K92" s="1"/>
    </row>
    <row r="93" spans="1:11" ht="24" x14ac:dyDescent="0.2">
      <c r="A93" s="4">
        <v>0.25183769362681596</v>
      </c>
      <c r="B93" s="4">
        <v>3.1510232886379701E-3</v>
      </c>
      <c r="C93" s="4">
        <v>17661.866875200001</v>
      </c>
      <c r="D93" s="4">
        <v>57528</v>
      </c>
      <c r="E93" s="4">
        <v>30701.34</v>
      </c>
      <c r="F93" s="5" t="s">
        <v>36</v>
      </c>
      <c r="G93" s="5" t="s">
        <v>402</v>
      </c>
      <c r="H93" s="5" t="s">
        <v>494</v>
      </c>
      <c r="I93" s="5" t="s">
        <v>495</v>
      </c>
      <c r="J93" s="2"/>
      <c r="K93" s="1"/>
    </row>
    <row r="94" spans="1:11" ht="24" x14ac:dyDescent="0.2">
      <c r="A94" s="4">
        <v>0.50444829078906539</v>
      </c>
      <c r="B94" s="4">
        <v>2.9873691530156099E-3</v>
      </c>
      <c r="C94" s="4">
        <v>35377.938977400001</v>
      </c>
      <c r="D94" s="4">
        <v>4170</v>
      </c>
      <c r="E94" s="4">
        <v>848391.82200000004</v>
      </c>
      <c r="F94" s="5" t="s">
        <v>36</v>
      </c>
      <c r="G94" s="5" t="s">
        <v>402</v>
      </c>
      <c r="H94" s="5" t="s">
        <v>496</v>
      </c>
      <c r="I94" s="5" t="s">
        <v>497</v>
      </c>
      <c r="J94" s="2"/>
      <c r="K94" s="1"/>
    </row>
    <row r="95" spans="1:11" ht="24" x14ac:dyDescent="0.2">
      <c r="A95" s="4">
        <v>0.30326864055314079</v>
      </c>
      <c r="B95" s="4">
        <v>1.25481868903156E-2</v>
      </c>
      <c r="C95" s="4">
        <v>21268.819134000001</v>
      </c>
      <c r="D95" s="4">
        <v>3513</v>
      </c>
      <c r="E95" s="4">
        <v>605431.80000000005</v>
      </c>
      <c r="F95" s="5" t="s">
        <v>36</v>
      </c>
      <c r="G95" s="5" t="s">
        <v>402</v>
      </c>
      <c r="H95" s="5" t="s">
        <v>498</v>
      </c>
      <c r="I95" s="5" t="s">
        <v>499</v>
      </c>
      <c r="J95" s="2"/>
      <c r="K95" s="1"/>
    </row>
    <row r="96" spans="1:11" ht="48" x14ac:dyDescent="0.2">
      <c r="A96" s="4">
        <v>0.60609573707457309</v>
      </c>
      <c r="B96" s="4">
        <v>1.46718938679635E-2</v>
      </c>
      <c r="C96" s="4">
        <v>42506.67192696</v>
      </c>
      <c r="D96" s="4">
        <v>9293</v>
      </c>
      <c r="E96" s="4">
        <v>457405.272</v>
      </c>
      <c r="F96" s="5" t="s">
        <v>36</v>
      </c>
      <c r="G96" s="5" t="s">
        <v>500</v>
      </c>
      <c r="H96" s="5" t="s">
        <v>501</v>
      </c>
      <c r="I96" s="5" t="s">
        <v>502</v>
      </c>
      <c r="J96" s="2"/>
      <c r="K96" s="1"/>
    </row>
    <row r="97" spans="1:11" ht="24" x14ac:dyDescent="0.2">
      <c r="A97" s="4">
        <v>0.35239603498305738</v>
      </c>
      <c r="B97" s="4">
        <v>1.65272419885262E-2</v>
      </c>
      <c r="C97" s="4">
        <v>24714.218779505001</v>
      </c>
      <c r="D97" s="4">
        <v>2635</v>
      </c>
      <c r="E97" s="4">
        <v>937921.01630000002</v>
      </c>
      <c r="F97" s="5" t="s">
        <v>37</v>
      </c>
      <c r="G97" s="5" t="s">
        <v>294</v>
      </c>
      <c r="H97" s="5" t="s">
        <v>503</v>
      </c>
      <c r="I97" s="5" t="s">
        <v>504</v>
      </c>
      <c r="J97" s="2"/>
      <c r="K97" s="1"/>
    </row>
    <row r="98" spans="1:11" ht="24" x14ac:dyDescent="0.2">
      <c r="A98" s="4">
        <v>0.19656768189263651</v>
      </c>
      <c r="B98" s="4">
        <v>1.8245273143261301E-2</v>
      </c>
      <c r="C98" s="4">
        <v>13785.67354059</v>
      </c>
      <c r="D98" s="4">
        <v>2985</v>
      </c>
      <c r="E98" s="4">
        <v>461831.60940000002</v>
      </c>
      <c r="F98" s="5" t="s">
        <v>43</v>
      </c>
      <c r="G98" s="5" t="s">
        <v>294</v>
      </c>
      <c r="H98" s="5" t="s">
        <v>505</v>
      </c>
      <c r="I98" s="5" t="s">
        <v>506</v>
      </c>
      <c r="J98" s="2"/>
      <c r="K98" s="1"/>
    </row>
    <row r="99" spans="1:11" x14ac:dyDescent="0.2">
      <c r="A99" s="9">
        <v>13.508893635450457</v>
      </c>
      <c r="B99" s="10"/>
      <c r="C99" s="9">
        <v>947404.96382610197</v>
      </c>
      <c r="D99" s="10"/>
      <c r="E99" s="9">
        <v>24383393.843499999</v>
      </c>
      <c r="F99" s="10"/>
      <c r="G99" s="10"/>
      <c r="H99" s="10"/>
      <c r="I99" s="11" t="s">
        <v>176</v>
      </c>
      <c r="J99" s="2"/>
      <c r="K99" s="1"/>
    </row>
    <row r="100" spans="1:11" x14ac:dyDescent="0.2">
      <c r="A100" s="9">
        <v>13.510406108130365</v>
      </c>
      <c r="B100" s="10"/>
      <c r="C100" s="9">
        <v>947511.03647448204</v>
      </c>
      <c r="D100" s="10"/>
      <c r="E100" s="9">
        <v>45597923.519500002</v>
      </c>
      <c r="F100" s="10"/>
      <c r="G100" s="10"/>
      <c r="H100" s="10"/>
      <c r="I100" s="11" t="s">
        <v>98</v>
      </c>
      <c r="J100" s="2"/>
      <c r="K100" s="1"/>
    </row>
    <row r="101" spans="1:11" x14ac:dyDescent="0.2">
      <c r="A101" s="6">
        <v>22.700052423494203</v>
      </c>
      <c r="B101" s="12"/>
      <c r="C101" s="6">
        <v>1591998.7917214821</v>
      </c>
      <c r="D101" s="12"/>
      <c r="E101" s="6">
        <v>71860553.329500005</v>
      </c>
      <c r="F101" s="12"/>
      <c r="G101" s="12"/>
      <c r="H101" s="12"/>
      <c r="I101" s="7" t="s">
        <v>507</v>
      </c>
      <c r="J101" s="2"/>
      <c r="K101" s="1"/>
    </row>
    <row r="102" spans="1:11" ht="20.100000000000001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1"/>
    </row>
    <row r="103" spans="1:11" ht="36" customHeight="1" x14ac:dyDescent="0.2">
      <c r="A103" s="27" t="s">
        <v>33</v>
      </c>
      <c r="B103" s="27"/>
      <c r="C103" s="27"/>
      <c r="D103" s="27"/>
      <c r="E103" s="27"/>
      <c r="F103" s="27"/>
      <c r="G103" s="27"/>
      <c r="H103" s="27"/>
      <c r="I103" s="27"/>
      <c r="J103" s="27"/>
      <c r="K103" s="1"/>
    </row>
  </sheetData>
  <mergeCells count="12">
    <mergeCell ref="A2:J2"/>
    <mergeCell ref="A3:J3"/>
    <mergeCell ref="A4:J4"/>
    <mergeCell ref="A7:I7"/>
    <mergeCell ref="A8:I8"/>
    <mergeCell ref="A50:I50"/>
    <mergeCell ref="A103:J103"/>
    <mergeCell ref="A15:I15"/>
    <mergeCell ref="A29:I29"/>
    <mergeCell ref="A42:I42"/>
    <mergeCell ref="A46:I46"/>
    <mergeCell ref="A47:I47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3"/>
  <sheetViews>
    <sheetView showGridLines="0" workbookViewId="0">
      <selection activeCell="A3" sqref="A3:I3"/>
    </sheetView>
  </sheetViews>
  <sheetFormatPr defaultRowHeight="12.75" x14ac:dyDescent="0.2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8.7109375" customWidth="1"/>
    <col min="7" max="7" width="13.5703125" customWidth="1"/>
    <col min="8" max="8" width="25.28515625" customWidth="1"/>
    <col min="9" max="9" width="6.85546875" customWidth="1"/>
    <col min="10" max="10" width="31.85546875" customWidth="1"/>
  </cols>
  <sheetData>
    <row r="1" spans="1:10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</row>
    <row r="2" spans="1:10" ht="21.6" customHeight="1" x14ac:dyDescent="0.2">
      <c r="A2" s="24" t="s">
        <v>508</v>
      </c>
      <c r="B2" s="24"/>
      <c r="C2" s="24"/>
      <c r="D2" s="24"/>
      <c r="E2" s="24"/>
      <c r="F2" s="24"/>
      <c r="G2" s="24"/>
      <c r="H2" s="24"/>
      <c r="I2" s="24"/>
      <c r="J2" s="1"/>
    </row>
    <row r="3" spans="1:10" ht="36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1"/>
    </row>
    <row r="4" spans="1:10" ht="61.15" customHeight="1" x14ac:dyDescent="0.2">
      <c r="A4" s="26" t="s">
        <v>2</v>
      </c>
      <c r="B4" s="26"/>
      <c r="C4" s="26"/>
      <c r="D4" s="26"/>
      <c r="E4" s="26"/>
      <c r="F4" s="26"/>
      <c r="G4" s="26"/>
      <c r="H4" s="26"/>
      <c r="I4" s="26"/>
      <c r="J4" s="1"/>
    </row>
    <row r="5" spans="1:10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1"/>
    </row>
    <row r="6" spans="1:10" ht="51" x14ac:dyDescent="0.2">
      <c r="A6" s="3" t="s">
        <v>3</v>
      </c>
      <c r="B6" s="3" t="s">
        <v>101</v>
      </c>
      <c r="C6" s="3" t="s">
        <v>102</v>
      </c>
      <c r="D6" s="3" t="s">
        <v>103</v>
      </c>
      <c r="E6" s="3" t="s">
        <v>104</v>
      </c>
      <c r="F6" s="3" t="s">
        <v>35</v>
      </c>
      <c r="G6" s="3" t="s">
        <v>53</v>
      </c>
      <c r="H6" s="3" t="s">
        <v>54</v>
      </c>
      <c r="I6" s="2"/>
      <c r="J6" s="1"/>
    </row>
    <row r="7" spans="1:10" ht="15.2" customHeight="1" x14ac:dyDescent="0.2">
      <c r="A7" s="28" t="s">
        <v>55</v>
      </c>
      <c r="B7" s="28"/>
      <c r="C7" s="28"/>
      <c r="D7" s="28"/>
      <c r="E7" s="28"/>
      <c r="F7" s="28"/>
      <c r="G7" s="28"/>
      <c r="H7" s="28"/>
      <c r="I7" s="2"/>
      <c r="J7" s="1"/>
    </row>
    <row r="8" spans="1:10" ht="15.2" customHeight="1" x14ac:dyDescent="0.2">
      <c r="A8" s="28" t="s">
        <v>509</v>
      </c>
      <c r="B8" s="28"/>
      <c r="C8" s="28"/>
      <c r="D8" s="28"/>
      <c r="E8" s="28"/>
      <c r="F8" s="28"/>
      <c r="G8" s="28"/>
      <c r="H8" s="28"/>
      <c r="I8" s="2"/>
      <c r="J8" s="1"/>
    </row>
    <row r="9" spans="1:10" x14ac:dyDescent="0.2">
      <c r="A9" s="4">
        <v>1.4258837721194421E-10</v>
      </c>
      <c r="B9" s="4">
        <v>0</v>
      </c>
      <c r="C9" s="4">
        <v>1.0000000000000001E-5</v>
      </c>
      <c r="D9" s="4">
        <v>0</v>
      </c>
      <c r="E9" s="4">
        <v>0</v>
      </c>
      <c r="F9" s="5" t="s">
        <v>59</v>
      </c>
      <c r="G9" s="5" t="s">
        <v>59</v>
      </c>
      <c r="H9" s="5" t="s">
        <v>59</v>
      </c>
      <c r="I9" s="2"/>
      <c r="J9" s="1"/>
    </row>
    <row r="10" spans="1:10" ht="25.5" x14ac:dyDescent="0.2">
      <c r="A10" s="9">
        <v>1.4258837721194421E-10</v>
      </c>
      <c r="B10" s="10"/>
      <c r="C10" s="9">
        <v>1.0000000000000001E-5</v>
      </c>
      <c r="D10" s="10"/>
      <c r="E10" s="9">
        <v>0</v>
      </c>
      <c r="F10" s="10"/>
      <c r="G10" s="10"/>
      <c r="H10" s="11" t="s">
        <v>510</v>
      </c>
      <c r="I10" s="2"/>
      <c r="J10" s="1"/>
    </row>
    <row r="11" spans="1:10" ht="15.2" customHeight="1" x14ac:dyDescent="0.2">
      <c r="A11" s="28" t="s">
        <v>511</v>
      </c>
      <c r="B11" s="28"/>
      <c r="C11" s="28"/>
      <c r="D11" s="28"/>
      <c r="E11" s="28"/>
      <c r="F11" s="28"/>
      <c r="G11" s="28"/>
      <c r="H11" s="28"/>
      <c r="I11" s="2"/>
      <c r="J11" s="1"/>
    </row>
    <row r="12" spans="1:10" x14ac:dyDescent="0.2">
      <c r="A12" s="4">
        <v>1.4258837721194421E-10</v>
      </c>
      <c r="B12" s="4">
        <v>0</v>
      </c>
      <c r="C12" s="4">
        <v>1.0000000000000001E-5</v>
      </c>
      <c r="D12" s="4">
        <v>0</v>
      </c>
      <c r="E12" s="4">
        <v>0</v>
      </c>
      <c r="F12" s="5" t="s">
        <v>59</v>
      </c>
      <c r="G12" s="5" t="s">
        <v>59</v>
      </c>
      <c r="H12" s="5" t="s">
        <v>59</v>
      </c>
      <c r="I12" s="2"/>
      <c r="J12" s="1"/>
    </row>
    <row r="13" spans="1:10" ht="25.5" x14ac:dyDescent="0.2">
      <c r="A13" s="9">
        <v>1.4258837721194421E-10</v>
      </c>
      <c r="B13" s="10"/>
      <c r="C13" s="9">
        <v>1.0000000000000001E-5</v>
      </c>
      <c r="D13" s="10"/>
      <c r="E13" s="9">
        <v>0</v>
      </c>
      <c r="F13" s="10"/>
      <c r="G13" s="10"/>
      <c r="H13" s="11" t="s">
        <v>512</v>
      </c>
      <c r="I13" s="2"/>
      <c r="J13" s="1"/>
    </row>
    <row r="14" spans="1:10" ht="15.2" customHeight="1" x14ac:dyDescent="0.2">
      <c r="A14" s="28" t="s">
        <v>513</v>
      </c>
      <c r="B14" s="28"/>
      <c r="C14" s="28"/>
      <c r="D14" s="28"/>
      <c r="E14" s="28"/>
      <c r="F14" s="28"/>
      <c r="G14" s="28"/>
      <c r="H14" s="28"/>
      <c r="I14" s="2"/>
      <c r="J14" s="1"/>
    </row>
    <row r="15" spans="1:10" x14ac:dyDescent="0.2">
      <c r="A15" s="4">
        <v>1.4258837721194421E-10</v>
      </c>
      <c r="B15" s="4">
        <v>0</v>
      </c>
      <c r="C15" s="4">
        <v>1.0000000000000001E-5</v>
      </c>
      <c r="D15" s="4">
        <v>0</v>
      </c>
      <c r="E15" s="4">
        <v>0</v>
      </c>
      <c r="F15" s="5" t="s">
        <v>59</v>
      </c>
      <c r="G15" s="5" t="s">
        <v>59</v>
      </c>
      <c r="H15" s="5" t="s">
        <v>59</v>
      </c>
      <c r="I15" s="2"/>
      <c r="J15" s="1"/>
    </row>
    <row r="16" spans="1:10" ht="25.5" x14ac:dyDescent="0.2">
      <c r="A16" s="9">
        <v>1.4258837721194421E-10</v>
      </c>
      <c r="B16" s="10"/>
      <c r="C16" s="9">
        <v>1.0000000000000001E-5</v>
      </c>
      <c r="D16" s="10"/>
      <c r="E16" s="9">
        <v>0</v>
      </c>
      <c r="F16" s="10"/>
      <c r="G16" s="10"/>
      <c r="H16" s="11" t="s">
        <v>514</v>
      </c>
      <c r="I16" s="2"/>
      <c r="J16" s="1"/>
    </row>
    <row r="17" spans="1:10" ht="15.2" customHeight="1" x14ac:dyDescent="0.2">
      <c r="A17" s="28" t="s">
        <v>515</v>
      </c>
      <c r="B17" s="28"/>
      <c r="C17" s="28"/>
      <c r="D17" s="28"/>
      <c r="E17" s="28"/>
      <c r="F17" s="28"/>
      <c r="G17" s="28"/>
      <c r="H17" s="28"/>
      <c r="I17" s="2"/>
      <c r="J17" s="1"/>
    </row>
    <row r="18" spans="1:10" x14ac:dyDescent="0.2">
      <c r="A18" s="4">
        <v>1.4258837721194421E-10</v>
      </c>
      <c r="B18" s="4">
        <v>0</v>
      </c>
      <c r="C18" s="4">
        <v>1.0000000000000001E-5</v>
      </c>
      <c r="D18" s="4">
        <v>0</v>
      </c>
      <c r="E18" s="4">
        <v>0</v>
      </c>
      <c r="F18" s="5" t="s">
        <v>59</v>
      </c>
      <c r="G18" s="5" t="s">
        <v>59</v>
      </c>
      <c r="H18" s="5" t="s">
        <v>59</v>
      </c>
      <c r="I18" s="2"/>
      <c r="J18" s="1"/>
    </row>
    <row r="19" spans="1:10" x14ac:dyDescent="0.2">
      <c r="A19" s="9">
        <v>1.4258837721194421E-10</v>
      </c>
      <c r="B19" s="10"/>
      <c r="C19" s="9">
        <v>1.0000000000000001E-5</v>
      </c>
      <c r="D19" s="10"/>
      <c r="E19" s="9">
        <v>0</v>
      </c>
      <c r="F19" s="10"/>
      <c r="G19" s="10"/>
      <c r="H19" s="11" t="s">
        <v>516</v>
      </c>
      <c r="I19" s="2"/>
      <c r="J19" s="1"/>
    </row>
    <row r="20" spans="1:10" ht="15.2" customHeight="1" x14ac:dyDescent="0.2">
      <c r="A20" s="28" t="s">
        <v>517</v>
      </c>
      <c r="B20" s="28"/>
      <c r="C20" s="28"/>
      <c r="D20" s="28"/>
      <c r="E20" s="28"/>
      <c r="F20" s="28"/>
      <c r="G20" s="28"/>
      <c r="H20" s="28"/>
      <c r="I20" s="2"/>
      <c r="J20" s="1"/>
    </row>
    <row r="21" spans="1:10" x14ac:dyDescent="0.2">
      <c r="A21" s="4">
        <v>1.4258837721194421E-10</v>
      </c>
      <c r="B21" s="4">
        <v>0</v>
      </c>
      <c r="C21" s="4">
        <v>1.0000000000000001E-5</v>
      </c>
      <c r="D21" s="4">
        <v>0</v>
      </c>
      <c r="E21" s="4">
        <v>0</v>
      </c>
      <c r="F21" s="5" t="s">
        <v>59</v>
      </c>
      <c r="G21" s="5" t="s">
        <v>59</v>
      </c>
      <c r="H21" s="5" t="s">
        <v>59</v>
      </c>
      <c r="I21" s="2"/>
      <c r="J21" s="1"/>
    </row>
    <row r="22" spans="1:10" x14ac:dyDescent="0.2">
      <c r="A22" s="9">
        <v>1.4258837721194421E-10</v>
      </c>
      <c r="B22" s="10"/>
      <c r="C22" s="9">
        <v>1.0000000000000001E-5</v>
      </c>
      <c r="D22" s="10"/>
      <c r="E22" s="9">
        <v>0</v>
      </c>
      <c r="F22" s="10"/>
      <c r="G22" s="10"/>
      <c r="H22" s="11" t="s">
        <v>518</v>
      </c>
      <c r="I22" s="2"/>
      <c r="J22" s="1"/>
    </row>
    <row r="23" spans="1:10" ht="15.2" customHeight="1" x14ac:dyDescent="0.2">
      <c r="A23" s="28" t="s">
        <v>519</v>
      </c>
      <c r="B23" s="28"/>
      <c r="C23" s="28"/>
      <c r="D23" s="28"/>
      <c r="E23" s="28"/>
      <c r="F23" s="28"/>
      <c r="G23" s="28"/>
      <c r="H23" s="28"/>
      <c r="I23" s="2"/>
      <c r="J23" s="1"/>
    </row>
    <row r="24" spans="1:10" x14ac:dyDescent="0.2">
      <c r="A24" s="4">
        <v>1.4258837721194421E-10</v>
      </c>
      <c r="B24" s="4">
        <v>0</v>
      </c>
      <c r="C24" s="4">
        <v>1.0000000000000001E-5</v>
      </c>
      <c r="D24" s="4">
        <v>0</v>
      </c>
      <c r="E24" s="4">
        <v>0</v>
      </c>
      <c r="F24" s="5" t="s">
        <v>59</v>
      </c>
      <c r="G24" s="5" t="s">
        <v>59</v>
      </c>
      <c r="H24" s="5" t="s">
        <v>59</v>
      </c>
      <c r="I24" s="2"/>
      <c r="J24" s="1"/>
    </row>
    <row r="25" spans="1:10" ht="25.5" x14ac:dyDescent="0.2">
      <c r="A25" s="9">
        <v>1.4258837721194421E-10</v>
      </c>
      <c r="B25" s="10"/>
      <c r="C25" s="9">
        <v>1.0000000000000001E-5</v>
      </c>
      <c r="D25" s="10"/>
      <c r="E25" s="9">
        <v>0</v>
      </c>
      <c r="F25" s="10"/>
      <c r="G25" s="10"/>
      <c r="H25" s="11" t="s">
        <v>520</v>
      </c>
      <c r="I25" s="2"/>
      <c r="J25" s="1"/>
    </row>
    <row r="26" spans="1:10" x14ac:dyDescent="0.2">
      <c r="A26" s="9">
        <v>8.5553026327166513E-10</v>
      </c>
      <c r="B26" s="10"/>
      <c r="C26" s="9">
        <v>6.0000000000000002E-5</v>
      </c>
      <c r="D26" s="10"/>
      <c r="E26" s="9">
        <v>0</v>
      </c>
      <c r="F26" s="10"/>
      <c r="G26" s="10"/>
      <c r="H26" s="11" t="s">
        <v>92</v>
      </c>
      <c r="I26" s="2"/>
      <c r="J26" s="1"/>
    </row>
    <row r="27" spans="1:10" ht="15.2" customHeight="1" x14ac:dyDescent="0.2">
      <c r="A27" s="28" t="s">
        <v>93</v>
      </c>
      <c r="B27" s="28"/>
      <c r="C27" s="28"/>
      <c r="D27" s="28"/>
      <c r="E27" s="28"/>
      <c r="F27" s="28"/>
      <c r="G27" s="28"/>
      <c r="H27" s="28"/>
      <c r="I27" s="2"/>
      <c r="J27" s="1"/>
    </row>
    <row r="28" spans="1:10" ht="15.2" customHeight="1" x14ac:dyDescent="0.2">
      <c r="A28" s="28" t="s">
        <v>521</v>
      </c>
      <c r="B28" s="28"/>
      <c r="C28" s="28"/>
      <c r="D28" s="28"/>
      <c r="E28" s="28"/>
      <c r="F28" s="28"/>
      <c r="G28" s="28"/>
      <c r="H28" s="28"/>
      <c r="I28" s="2"/>
      <c r="J28" s="1"/>
    </row>
    <row r="29" spans="1:10" x14ac:dyDescent="0.2">
      <c r="A29" s="4">
        <v>1.4258837721194421E-10</v>
      </c>
      <c r="B29" s="4">
        <v>0</v>
      </c>
      <c r="C29" s="4">
        <v>1.0000000000000001E-5</v>
      </c>
      <c r="D29" s="4">
        <v>0</v>
      </c>
      <c r="E29" s="4">
        <v>0</v>
      </c>
      <c r="F29" s="5" t="s">
        <v>59</v>
      </c>
      <c r="G29" s="5" t="s">
        <v>59</v>
      </c>
      <c r="H29" s="5" t="s">
        <v>59</v>
      </c>
      <c r="I29" s="2"/>
      <c r="J29" s="1"/>
    </row>
    <row r="30" spans="1:10" x14ac:dyDescent="0.2">
      <c r="A30" s="9">
        <v>1.4258837721194421E-10</v>
      </c>
      <c r="B30" s="10"/>
      <c r="C30" s="9">
        <v>1.0000000000000001E-5</v>
      </c>
      <c r="D30" s="10"/>
      <c r="E30" s="9">
        <v>0</v>
      </c>
      <c r="F30" s="10"/>
      <c r="G30" s="10"/>
      <c r="H30" s="11" t="s">
        <v>522</v>
      </c>
      <c r="I30" s="2"/>
      <c r="J30" s="1"/>
    </row>
    <row r="31" spans="1:10" ht="15.2" customHeight="1" x14ac:dyDescent="0.2">
      <c r="A31" s="28" t="s">
        <v>523</v>
      </c>
      <c r="B31" s="28"/>
      <c r="C31" s="28"/>
      <c r="D31" s="28"/>
      <c r="E31" s="28"/>
      <c r="F31" s="28"/>
      <c r="G31" s="28"/>
      <c r="H31" s="28"/>
      <c r="I31" s="2"/>
      <c r="J31" s="1"/>
    </row>
    <row r="32" spans="1:10" x14ac:dyDescent="0.2">
      <c r="A32" s="4">
        <v>1.4258837721194421E-10</v>
      </c>
      <c r="B32" s="4">
        <v>0</v>
      </c>
      <c r="C32" s="4">
        <v>1.0000000000000001E-5</v>
      </c>
      <c r="D32" s="4">
        <v>0</v>
      </c>
      <c r="E32" s="4">
        <v>0</v>
      </c>
      <c r="F32" s="5" t="s">
        <v>59</v>
      </c>
      <c r="G32" s="5" t="s">
        <v>59</v>
      </c>
      <c r="H32" s="5" t="s">
        <v>59</v>
      </c>
      <c r="I32" s="2"/>
      <c r="J32" s="1"/>
    </row>
    <row r="33" spans="1:10" ht="25.5" x14ac:dyDescent="0.2">
      <c r="A33" s="9">
        <v>1.4258837721194421E-10</v>
      </c>
      <c r="B33" s="10"/>
      <c r="C33" s="9">
        <v>1.0000000000000001E-5</v>
      </c>
      <c r="D33" s="10"/>
      <c r="E33" s="9">
        <v>0</v>
      </c>
      <c r="F33" s="10"/>
      <c r="G33" s="10"/>
      <c r="H33" s="11" t="s">
        <v>524</v>
      </c>
      <c r="I33" s="2"/>
      <c r="J33" s="1"/>
    </row>
    <row r="34" spans="1:10" ht="15.2" customHeight="1" x14ac:dyDescent="0.2">
      <c r="A34" s="28" t="s">
        <v>515</v>
      </c>
      <c r="B34" s="28"/>
      <c r="C34" s="28"/>
      <c r="D34" s="28"/>
      <c r="E34" s="28"/>
      <c r="F34" s="28"/>
      <c r="G34" s="28"/>
      <c r="H34" s="28"/>
      <c r="I34" s="2"/>
      <c r="J34" s="1"/>
    </row>
    <row r="35" spans="1:10" x14ac:dyDescent="0.2">
      <c r="A35" s="4">
        <v>1.4258837721194421E-10</v>
      </c>
      <c r="B35" s="4">
        <v>0</v>
      </c>
      <c r="C35" s="4">
        <v>1.0000000000000001E-5</v>
      </c>
      <c r="D35" s="4">
        <v>0</v>
      </c>
      <c r="E35" s="4">
        <v>0</v>
      </c>
      <c r="F35" s="5" t="s">
        <v>59</v>
      </c>
      <c r="G35" s="5" t="s">
        <v>59</v>
      </c>
      <c r="H35" s="5" t="s">
        <v>59</v>
      </c>
      <c r="I35" s="2"/>
      <c r="J35" s="1"/>
    </row>
    <row r="36" spans="1:10" x14ac:dyDescent="0.2">
      <c r="A36" s="9">
        <v>1.4258837721194421E-10</v>
      </c>
      <c r="B36" s="10"/>
      <c r="C36" s="9">
        <v>1.0000000000000001E-5</v>
      </c>
      <c r="D36" s="10"/>
      <c r="E36" s="9">
        <v>0</v>
      </c>
      <c r="F36" s="10"/>
      <c r="G36" s="10"/>
      <c r="H36" s="11" t="s">
        <v>516</v>
      </c>
      <c r="I36" s="2"/>
      <c r="J36" s="1"/>
    </row>
    <row r="37" spans="1:10" ht="15.2" customHeight="1" x14ac:dyDescent="0.2">
      <c r="A37" s="28" t="s">
        <v>517</v>
      </c>
      <c r="B37" s="28"/>
      <c r="C37" s="28"/>
      <c r="D37" s="28"/>
      <c r="E37" s="28"/>
      <c r="F37" s="28"/>
      <c r="G37" s="28"/>
      <c r="H37" s="28"/>
      <c r="I37" s="2"/>
      <c r="J37" s="1"/>
    </row>
    <row r="38" spans="1:10" x14ac:dyDescent="0.2">
      <c r="A38" s="4">
        <v>1.4258837721194421E-10</v>
      </c>
      <c r="B38" s="4">
        <v>0</v>
      </c>
      <c r="C38" s="4">
        <v>1.0000000000000001E-5</v>
      </c>
      <c r="D38" s="4">
        <v>0</v>
      </c>
      <c r="E38" s="4">
        <v>0</v>
      </c>
      <c r="F38" s="5" t="s">
        <v>59</v>
      </c>
      <c r="G38" s="5" t="s">
        <v>59</v>
      </c>
      <c r="H38" s="5" t="s">
        <v>59</v>
      </c>
      <c r="I38" s="2"/>
      <c r="J38" s="1"/>
    </row>
    <row r="39" spans="1:10" x14ac:dyDescent="0.2">
      <c r="A39" s="9">
        <v>1.4258837721194421E-10</v>
      </c>
      <c r="B39" s="10"/>
      <c r="C39" s="9">
        <v>1.0000000000000001E-5</v>
      </c>
      <c r="D39" s="10"/>
      <c r="E39" s="9">
        <v>0</v>
      </c>
      <c r="F39" s="10"/>
      <c r="G39" s="10"/>
      <c r="H39" s="11" t="s">
        <v>518</v>
      </c>
      <c r="I39" s="2"/>
      <c r="J39" s="1"/>
    </row>
    <row r="40" spans="1:10" x14ac:dyDescent="0.2">
      <c r="A40" s="9">
        <v>5.7035350884777682E-10</v>
      </c>
      <c r="B40" s="10"/>
      <c r="C40" s="9">
        <v>4.0000000000000003E-5</v>
      </c>
      <c r="D40" s="10"/>
      <c r="E40" s="9">
        <v>0</v>
      </c>
      <c r="F40" s="10"/>
      <c r="G40" s="10"/>
      <c r="H40" s="11" t="s">
        <v>98</v>
      </c>
      <c r="I40" s="2"/>
      <c r="J40" s="1"/>
    </row>
    <row r="41" spans="1:10" x14ac:dyDescent="0.2">
      <c r="A41" s="6">
        <v>1.425883772119442E-9</v>
      </c>
      <c r="B41" s="12"/>
      <c r="C41" s="6">
        <v>1E-4</v>
      </c>
      <c r="D41" s="12"/>
      <c r="E41" s="6">
        <v>0</v>
      </c>
      <c r="F41" s="12"/>
      <c r="G41" s="12"/>
      <c r="H41" s="7" t="s">
        <v>525</v>
      </c>
      <c r="I41" s="2"/>
      <c r="J41" s="1"/>
    </row>
    <row r="42" spans="1:10" ht="20.100000000000001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1"/>
    </row>
    <row r="43" spans="1:10" ht="36" customHeight="1" x14ac:dyDescent="0.2">
      <c r="A43" s="27" t="s">
        <v>33</v>
      </c>
      <c r="B43" s="27"/>
      <c r="C43" s="27"/>
      <c r="D43" s="27"/>
      <c r="E43" s="27"/>
      <c r="F43" s="27"/>
      <c r="G43" s="27"/>
      <c r="H43" s="27"/>
      <c r="I43" s="27"/>
      <c r="J43" s="1"/>
    </row>
  </sheetData>
  <mergeCells count="16">
    <mergeCell ref="A2:I2"/>
    <mergeCell ref="A3:I3"/>
    <mergeCell ref="A4:I4"/>
    <mergeCell ref="A7:H7"/>
    <mergeCell ref="A8:H8"/>
    <mergeCell ref="A11:H11"/>
    <mergeCell ref="A31:H31"/>
    <mergeCell ref="A34:H34"/>
    <mergeCell ref="A37:H37"/>
    <mergeCell ref="A43:I43"/>
    <mergeCell ref="A14:H14"/>
    <mergeCell ref="A17:H17"/>
    <mergeCell ref="A20:H20"/>
    <mergeCell ref="A23:H23"/>
    <mergeCell ref="A27:H27"/>
    <mergeCell ref="A28:H2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7"/>
  <sheetViews>
    <sheetView showGridLines="0" workbookViewId="0">
      <selection activeCell="A3" sqref="A3:L3"/>
    </sheetView>
  </sheetViews>
  <sheetFormatPr defaultRowHeight="12.75" x14ac:dyDescent="0.2"/>
  <cols>
    <col min="1" max="2" width="10.140625" customWidth="1"/>
    <col min="3" max="3" width="14.28515625" customWidth="1"/>
    <col min="4" max="4" width="8.7109375" customWidth="1"/>
    <col min="5" max="5" width="17" customWidth="1"/>
    <col min="6" max="8" width="8.7109375" customWidth="1"/>
    <col min="9" max="9" width="10.140625" customWidth="1"/>
    <col min="10" max="10" width="13.5703125" customWidth="1"/>
    <col min="11" max="11" width="25.28515625" customWidth="1"/>
    <col min="12" max="12" width="6.85546875" customWidth="1"/>
    <col min="13" max="13" width="4.140625" customWidth="1"/>
  </cols>
  <sheetData>
    <row r="1" spans="1:13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1.6" customHeight="1" x14ac:dyDescent="0.2">
      <c r="A2" s="24" t="s">
        <v>526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1"/>
    </row>
    <row r="3" spans="1:13" ht="36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1"/>
    </row>
    <row r="4" spans="1:13" ht="61.15" customHeight="1" x14ac:dyDescent="0.2">
      <c r="A4" s="26" t="s">
        <v>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1"/>
    </row>
    <row r="5" spans="1:13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</row>
    <row r="6" spans="1:13" ht="51" x14ac:dyDescent="0.2">
      <c r="A6" s="3" t="s">
        <v>3</v>
      </c>
      <c r="B6" s="3" t="s">
        <v>101</v>
      </c>
      <c r="C6" s="3" t="s">
        <v>102</v>
      </c>
      <c r="D6" s="3" t="s">
        <v>103</v>
      </c>
      <c r="E6" s="3" t="s">
        <v>104</v>
      </c>
      <c r="F6" s="3" t="s">
        <v>35</v>
      </c>
      <c r="G6" s="3" t="s">
        <v>51</v>
      </c>
      <c r="H6" s="3" t="s">
        <v>52</v>
      </c>
      <c r="I6" s="3" t="s">
        <v>168</v>
      </c>
      <c r="J6" s="3" t="s">
        <v>53</v>
      </c>
      <c r="K6" s="3" t="s">
        <v>54</v>
      </c>
      <c r="L6" s="2"/>
      <c r="M6" s="1"/>
    </row>
    <row r="7" spans="1:13" ht="15.2" customHeight="1" x14ac:dyDescent="0.2">
      <c r="A7" s="28" t="s">
        <v>527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"/>
      <c r="M7" s="1"/>
    </row>
    <row r="8" spans="1:13" ht="24" x14ac:dyDescent="0.2">
      <c r="A8" s="4">
        <v>4.9030404168769956E-2</v>
      </c>
      <c r="B8" s="4">
        <v>2.10140966484497</v>
      </c>
      <c r="C8" s="4">
        <v>3438.59753</v>
      </c>
      <c r="D8" s="4">
        <v>149.54</v>
      </c>
      <c r="E8" s="4">
        <v>2299450</v>
      </c>
      <c r="F8" s="5" t="s">
        <v>57</v>
      </c>
      <c r="G8" s="5" t="s">
        <v>58</v>
      </c>
      <c r="H8" s="5" t="s">
        <v>59</v>
      </c>
      <c r="I8" s="5" t="s">
        <v>528</v>
      </c>
      <c r="J8" s="5" t="s">
        <v>529</v>
      </c>
      <c r="K8" s="5" t="s">
        <v>530</v>
      </c>
      <c r="L8" s="2"/>
      <c r="M8" s="1"/>
    </row>
    <row r="9" spans="1:13" ht="36" x14ac:dyDescent="0.2">
      <c r="A9" s="4">
        <v>6.7783829313645683E-2</v>
      </c>
      <c r="B9" s="4">
        <v>5.43367259874291</v>
      </c>
      <c r="C9" s="4">
        <v>4753.8116808000004</v>
      </c>
      <c r="D9" s="4">
        <v>113.36</v>
      </c>
      <c r="E9" s="4">
        <v>4193553</v>
      </c>
      <c r="F9" s="5" t="s">
        <v>57</v>
      </c>
      <c r="G9" s="5" t="s">
        <v>58</v>
      </c>
      <c r="H9" s="5" t="s">
        <v>59</v>
      </c>
      <c r="I9" s="5" t="s">
        <v>528</v>
      </c>
      <c r="J9" s="5" t="s">
        <v>531</v>
      </c>
      <c r="K9" s="5" t="s">
        <v>532</v>
      </c>
      <c r="L9" s="2"/>
      <c r="M9" s="1"/>
    </row>
    <row r="10" spans="1:13" ht="24" x14ac:dyDescent="0.2">
      <c r="A10" s="4">
        <v>7.3888796802759796E-2</v>
      </c>
      <c r="B10" s="4">
        <v>1.2522115239103599</v>
      </c>
      <c r="C10" s="4">
        <v>5181.9649152000002</v>
      </c>
      <c r="D10" s="4">
        <v>250.24</v>
      </c>
      <c r="E10" s="4">
        <v>2070798</v>
      </c>
      <c r="F10" s="5" t="s">
        <v>57</v>
      </c>
      <c r="G10" s="5" t="s">
        <v>58</v>
      </c>
      <c r="H10" s="5" t="s">
        <v>59</v>
      </c>
      <c r="I10" s="5" t="s">
        <v>528</v>
      </c>
      <c r="J10" s="5" t="s">
        <v>533</v>
      </c>
      <c r="K10" s="5" t="s">
        <v>534</v>
      </c>
      <c r="L10" s="2"/>
      <c r="M10" s="1"/>
    </row>
    <row r="11" spans="1:13" ht="25.5" x14ac:dyDescent="0.2">
      <c r="A11" s="9">
        <v>0.19070303028517543</v>
      </c>
      <c r="B11" s="10"/>
      <c r="C11" s="9">
        <v>13374.374126000001</v>
      </c>
      <c r="D11" s="10"/>
      <c r="E11" s="9">
        <v>8563801</v>
      </c>
      <c r="F11" s="10"/>
      <c r="G11" s="10"/>
      <c r="H11" s="10"/>
      <c r="I11" s="10"/>
      <c r="J11" s="10"/>
      <c r="K11" s="11" t="s">
        <v>535</v>
      </c>
      <c r="L11" s="2"/>
      <c r="M11" s="1"/>
    </row>
    <row r="12" spans="1:13" ht="15.2" customHeight="1" x14ac:dyDescent="0.2">
      <c r="A12" s="28" t="s">
        <v>536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"/>
      <c r="M12" s="1"/>
    </row>
    <row r="13" spans="1:13" ht="24" x14ac:dyDescent="0.2">
      <c r="A13" s="4">
        <v>0.30621723825024394</v>
      </c>
      <c r="B13" s="4">
        <v>0.50995647932185795</v>
      </c>
      <c r="C13" s="4">
        <v>21475.610020799999</v>
      </c>
      <c r="D13" s="4">
        <v>1396</v>
      </c>
      <c r="E13" s="4">
        <v>1538367.48</v>
      </c>
      <c r="F13" s="5" t="s">
        <v>36</v>
      </c>
      <c r="G13" s="5" t="s">
        <v>58</v>
      </c>
      <c r="H13" s="5" t="s">
        <v>59</v>
      </c>
      <c r="I13" s="5" t="s">
        <v>260</v>
      </c>
      <c r="J13" s="5" t="s">
        <v>537</v>
      </c>
      <c r="K13" s="5" t="s">
        <v>538</v>
      </c>
      <c r="L13" s="2"/>
      <c r="M13" s="1"/>
    </row>
    <row r="14" spans="1:13" ht="25.5" x14ac:dyDescent="0.2">
      <c r="A14" s="9">
        <v>0.30621723825024394</v>
      </c>
      <c r="B14" s="10"/>
      <c r="C14" s="9">
        <v>21475.610020799999</v>
      </c>
      <c r="D14" s="10"/>
      <c r="E14" s="9">
        <v>1538367.48</v>
      </c>
      <c r="F14" s="10"/>
      <c r="G14" s="10"/>
      <c r="H14" s="10"/>
      <c r="I14" s="10"/>
      <c r="J14" s="10"/>
      <c r="K14" s="11" t="s">
        <v>539</v>
      </c>
      <c r="L14" s="2"/>
      <c r="M14" s="1"/>
    </row>
    <row r="15" spans="1:13" x14ac:dyDescent="0.2">
      <c r="A15" s="6">
        <v>0.49692026853541932</v>
      </c>
      <c r="B15" s="12"/>
      <c r="C15" s="6">
        <v>34849.984146800001</v>
      </c>
      <c r="D15" s="12"/>
      <c r="E15" s="6">
        <v>10102168.48</v>
      </c>
      <c r="F15" s="12"/>
      <c r="G15" s="12"/>
      <c r="H15" s="12"/>
      <c r="I15" s="12"/>
      <c r="J15" s="12"/>
      <c r="K15" s="7" t="s">
        <v>540</v>
      </c>
      <c r="L15" s="2"/>
      <c r="M15" s="1"/>
    </row>
    <row r="16" spans="1:13" ht="50.4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1"/>
    </row>
    <row r="17" spans="1:13" ht="36" customHeight="1" x14ac:dyDescent="0.2">
      <c r="A17" s="27" t="s">
        <v>33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1"/>
    </row>
  </sheetData>
  <mergeCells count="6">
    <mergeCell ref="A17:L17"/>
    <mergeCell ref="A2:L2"/>
    <mergeCell ref="A3:L3"/>
    <mergeCell ref="A4:L4"/>
    <mergeCell ref="A7:K7"/>
    <mergeCell ref="A12:K12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8"/>
  <sheetViews>
    <sheetView showGridLines="0" workbookViewId="0">
      <selection activeCell="A3" sqref="A3:J3"/>
    </sheetView>
  </sheetViews>
  <sheetFormatPr defaultRowHeight="12.75" x14ac:dyDescent="0.2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21.7109375" customWidth="1"/>
  </cols>
  <sheetData>
    <row r="1" spans="1:11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 x14ac:dyDescent="0.2">
      <c r="A2" s="24" t="s">
        <v>541</v>
      </c>
      <c r="B2" s="24"/>
      <c r="C2" s="24"/>
      <c r="D2" s="24"/>
      <c r="E2" s="24"/>
      <c r="F2" s="24"/>
      <c r="G2" s="24"/>
      <c r="H2" s="24"/>
      <c r="I2" s="24"/>
      <c r="J2" s="24"/>
      <c r="K2" s="1"/>
    </row>
    <row r="3" spans="1:11" ht="36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61.15" customHeight="1" x14ac:dyDescent="0.2">
      <c r="A4" s="26" t="s">
        <v>2</v>
      </c>
      <c r="B4" s="26"/>
      <c r="C4" s="26"/>
      <c r="D4" s="26"/>
      <c r="E4" s="26"/>
      <c r="F4" s="26"/>
      <c r="G4" s="26"/>
      <c r="H4" s="26"/>
      <c r="I4" s="26"/>
      <c r="J4" s="26"/>
      <c r="K4" s="1"/>
    </row>
    <row r="5" spans="1:11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 x14ac:dyDescent="0.2">
      <c r="A6" s="3" t="s">
        <v>3</v>
      </c>
      <c r="B6" s="3" t="s">
        <v>101</v>
      </c>
      <c r="C6" s="3" t="s">
        <v>102</v>
      </c>
      <c r="D6" s="3" t="s">
        <v>103</v>
      </c>
      <c r="E6" s="3" t="s">
        <v>104</v>
      </c>
      <c r="F6" s="3" t="s">
        <v>35</v>
      </c>
      <c r="G6" s="3" t="s">
        <v>168</v>
      </c>
      <c r="H6" s="3" t="s">
        <v>53</v>
      </c>
      <c r="I6" s="3" t="s">
        <v>54</v>
      </c>
      <c r="J6" s="2"/>
      <c r="K6" s="1"/>
    </row>
    <row r="7" spans="1:11" ht="15.2" customHeight="1" x14ac:dyDescent="0.2">
      <c r="A7" s="28" t="s">
        <v>542</v>
      </c>
      <c r="B7" s="28"/>
      <c r="C7" s="28"/>
      <c r="D7" s="28"/>
      <c r="E7" s="28"/>
      <c r="F7" s="28"/>
      <c r="G7" s="28"/>
      <c r="H7" s="28"/>
      <c r="I7" s="28"/>
      <c r="J7" s="2"/>
      <c r="K7" s="1"/>
    </row>
    <row r="8" spans="1:11" ht="24" x14ac:dyDescent="0.2">
      <c r="A8" s="4">
        <v>9.4814141427082283E-4</v>
      </c>
      <c r="B8" s="4">
        <v>12.6657142857143</v>
      </c>
      <c r="C8" s="4">
        <v>66.495000000000005</v>
      </c>
      <c r="D8" s="4">
        <v>30</v>
      </c>
      <c r="E8" s="4">
        <v>221650</v>
      </c>
      <c r="F8" s="5" t="s">
        <v>57</v>
      </c>
      <c r="G8" s="5" t="s">
        <v>373</v>
      </c>
      <c r="H8" s="5" t="s">
        <v>543</v>
      </c>
      <c r="I8" s="5" t="s">
        <v>544</v>
      </c>
      <c r="J8" s="2"/>
      <c r="K8" s="1"/>
    </row>
    <row r="9" spans="1:11" ht="24" x14ac:dyDescent="0.2">
      <c r="A9" s="4">
        <v>7.5851313141665831E-4</v>
      </c>
      <c r="B9" s="4">
        <v>13.0382352941176</v>
      </c>
      <c r="C9" s="4">
        <v>53.195999999999998</v>
      </c>
      <c r="D9" s="4">
        <v>24</v>
      </c>
      <c r="E9" s="4">
        <v>221650</v>
      </c>
      <c r="F9" s="5" t="s">
        <v>57</v>
      </c>
      <c r="G9" s="5" t="s">
        <v>373</v>
      </c>
      <c r="H9" s="5" t="s">
        <v>545</v>
      </c>
      <c r="I9" s="5" t="s">
        <v>546</v>
      </c>
      <c r="J9" s="2"/>
      <c r="K9" s="1"/>
    </row>
    <row r="10" spans="1:11" ht="24" x14ac:dyDescent="0.2">
      <c r="A10" s="4">
        <v>2.3482594666280666E-3</v>
      </c>
      <c r="B10" s="4">
        <v>1.9765342960288801</v>
      </c>
      <c r="C10" s="4">
        <v>164.68799999999999</v>
      </c>
      <c r="D10" s="4">
        <v>94</v>
      </c>
      <c r="E10" s="4">
        <v>175200</v>
      </c>
      <c r="F10" s="5" t="s">
        <v>57</v>
      </c>
      <c r="G10" s="5" t="s">
        <v>197</v>
      </c>
      <c r="H10" s="5" t="s">
        <v>547</v>
      </c>
      <c r="I10" s="5" t="s">
        <v>548</v>
      </c>
      <c r="J10" s="2"/>
      <c r="K10" s="1"/>
    </row>
    <row r="11" spans="1:11" ht="24" x14ac:dyDescent="0.2">
      <c r="A11" s="4">
        <v>3.2986252595833959E-3</v>
      </c>
      <c r="B11" s="4">
        <v>1.3536046066054199</v>
      </c>
      <c r="C11" s="4">
        <v>231.339</v>
      </c>
      <c r="D11" s="4">
        <v>354</v>
      </c>
      <c r="E11" s="4">
        <v>65350</v>
      </c>
      <c r="F11" s="5" t="s">
        <v>57</v>
      </c>
      <c r="G11" s="5" t="s">
        <v>197</v>
      </c>
      <c r="H11" s="5" t="s">
        <v>549</v>
      </c>
      <c r="I11" s="5" t="s">
        <v>550</v>
      </c>
      <c r="J11" s="2"/>
      <c r="K11" s="1"/>
    </row>
    <row r="12" spans="1:11" x14ac:dyDescent="0.2">
      <c r="A12" s="9">
        <v>7.3535392718989435E-3</v>
      </c>
      <c r="B12" s="10"/>
      <c r="C12" s="9">
        <v>515.71799999999996</v>
      </c>
      <c r="D12" s="10"/>
      <c r="E12" s="9">
        <v>683850</v>
      </c>
      <c r="F12" s="10"/>
      <c r="G12" s="10"/>
      <c r="H12" s="10"/>
      <c r="I12" s="11" t="s">
        <v>551</v>
      </c>
      <c r="J12" s="2"/>
      <c r="K12" s="1"/>
    </row>
    <row r="13" spans="1:11" ht="15.2" customHeight="1" x14ac:dyDescent="0.2">
      <c r="A13" s="28" t="s">
        <v>552</v>
      </c>
      <c r="B13" s="28"/>
      <c r="C13" s="28"/>
      <c r="D13" s="28"/>
      <c r="E13" s="28"/>
      <c r="F13" s="28"/>
      <c r="G13" s="28"/>
      <c r="H13" s="28"/>
      <c r="I13" s="28"/>
      <c r="J13" s="2"/>
      <c r="K13" s="1"/>
    </row>
    <row r="14" spans="1:11" x14ac:dyDescent="0.2">
      <c r="A14" s="4">
        <v>1.4258837721194421E-10</v>
      </c>
      <c r="B14" s="4">
        <v>0</v>
      </c>
      <c r="C14" s="4">
        <v>1.0000000000000001E-5</v>
      </c>
      <c r="D14" s="4">
        <v>0</v>
      </c>
      <c r="E14" s="4">
        <v>0</v>
      </c>
      <c r="F14" s="5" t="s">
        <v>59</v>
      </c>
      <c r="G14" s="5" t="s">
        <v>59</v>
      </c>
      <c r="H14" s="5" t="s">
        <v>59</v>
      </c>
      <c r="I14" s="5" t="s">
        <v>59</v>
      </c>
      <c r="J14" s="2"/>
      <c r="K14" s="1"/>
    </row>
    <row r="15" spans="1:11" x14ac:dyDescent="0.2">
      <c r="A15" s="9">
        <v>1.4258837721194421E-10</v>
      </c>
      <c r="B15" s="10"/>
      <c r="C15" s="9">
        <v>1.0000000000000001E-5</v>
      </c>
      <c r="D15" s="10"/>
      <c r="E15" s="9">
        <v>0</v>
      </c>
      <c r="F15" s="10"/>
      <c r="G15" s="10"/>
      <c r="H15" s="10"/>
      <c r="I15" s="11" t="s">
        <v>553</v>
      </c>
      <c r="J15" s="2"/>
      <c r="K15" s="1"/>
    </row>
    <row r="16" spans="1:11" x14ac:dyDescent="0.2">
      <c r="A16" s="6">
        <v>7.3535394144873204E-3</v>
      </c>
      <c r="B16" s="12"/>
      <c r="C16" s="6">
        <v>515.71801000000005</v>
      </c>
      <c r="D16" s="12"/>
      <c r="E16" s="6">
        <v>683850</v>
      </c>
      <c r="F16" s="12"/>
      <c r="G16" s="12"/>
      <c r="H16" s="12"/>
      <c r="I16" s="7" t="s">
        <v>554</v>
      </c>
      <c r="J16" s="2"/>
      <c r="K16" s="1"/>
    </row>
    <row r="17" spans="1:11" ht="50.4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  <c r="K17" s="1"/>
    </row>
    <row r="18" spans="1:11" ht="36" customHeight="1" x14ac:dyDescent="0.2">
      <c r="A18" s="27" t="s">
        <v>33</v>
      </c>
      <c r="B18" s="27"/>
      <c r="C18" s="27"/>
      <c r="D18" s="27"/>
      <c r="E18" s="27"/>
      <c r="F18" s="27"/>
      <c r="G18" s="27"/>
      <c r="H18" s="27"/>
      <c r="I18" s="27"/>
      <c r="J18" s="27"/>
      <c r="K18" s="1"/>
    </row>
  </sheetData>
  <mergeCells count="6">
    <mergeCell ref="A18:J18"/>
    <mergeCell ref="A2:J2"/>
    <mergeCell ref="A3:J3"/>
    <mergeCell ref="A4:J4"/>
    <mergeCell ref="A7:I7"/>
    <mergeCell ref="A13:I13"/>
  </mergeCells>
  <pageMargins left="0.5" right="0.5" top="0.4" bottom="0.4" header="0.4" footer="0.4"/>
  <pageSetup paperSize="9" orientation="landscape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29</vt:i4>
      </vt:variant>
    </vt:vector>
  </HeadingPairs>
  <TitlesOfParts>
    <vt:vector size="29" baseType="lpstr">
      <vt:lpstr>סכום נכסי ההשקעה</vt:lpstr>
      <vt:lpstr>מזומנים ושווי מזומנים</vt:lpstr>
      <vt:lpstr>נ"ע סחירים_ תעודות התחייבות ממש</vt:lpstr>
      <vt:lpstr>נ"ע סחירים_ תעודות חוב מסחריות</vt:lpstr>
      <vt:lpstr>נ"ע סחירים_ אג"ח קונצרני</vt:lpstr>
      <vt:lpstr>נ"ע סחירים_ מניות</vt:lpstr>
      <vt:lpstr>נ"ע סחירים_ תעודות סל</vt:lpstr>
      <vt:lpstr>נ"ע סחירים_ קרנות נאמנות</vt:lpstr>
      <vt:lpstr>נ"ע סחירים_ כתבי אופציה</vt:lpstr>
      <vt:lpstr>נ"ע סחירים_ אופציות</vt:lpstr>
      <vt:lpstr>נ"ע סחירים_ חוזים עתידיים</vt:lpstr>
      <vt:lpstr>נ"ע סחירים_ מוצרים מובנים</vt:lpstr>
      <vt:lpstr>נ"ע ל"ס_ תעודות התחייבות ממשלתי</vt:lpstr>
      <vt:lpstr>נ"ע ל"ס_ תעודות חוב מסחריות</vt:lpstr>
      <vt:lpstr>נ"ע ל"ס_ אג"ח קונצרני</vt:lpstr>
      <vt:lpstr>נ"ע ל"ס_ מניות</vt:lpstr>
      <vt:lpstr>נ"ע ל"ס_ קרנות השקעה</vt:lpstr>
      <vt:lpstr>נ"ע ל"ס_ כתבי אופציה</vt:lpstr>
      <vt:lpstr>נ"ע ל"ס_ אופציות</vt:lpstr>
      <vt:lpstr>נ"ע ל"ס_ חוזים עתידיים</vt:lpstr>
      <vt:lpstr>נ"ע ל"ס_ מוצרים מובנים</vt:lpstr>
      <vt:lpstr>הלוואות</vt:lpstr>
      <vt:lpstr>פקדונות מעל 3 חודשים</vt:lpstr>
      <vt:lpstr>זכויות במקרקעין</vt:lpstr>
      <vt:lpstr>השקעות אחרות</vt:lpstr>
      <vt:lpstr>יתרות התחייבות להשקעה</vt:lpstr>
      <vt:lpstr>אג"ח קונצרני סחיר- לפי עלות מתו</vt:lpstr>
      <vt:lpstr>אג"ח קונצרני לא סחיר- לפי עלות </vt:lpstr>
      <vt:lpstr>מסגרות מנוצלות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Kirshenblat Alon</dc:creator>
  <cp:lastModifiedBy>elena</cp:lastModifiedBy>
  <dcterms:created xsi:type="dcterms:W3CDTF">2014-08-10T16:17:05Z</dcterms:created>
  <dcterms:modified xsi:type="dcterms:W3CDTF">2014-08-20T05:36:44Z</dcterms:modified>
</cp:coreProperties>
</file>