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480" windowHeight="11640" tabRatio="911"/>
  </bookViews>
  <sheets>
    <sheet name="סכום נכסי ההשקעה" sheetId="1" r:id="rId1"/>
    <sheet name="מזומנים ושווי מזומנים" sheetId="3" r:id="rId2"/>
    <sheet name="נ&quot;ע סחירים_ תעודות התחייבות ממש" sheetId="4" r:id="rId3"/>
    <sheet name="נ&quot;ע סחירים_ תעודות חוב מסחריות" sheetId="5" r:id="rId4"/>
    <sheet name="נ&quot;ע סחירים_ אג&quot;ח קונצרני" sheetId="6" r:id="rId5"/>
    <sheet name="נ&quot;ע סחירים_ מניות" sheetId="7" r:id="rId6"/>
    <sheet name="נ&quot;ע סחירים_ תעודות סל" sheetId="8" r:id="rId7"/>
    <sheet name="נ&quot;ע סחירים_ קרנות נאמנות" sheetId="9" r:id="rId8"/>
    <sheet name="נ&quot;ע סחירים_ כתבי אופציה" sheetId="10" r:id="rId9"/>
    <sheet name="נ&quot;ע סחירים_ אופציות" sheetId="11" r:id="rId10"/>
    <sheet name="נ&quot;ע סחירים_ חוזים עתידיים" sheetId="12" r:id="rId11"/>
    <sheet name="נ&quot;ע סחירים_ מוצרים מובנים" sheetId="13" r:id="rId12"/>
    <sheet name="נ&quot;ע ל&quot;ס_ תעודות התחייבות ממשלתי" sheetId="14" r:id="rId13"/>
    <sheet name="נ&quot;ע ל&quot;ס_ תעודות חוב מסחריות" sheetId="15" r:id="rId14"/>
    <sheet name="נ&quot;ע ל&quot;ס_ אג&quot;ח קונצרני" sheetId="16" r:id="rId15"/>
    <sheet name="נ&quot;ע ל&quot;ס_ מניות" sheetId="17" r:id="rId16"/>
    <sheet name="נ&quot;ע ל&quot;ס_ קרנות השקעה" sheetId="18" r:id="rId17"/>
    <sheet name="נ&quot;ע ל&quot;ס_ כתבי אופציה" sheetId="19" r:id="rId18"/>
    <sheet name="נ&quot;ע ל&quot;ס_ אופציות" sheetId="20" r:id="rId19"/>
    <sheet name="נ&quot;ע ל&quot;ס_ חוזים עתידיים" sheetId="21" r:id="rId20"/>
    <sheet name="נ&quot;ע ל&quot;ס_ מוצרים מובנים" sheetId="22" r:id="rId21"/>
    <sheet name="הלוואות" sheetId="23" r:id="rId22"/>
    <sheet name="פקדונות מעל 3 חודשים" sheetId="24" r:id="rId23"/>
    <sheet name="זכויות במקרקעין" sheetId="25" r:id="rId24"/>
    <sheet name="השקעות אחרות" sheetId="26" r:id="rId25"/>
    <sheet name="יתרות התחייבות להשקעה" sheetId="27" r:id="rId26"/>
    <sheet name="אג&quot;ח קונצרני סחיר- לפי עלות מתו" sheetId="28" r:id="rId27"/>
    <sheet name="אג&quot;ח קונצרני לא סחיר- לפי עלות " sheetId="29" r:id="rId28"/>
    <sheet name="מסגרות מנוצלות ללווים" sheetId="30" r:id="rId29"/>
  </sheets>
  <calcPr calcId="145621"/>
</workbook>
</file>

<file path=xl/calcChain.xml><?xml version="1.0" encoding="utf-8"?>
<calcChain xmlns="http://schemas.openxmlformats.org/spreadsheetml/2006/main">
  <c r="B26" i="27" l="1"/>
  <c r="B22" i="27"/>
  <c r="B27" i="27" l="1"/>
</calcChain>
</file>

<file path=xl/sharedStrings.xml><?xml version="1.0" encoding="utf-8"?>
<sst xmlns="http://schemas.openxmlformats.org/spreadsheetml/2006/main" count="2644" uniqueCount="900">
  <si>
    <t>סכום נכסי ההשקעה</t>
  </si>
  <si>
    <t>לתאריך 30/06/2014
שם קופה אלטשולר שחם גמל גולד
מספר אישור 1288
קבוצות: 445אלטשולר גמל גולד (2445)
קוד קופת הגמל: 513173393-00000000001092-1288-000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</si>
  <si>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</si>
  <si>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</si>
  <si>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</si>
  <si>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</si>
  <si>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</si>
  <si>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</si>
  <si>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</si>
  <si>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</si>
  <si>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</si>
  <si>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</si>
  <si>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</si>
  <si>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</si>
  <si>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</si>
  <si>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</si>
  <si>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</si>
  <si>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</si>
  <si>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</si>
  <si>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</si>
  <si>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</si>
  <si>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</si>
  <si>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</si>
  <si>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</si>
  <si>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</si>
  <si>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</si>
  <si>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</si>
  <si>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</si>
  <si>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</si>
  <si>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</si>
  <si>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</si>
  <si>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</si>
  <si>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</si>
  <si>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</t>
  </si>
  <si>
    <t>מטבע</t>
  </si>
  <si>
    <t>דולר</t>
  </si>
  <si>
    <t>יורו</t>
  </si>
  <si>
    <t>פר"ש</t>
  </si>
  <si>
    <t>לי"ש</t>
  </si>
  <si>
    <t>$ אוסטרלי</t>
  </si>
  <si>
    <t>כת.דני</t>
  </si>
  <si>
    <t>פזו מקסיקני</t>
  </si>
  <si>
    <t>דולר הונג קונג</t>
  </si>
  <si>
    <t>ריאל ברזילאי</t>
  </si>
  <si>
    <t>רובל רוסי בלל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</si>
  <si>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</si>
  <si>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</si>
  <si>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</si>
  <si>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</si>
  <si>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</si>
  <si>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</si>
  <si>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</si>
  <si>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</si>
  <si>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</si>
  <si>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</si>
  <si>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</si>
  <si>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</si>
  <si>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</si>
  <si>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 xml:space="preserve">1111111111- 10- לאומי </t>
  </si>
  <si>
    <t>עו'ש</t>
  </si>
  <si>
    <t>1111111111- 33- גמול פועלים סהר</t>
  </si>
  <si>
    <t xml:space="preserve"> סה''כ ל: יתרת מזומנים ועו"ש בש"ח</t>
  </si>
  <si>
    <t xml:space="preserve"> יתרת מזומנים ועו"ש נקובים במט"ח</t>
  </si>
  <si>
    <t>מעלות</t>
  </si>
  <si>
    <t>AA+</t>
  </si>
  <si>
    <t xml:space="preserve">130018- 10- לאומי </t>
  </si>
  <si>
    <t>$ אוסטרלי- בנק לאומי לישראל בע"מ</t>
  </si>
  <si>
    <t xml:space="preserve">20001- 10- לאומי </t>
  </si>
  <si>
    <t>דולר- בנק לאומי לישראל בע"מ</t>
  </si>
  <si>
    <t xml:space="preserve">200040- 10- לאומי </t>
  </si>
  <si>
    <t>דולר הונג קונג- בנק לאומי לישראל בע"מ</t>
  </si>
  <si>
    <t xml:space="preserve">20003- 10- לאומי </t>
  </si>
  <si>
    <t>יורו- בנק לאומי לישראל בע"מ</t>
  </si>
  <si>
    <t xml:space="preserve">70002- 10- לאומי </t>
  </si>
  <si>
    <t>לי"ש- בנק לאומי לישראל בע"מ</t>
  </si>
  <si>
    <t xml:space="preserve">200037- 10- לאומי </t>
  </si>
  <si>
    <t>פזו מקסיקני- בנק לאומי לישראל בע"מ</t>
  </si>
  <si>
    <t xml:space="preserve">30005- 10- לאומי </t>
  </si>
  <si>
    <t>פר"ש- בנק לאומי לישראל בע"מ</t>
  </si>
  <si>
    <t xml:space="preserve"> סה''כ ל: יתרת מזומנים ועו"ש נקובים במט"ח</t>
  </si>
  <si>
    <t xml:space="preserve"> פח"ק/פר"י</t>
  </si>
  <si>
    <t xml:space="preserve"> סה''כ ל: פח"ק/פר"י</t>
  </si>
  <si>
    <t xml:space="preserve"> פק"מ לתקופה של עד 3 חודשים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</si>
  <si>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</si>
  <si>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</si>
  <si>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</si>
  <si>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</si>
  <si>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</si>
  <si>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</si>
  <si>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</si>
  <si>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</si>
  <si>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</si>
  <si>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</si>
  <si>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</si>
  <si>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</si>
  <si>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</si>
  <si>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</si>
  <si>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</si>
  <si>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</si>
  <si>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</si>
  <si>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</si>
  <si>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</si>
  <si>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</si>
  <si>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</si>
  <si>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</si>
  <si>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 xml:space="preserve"> _x0000_שגיא</t>
  </si>
  <si>
    <t xml:space="preserve"> _x0000_סה''כ ל: שגיא</t>
  </si>
  <si>
    <t xml:space="preserve"> _x0000_גליל</t>
  </si>
  <si>
    <t>פנימי</t>
  </si>
  <si>
    <t>RF</t>
  </si>
  <si>
    <t>9590431</t>
  </si>
  <si>
    <t>גליל  5904- גליל</t>
  </si>
  <si>
    <t>1128081</t>
  </si>
  <si>
    <t>ממשל צמודה 0923- גליל</t>
  </si>
  <si>
    <t>1120583</t>
  </si>
  <si>
    <t>ממשלתי צמוד 841- גליל</t>
  </si>
  <si>
    <t>1097708</t>
  </si>
  <si>
    <t>ממשלתי צמודה 0536- גליל</t>
  </si>
  <si>
    <t xml:space="preserve"> _x0000_סה''כ ל: גליל</t>
  </si>
  <si>
    <t xml:space="preserve"> _x0000_כפיר</t>
  </si>
  <si>
    <t xml:space="preserve"> _x0000_סה''כ ל: כפיר</t>
  </si>
  <si>
    <t xml:space="preserve"> סה''כ ל: צמודות מדד</t>
  </si>
  <si>
    <t xml:space="preserve"> לא צמודות</t>
  </si>
  <si>
    <t xml:space="preserve"> _x0000_מלווה קצר מועד</t>
  </si>
  <si>
    <t>8150518</t>
  </si>
  <si>
    <t>מ.ק.מ 515 _ 6.5.15- בנק ישראל- מק"מ</t>
  </si>
  <si>
    <t>8150211</t>
  </si>
  <si>
    <t>מקמ 215 _ 4.2.15- בנק ישראל- מק"מ</t>
  </si>
  <si>
    <t>8150617</t>
  </si>
  <si>
    <t>מקמ 615- בנק ישראל- מק"מ</t>
  </si>
  <si>
    <t xml:space="preserve"> _x0000_סה''כ ל: מלווה קצר מועד</t>
  </si>
  <si>
    <t xml:space="preserve"> _x0000_שחר</t>
  </si>
  <si>
    <t>1114297</t>
  </si>
  <si>
    <t>ממשל שקלית 0115- שחר</t>
  </si>
  <si>
    <t>1126747</t>
  </si>
  <si>
    <t>ממשל שקלית 323- שחר</t>
  </si>
  <si>
    <t>1127166</t>
  </si>
  <si>
    <t>ממשל שקלית 516- שחר</t>
  </si>
  <si>
    <t>1099456</t>
  </si>
  <si>
    <t>ממשלתי שקלי  1026- שחר</t>
  </si>
  <si>
    <t>1125400</t>
  </si>
  <si>
    <t>ממשלתי שקלית 0142- שחר</t>
  </si>
  <si>
    <t>1124486</t>
  </si>
  <si>
    <t>ממשלתית שקלית 814- שחר</t>
  </si>
  <si>
    <t>9268335</t>
  </si>
  <si>
    <t>שחר 2683- שחר</t>
  </si>
  <si>
    <t xml:space="preserve"> _x0000_סה''כ ל: שחר</t>
  </si>
  <si>
    <t xml:space="preserve"> _x0000_גילון</t>
  </si>
  <si>
    <t xml:space="preserve"> _x0000_סה''כ ל: גילון</t>
  </si>
  <si>
    <t xml:space="preserve"> סה''כ ל: לא צמודות</t>
  </si>
  <si>
    <t xml:space="preserve"> צמודות לדולר</t>
  </si>
  <si>
    <t xml:space="preserve"> _x0000_גלבוע</t>
  </si>
  <si>
    <t xml:space="preserve"> _x0000_סה''כ ל: גלבוע</t>
  </si>
  <si>
    <t xml:space="preserve"> סה''כ ל: צמודות לדולר</t>
  </si>
  <si>
    <t xml:space="preserve"> אג"ח ממשלתי בחו"ל</t>
  </si>
  <si>
    <t xml:space="preserve"> _x0000_</t>
  </si>
  <si>
    <t xml:space="preserve"> _x0000_סה''כ ל: </t>
  </si>
  <si>
    <t xml:space="preserve"> סה''כ ל: אג"ח ממשלתי בחו"ל</t>
  </si>
  <si>
    <t xml:space="preserve"> אג"ח ממשלות זרות בחו"ל</t>
  </si>
  <si>
    <t>Moodys</t>
  </si>
  <si>
    <t>Aaa</t>
  </si>
  <si>
    <t>AU3TB0000101-70232491</t>
  </si>
  <si>
    <t>ACGB 5.5% 21/04/2023- AUSTRALIAN GOVERNMENT</t>
  </si>
  <si>
    <t>S&amp;P</t>
  </si>
  <si>
    <t>A</t>
  </si>
  <si>
    <t>MX0MGO000078-70824487</t>
  </si>
  <si>
    <t>Mbono 10% 05/12/24- Mexico government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</si>
  <si>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</si>
  <si>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</si>
  <si>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</si>
  <si>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</si>
  <si>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</si>
  <si>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</si>
  <si>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</si>
  <si>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</si>
  <si>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</si>
  <si>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</si>
  <si>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</si>
  <si>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</si>
  <si>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</si>
  <si>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</si>
  <si>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</si>
  <si>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בנקים</t>
  </si>
  <si>
    <t>2310092</t>
  </si>
  <si>
    <t>מזרחי טפ הנפקות 33- מזרחי טפחות חברה להנפקות בע"מ</t>
  </si>
  <si>
    <t>2310050</t>
  </si>
  <si>
    <t>מזרחי טפחות הנפקות אגח 29- מזרחי טפחות חברה להנפקות בע"מ</t>
  </si>
  <si>
    <t>1940360</t>
  </si>
  <si>
    <t>פועלים הנפ 25- הפועלים הנפקות בע"מ</t>
  </si>
  <si>
    <t>AA</t>
  </si>
  <si>
    <t>7410186</t>
  </si>
  <si>
    <t>לאומי מימון  התח י- לאומי חברה למימון בע"מ</t>
  </si>
  <si>
    <t>7410152</t>
  </si>
  <si>
    <t>לאומי מימון הת ז- לאומי חברה למימון בע"מ</t>
  </si>
  <si>
    <t>1940303</t>
  </si>
  <si>
    <t>פועלים הנפ הת ח- הפועלים הנפקות בע"מ</t>
  </si>
  <si>
    <t>1940386</t>
  </si>
  <si>
    <t>פועלים הנפ הת ט- הפועלים הנפקות בע"מ</t>
  </si>
  <si>
    <t>AA-</t>
  </si>
  <si>
    <t>נדל"ן ובינוי</t>
  </si>
  <si>
    <t>1260546</t>
  </si>
  <si>
    <t>גזית גלוב אגח יא- גזית-גלוב בע"מ</t>
  </si>
  <si>
    <t>A+</t>
  </si>
  <si>
    <t>כימיה, גומי ופלסטיק</t>
  </si>
  <si>
    <t>1110915</t>
  </si>
  <si>
    <t>אדמה אגח ב- אדמה פתרונות לחקלאות בע"מ</t>
  </si>
  <si>
    <t>3900206</t>
  </si>
  <si>
    <t>אלוני חץ אגח ו- אלוני-חץ נכסים והשקעות בע"מ</t>
  </si>
  <si>
    <t>תקשורת ומדיה</t>
  </si>
  <si>
    <t>1096270</t>
  </si>
  <si>
    <t>סלקום אגח ב- סלקום ישראל בע"מ</t>
  </si>
  <si>
    <t>1107333</t>
  </si>
  <si>
    <t>סלקום אגח ד- סלקום ישראל בע"מ</t>
  </si>
  <si>
    <t>מידרוג</t>
  </si>
  <si>
    <t>Baa1</t>
  </si>
  <si>
    <t>6110431</t>
  </si>
  <si>
    <t>אפריקה אגח כז- אפריקה-ישראל להשקעות בע"מ</t>
  </si>
  <si>
    <t>השקעה ואחזקות</t>
  </si>
  <si>
    <t>6390207</t>
  </si>
  <si>
    <t>דיסקונט השקעות אגח ו- חברת השקעות דיסקונט בע"מ</t>
  </si>
  <si>
    <t>B</t>
  </si>
  <si>
    <t>1113034</t>
  </si>
  <si>
    <t>קרדן אן וי אגח ב- קרדן אן.וי.</t>
  </si>
  <si>
    <t>D</t>
  </si>
  <si>
    <t>1123371</t>
  </si>
  <si>
    <t>אדרי-אל   אגח ב- אדרי-אל החזקות בע"מ</t>
  </si>
  <si>
    <t>1128321</t>
  </si>
  <si>
    <t>חלל תקש  אגח יב- חלל-תקשורת בע"מ</t>
  </si>
  <si>
    <t>1118892</t>
  </si>
  <si>
    <t>חלל תקשורת אגח י- חלל-תקשורת בע"מ</t>
  </si>
  <si>
    <t xml:space="preserve"> סה''כ ל: צמוד למדד</t>
  </si>
  <si>
    <t xml:space="preserve"> לא צמוד</t>
  </si>
  <si>
    <t>1118843</t>
  </si>
  <si>
    <t>פרטנר אגח ה- חברת פרטנר תקשורת בע"מ</t>
  </si>
  <si>
    <t>1110931</t>
  </si>
  <si>
    <t>אדמה אגח ד- אדמה פתרונות לחקלאות בע"מ</t>
  </si>
  <si>
    <t>1113661</t>
  </si>
  <si>
    <t>סלקום אגח ה- סלקום ישראל בע"מ</t>
  </si>
  <si>
    <t>1114073</t>
  </si>
  <si>
    <t>פז נפט אגח ג- פז חברת הנפט בע"מ</t>
  </si>
  <si>
    <t>BBB+</t>
  </si>
  <si>
    <t>4250155</t>
  </si>
  <si>
    <t>צרפתי אגח ו- צבי צרפתי השקעות ובנין (1992) בע"מ</t>
  </si>
  <si>
    <t xml:space="preserve"> סה''כ ל: לא צמוד</t>
  </si>
  <si>
    <t xml:space="preserve"> צמוד למט"ח</t>
  </si>
  <si>
    <t>מוליכים למחצה</t>
  </si>
  <si>
    <t>1121193</t>
  </si>
  <si>
    <t>טאואר אגח ו- טאואר סמיקונדקטור בע"מ</t>
  </si>
  <si>
    <t xml:space="preserve"> סה''כ ל: צמוד למט"ח</t>
  </si>
  <si>
    <t xml:space="preserve"> צמודות למדד אחר</t>
  </si>
  <si>
    <t xml:space="preserve"> סה''כ ל: צמודות למדד אחר</t>
  </si>
  <si>
    <t>A2</t>
  </si>
  <si>
    <t>Insurance</t>
  </si>
  <si>
    <t>70556584 - XS0857872500</t>
  </si>
  <si>
    <t>Alvgr 5.5% 28/11/49- allianz se-reg</t>
  </si>
  <si>
    <t>Food, Beverage &amp; Tobacco</t>
  </si>
  <si>
    <t>US03523TAY47-70275490</t>
  </si>
  <si>
    <t>Anheuser-Busch 9.75 11/15- Anheuser Busch</t>
  </si>
  <si>
    <t>Diversified Financials</t>
  </si>
  <si>
    <t>70302336 - us46625hhs22</t>
  </si>
  <si>
    <t>Jpm 4.4% 22/7/20- JP MORGAN</t>
  </si>
  <si>
    <t>70413067 - US46625HJD35</t>
  </si>
  <si>
    <t>Jpm 4.5% 24.01.22- JP MORGAN</t>
  </si>
  <si>
    <t>US828807CA39-70233556</t>
  </si>
  <si>
    <t>Simon property 10.35% 4/19- SIMON PROPERTY GROUP LP</t>
  </si>
  <si>
    <t>A-</t>
  </si>
  <si>
    <t>XS0465881935-70205208</t>
  </si>
  <si>
    <t>BAC 10% .11.14- Bank of America</t>
  </si>
  <si>
    <t>US02209SAS23-70128954</t>
  </si>
  <si>
    <t>Altria 4%  01/24- ALTRIA GROUP</t>
  </si>
  <si>
    <t>Real Estate</t>
  </si>
  <si>
    <t>US40414LAD10-70112727</t>
  </si>
  <si>
    <t>Hcp Inc 5.375 02/21- HCP INC</t>
  </si>
  <si>
    <t>US615369AC97-70544689</t>
  </si>
  <si>
    <t>Mco 4.875% 02/24- Moody's corporation</t>
  </si>
  <si>
    <t>Energy</t>
  </si>
  <si>
    <t>US71654QBG64-70573381</t>
  </si>
  <si>
    <t>Petroleos mexica 3.5% 01/23- PETROLEOS MEXICANOS</t>
  </si>
  <si>
    <t>Telecommunication Services</t>
  </si>
  <si>
    <t>US92343VBR42-70612635</t>
  </si>
  <si>
    <t>Vz 5.15% 15/09/23- VERIZON COMMUNICATI</t>
  </si>
  <si>
    <t>Baa2</t>
  </si>
  <si>
    <t>Banks</t>
  </si>
  <si>
    <t>US06051GFB05-70483524</t>
  </si>
  <si>
    <t>Bac 4.125  01/24- Bank of America</t>
  </si>
  <si>
    <t>70479399 - US06051GEM78</t>
  </si>
  <si>
    <t>Bac 5.7 24/01/2022- Bank of America</t>
  </si>
  <si>
    <t>US172967FT34- 70435193</t>
  </si>
  <si>
    <t>C 4.5% 14/01/2022- CITIGROUP INC</t>
  </si>
  <si>
    <t>usy72596bt83-70148184</t>
  </si>
  <si>
    <t>RILIN 5.875 31/12/49- Reliance Industries ltd</t>
  </si>
  <si>
    <t>BBB</t>
  </si>
  <si>
    <t>Transportation</t>
  </si>
  <si>
    <t>XS0764253455-70313192</t>
  </si>
  <si>
    <t>Rurail 8.3% 04/19- RUSSIAN RAILWAYS</t>
  </si>
  <si>
    <t>Capital Goods</t>
  </si>
  <si>
    <t>US854502AF89-70331392</t>
  </si>
  <si>
    <t>Swk 5.75% 15.12.53- Stanley black &amp; decker i</t>
  </si>
  <si>
    <t>US91911TAM53-70408034</t>
  </si>
  <si>
    <t>VALEBZ 4.375%  01/22- VALE OVERSEAS LIMITED</t>
  </si>
  <si>
    <t>XS1048428012-70738067</t>
  </si>
  <si>
    <t>VW 3.75% 24/03/49- Volkswagen intl fin</t>
  </si>
  <si>
    <t>USC98874AM93- 70524889</t>
  </si>
  <si>
    <t>XTALN 4%  25/10/2022- XSTRATA CANADA FIN CORP</t>
  </si>
  <si>
    <t>BBB-</t>
  </si>
  <si>
    <t>USP1905CAA82-70107545</t>
  </si>
  <si>
    <t>BRFSBZ 5 7/8 06/06/2- BRF-BRASIL FOODS SA-ADR</t>
  </si>
  <si>
    <t>Baa3</t>
  </si>
  <si>
    <t>US12505JAA16-70654868</t>
  </si>
  <si>
    <t>Cbl 5.25%  12/23- CBL &amp; Associates lp</t>
  </si>
  <si>
    <t>XS0424860947-70758396</t>
  </si>
  <si>
    <t>Gazprom 9.25%.4.19- GAZPROM OAO-SPON ADR</t>
  </si>
  <si>
    <t>70535760 - USQ55038AA33</t>
  </si>
  <si>
    <t>Leiau 5.95 13.11.22- Leighton Finance usa pty</t>
  </si>
  <si>
    <t>US71645WAN11-70726948</t>
  </si>
  <si>
    <t>Petbra 7.875  03/15- PETROBRAS INTL</t>
  </si>
  <si>
    <t>Utilities</t>
  </si>
  <si>
    <t>70574199 - XS0767140022</t>
  </si>
  <si>
    <t>Rwe 7% 12/10/2072- RWE FINANCE</t>
  </si>
  <si>
    <t>BB+</t>
  </si>
  <si>
    <t>Materials</t>
  </si>
  <si>
    <t>US03938LAM63-70104567</t>
  </si>
  <si>
    <t>Arcelormittal 9.85% 06.19- ARCELORMITTAL</t>
  </si>
  <si>
    <t>70421334 - XS0626896178</t>
  </si>
  <si>
    <t>Banvor 6.25% 16/05/16- Banco Votorantim</t>
  </si>
  <si>
    <t>XS0972570351-70618152</t>
  </si>
  <si>
    <t>Telefonica 6.5 29/09/49- TELEFONICA S.A</t>
  </si>
  <si>
    <t>סה''כ אג''ח קונצרני</t>
  </si>
  <si>
    <t>ניירות ערך סחירים: מניות</t>
  </si>
  <si>
    <t xml:space="preserve"> תל אביב 25</t>
  </si>
  <si>
    <t>ביטוח</t>
  </si>
  <si>
    <t>1081165</t>
  </si>
  <si>
    <t>מגדל ביטוח- מגדל אחזקות ביטוח ופיננסים בע"מ</t>
  </si>
  <si>
    <t>1084128</t>
  </si>
  <si>
    <t>דלק קבוצה- קבוצת דלק בע"מ</t>
  </si>
  <si>
    <t>מזון</t>
  </si>
  <si>
    <t>746016</t>
  </si>
  <si>
    <t>שטראוס- שטראוס גרופ בע"מ</t>
  </si>
  <si>
    <t>126011</t>
  </si>
  <si>
    <t>גזית גלוב- גזית-גלוב בע"מ</t>
  </si>
  <si>
    <t>1119478</t>
  </si>
  <si>
    <t>עזריאלי קבוצה- קבוצת עזריאלי בע"מ (לשעבר קנית מימון</t>
  </si>
  <si>
    <t xml:space="preserve"> סה''כ ל: תל אביב 25</t>
  </si>
  <si>
    <t xml:space="preserve"> תל אביב 75</t>
  </si>
  <si>
    <t>1129501</t>
  </si>
  <si>
    <t>איידיאיי ביטוח- איי.די.איי. חברה לביטוח בע"מ</t>
  </si>
  <si>
    <t>585018</t>
  </si>
  <si>
    <t>הראל השקעות- הראל השקעות בביטוח ושרותים פיננסים בע"מ</t>
  </si>
  <si>
    <t>583013</t>
  </si>
  <si>
    <t>יואל- י.ו.א.ל. ירושלים אויל אקספלורשיין בע"מ</t>
  </si>
  <si>
    <t>1082379</t>
  </si>
  <si>
    <t>טאואר- טאואר סמיקונדקטור בע"מ</t>
  </si>
  <si>
    <t>621011</t>
  </si>
  <si>
    <t>קרור- קרור אחזקות בע"מ</t>
  </si>
  <si>
    <t>390013</t>
  </si>
  <si>
    <t>אלוני חץ- אלוני-חץ נכסים והשקעות בע"מ</t>
  </si>
  <si>
    <t>1097278</t>
  </si>
  <si>
    <t>אמות- אמות השקעות בע"מ</t>
  </si>
  <si>
    <t>416016</t>
  </si>
  <si>
    <t>וילאר- וילאר אינטרנשיונל בע"מ</t>
  </si>
  <si>
    <t>323014</t>
  </si>
  <si>
    <t>מליסרון- מליסרון בע"מ</t>
  </si>
  <si>
    <t>1098920</t>
  </si>
  <si>
    <t>ריט 1- ריט 1 בע"מ</t>
  </si>
  <si>
    <t>שרותים פיננסיים</t>
  </si>
  <si>
    <t>1081843</t>
  </si>
  <si>
    <t>מיטב דש- מיטב דש השקעות בע"מ</t>
  </si>
  <si>
    <t>1107663</t>
  </si>
  <si>
    <t>בי קומיונקיישנס- בי קומיוניקיישנס בע"מ לשעבר סמייל 012</t>
  </si>
  <si>
    <t xml:space="preserve"> סה''כ ל: תל אביב 75</t>
  </si>
  <si>
    <t xml:space="preserve"> מניות היתר</t>
  </si>
  <si>
    <t>ביוטכנולוגיה</t>
  </si>
  <si>
    <t>1128461</t>
  </si>
  <si>
    <t>קדימהסטם- קדימהסטם בע"מ</t>
  </si>
  <si>
    <t>מסחר</t>
  </si>
  <si>
    <t>371013</t>
  </si>
  <si>
    <t>ויליפוד- וילי פוד השקעות בע"מ</t>
  </si>
  <si>
    <t>1132356</t>
  </si>
  <si>
    <t>אינרום- אינרום תעשיות בנייה בע"מ</t>
  </si>
  <si>
    <t>1119080</t>
  </si>
  <si>
    <t>לוינשטיין נכסים- לוינשטיין נכסים</t>
  </si>
  <si>
    <t>1104488</t>
  </si>
  <si>
    <t>מגה אור- מגה אור החזקות בע"מ</t>
  </si>
  <si>
    <t>שרותים</t>
  </si>
  <si>
    <t>1131523</t>
  </si>
  <si>
    <t>מגדלי תיכון- מגדלי הים התיכון</t>
  </si>
  <si>
    <t>175018</t>
  </si>
  <si>
    <t>איביאי בית השקעות- אי.בי.אי. בית השקעות בע"מ</t>
  </si>
  <si>
    <t>1080639</t>
  </si>
  <si>
    <t>אקסלנס- אקסלנס השקעות בע"מ</t>
  </si>
  <si>
    <t>1096106</t>
  </si>
  <si>
    <t>לידר שוקי הון- לידר שוקי הון בע"מ</t>
  </si>
  <si>
    <t>208017</t>
  </si>
  <si>
    <t>נאוי- קבוצת האחים נאוי בע"מ לשעבר גולדן אקוויטי</t>
  </si>
  <si>
    <t xml:space="preserve"> סה''כ ל: מניות היתר</t>
  </si>
  <si>
    <t xml:space="preserve"> call 001 אופציות </t>
  </si>
  <si>
    <t xml:space="preserve"> סה''כ ל: call 001 אופציות </t>
  </si>
  <si>
    <t>Automobiles &amp; Components</t>
  </si>
  <si>
    <t>DE0005190003-70185095</t>
  </si>
  <si>
    <t>Bayerische Motoren Werke (bmw- BMW</t>
  </si>
  <si>
    <t>US4783661071-70378922</t>
  </si>
  <si>
    <t>Johnson control inc- JOHNSON CONTROLS</t>
  </si>
  <si>
    <t>DE0007664039-70234141</t>
  </si>
  <si>
    <t>Volkswagen AG- Volkswagen intl fin</t>
  </si>
  <si>
    <t>us9497461015-70437603</t>
  </si>
  <si>
    <t>Wells Fargo new- WELLS FARGO COMPANY</t>
  </si>
  <si>
    <t>US1672501095 - 70165741</t>
  </si>
  <si>
    <t>CHICAGO BRIDGE&amp;IRON CO</t>
  </si>
  <si>
    <t>US0970231058-70187208</t>
  </si>
  <si>
    <t>Boeing com- BOEING CO</t>
  </si>
  <si>
    <t>FR0000120354-70297999</t>
  </si>
  <si>
    <t>Vallourec- Vallourec</t>
  </si>
  <si>
    <t>70598180 - US09253U1088</t>
  </si>
  <si>
    <t>Blackstone group lp- Blackstone</t>
  </si>
  <si>
    <t>US1729674242-70436142</t>
  </si>
  <si>
    <t>Citigroup Inc- CITIGROUP INC</t>
  </si>
  <si>
    <t>US46625H1005-70143953</t>
  </si>
  <si>
    <t>JPmorgan Chase- JP MORGAN</t>
  </si>
  <si>
    <t>GB0008762899-70130026</t>
  </si>
  <si>
    <t>Bg Group plc- BG Energy Capital Plc</t>
  </si>
  <si>
    <t>US20825C1045-70188032</t>
  </si>
  <si>
    <t>ConocoPhillips- ConcoPhillips</t>
  </si>
  <si>
    <t>us26875p1012-70119797</t>
  </si>
  <si>
    <t>EOG Resorces inc- E.ON AG</t>
  </si>
  <si>
    <t>US42809H1077-70117072</t>
  </si>
  <si>
    <t>HESS CORP- HES BEHEER NV</t>
  </si>
  <si>
    <t>US6745991058-70103833</t>
  </si>
  <si>
    <t>Occidental Petroleum- OCCIDENTAL PETROLEUM</t>
  </si>
  <si>
    <t>US7237871071-70143722</t>
  </si>
  <si>
    <t>Pioneer Natural Resources- Pioneer Natural Resources co</t>
  </si>
  <si>
    <t>AN8068571086-70205026</t>
  </si>
  <si>
    <t>Schlumberger Ltd- SCHLUMBERGER LIMITED</t>
  </si>
  <si>
    <t>US8454671095-70367859</t>
  </si>
  <si>
    <t>Swouthwestern energy co- Southwestern energy company</t>
  </si>
  <si>
    <t>US89151E1091-70223870</t>
  </si>
  <si>
    <t>Total Fina sa S adr- TOTAL SA-SON ADR</t>
  </si>
  <si>
    <t>US9047847093-70446331</t>
  </si>
  <si>
    <t>Unilever NV- UNILEVER</t>
  </si>
  <si>
    <t>Household &amp; Personal Products</t>
  </si>
  <si>
    <t>us1941621039 -70157953</t>
  </si>
  <si>
    <t>Colgate palmolive c- COLGATE-PALMOLIVE CO</t>
  </si>
  <si>
    <t>DE000BASF111-70184783</t>
  </si>
  <si>
    <t>BASF AG- BASF AG</t>
  </si>
  <si>
    <t>US35671D8570-70412242</t>
  </si>
  <si>
    <t>Freeport Mcmpra, cop- Freeport- McmoRan Copper &amp; Gold Inc</t>
  </si>
  <si>
    <t>NL0000009827- 70250717</t>
  </si>
  <si>
    <t>Koninklijke ksm nv- KONINKLIJKE DSM NV</t>
  </si>
  <si>
    <t>Pharmaceuticals, Biotechnology</t>
  </si>
  <si>
    <t>US37733W1053-70213285</t>
  </si>
  <si>
    <t>Glaxosmithk plc adr- GLAXOSMITHKLINE PLC</t>
  </si>
  <si>
    <t>CH0012005267-70284823</t>
  </si>
  <si>
    <t>NOVARTIS AG REG SHS- Novartis AG</t>
  </si>
  <si>
    <t>US7170811035-70202510</t>
  </si>
  <si>
    <t>Pfizer inc- PFIZER INC</t>
  </si>
  <si>
    <t>CH0012032048-70282215</t>
  </si>
  <si>
    <t>Roche genusschein- ROCHE HOLDING AG</t>
  </si>
  <si>
    <t>US80105N1054- 70241799</t>
  </si>
  <si>
    <t>Sanofi-Aventis- SANOFI-AVENTIS</t>
  </si>
  <si>
    <t>US9426831031-70442306</t>
  </si>
  <si>
    <t>WATSON PHARMACE- WATSON PHARMACE</t>
  </si>
  <si>
    <t>CY0101380612-70175187</t>
  </si>
  <si>
    <t>AFI Development Plc B- AFI Development PLC</t>
  </si>
  <si>
    <t>GG00B979FD04-70512405</t>
  </si>
  <si>
    <t>Globalworth Real estate- Global worth real estate invest</t>
  </si>
  <si>
    <t>70575295 - NL0000292324</t>
  </si>
  <si>
    <t>Nieuwe steen investments nv- Nieuwe Steen Investments NV</t>
  </si>
  <si>
    <t>FR0000124711-70241021</t>
  </si>
  <si>
    <t>Unibail Rodamco se- UNIBAIL-RODAMCO SE</t>
  </si>
  <si>
    <t>Retailing</t>
  </si>
  <si>
    <t>US0231351067-70428248</t>
  </si>
  <si>
    <t>Amazon inc- amazon.com</t>
  </si>
  <si>
    <t>70452826 - US30212P3038</t>
  </si>
  <si>
    <t>Expedia inc- Expedia Inc</t>
  </si>
  <si>
    <t>US7415034039-70443346</t>
  </si>
  <si>
    <t>Priceline.com- Priceline.com Inc</t>
  </si>
  <si>
    <t>US8725401090-70340666</t>
  </si>
  <si>
    <t>Tjx Companies inc- Tjx Companies Inc</t>
  </si>
  <si>
    <t>Semiconductors &amp; Semiconductor</t>
  </si>
  <si>
    <t>US7960508882-70451950</t>
  </si>
  <si>
    <t>Samsung electronics- Samsung Electronics co ltd</t>
  </si>
  <si>
    <t>US8740391003-70449392</t>
  </si>
  <si>
    <t>TAIWAN SEMICON ADR- TAIWAN FUND</t>
  </si>
  <si>
    <t>Software &amp; Services</t>
  </si>
  <si>
    <t>US29444U5020-70122320</t>
  </si>
  <si>
    <t>Equinix inc- Equinix Inc</t>
  </si>
  <si>
    <t>US38259P5089-70351580</t>
  </si>
  <si>
    <t>google inc cl-a- Google Inc</t>
  </si>
  <si>
    <t>us38259p7069-70825187</t>
  </si>
  <si>
    <t>Google inc cl-c- Google Inc</t>
  </si>
  <si>
    <t>US5949181045-70290481</t>
  </si>
  <si>
    <t>Microsoft corp- MICROSOFT CORP</t>
  </si>
  <si>
    <t>US9843321061-70415294</t>
  </si>
  <si>
    <t>YAHOO INC- YAHOO INC</t>
  </si>
  <si>
    <t>Technology Hardware &amp; Equipmen</t>
  </si>
  <si>
    <t>US0378331005-70203799</t>
  </si>
  <si>
    <t>Apple computer inc- APPLE COMPUTER INC</t>
  </si>
  <si>
    <t>DE0005552004-70268388</t>
  </si>
  <si>
    <t>Deutsche Post Ag-Reg- DEUTCHE POST AG</t>
  </si>
  <si>
    <t>HK0066009694-70525779</t>
  </si>
  <si>
    <t>MTR CORP- MTR CORPPRATION</t>
  </si>
  <si>
    <t>סה''כ מניות</t>
  </si>
  <si>
    <t>ניירות ערך סחירים: תעודות סל</t>
  </si>
  <si>
    <t xml:space="preserve"> שמחקות מדדי מניות בישראל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</si>
  <si>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</si>
  <si>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</si>
  <si>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</si>
  <si>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</si>
  <si>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</si>
  <si>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</si>
  <si>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</si>
  <si>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</si>
  <si>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</si>
  <si>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</si>
  <si>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</si>
  <si>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</si>
  <si>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DE0005933931-70159702</t>
  </si>
  <si>
    <t>Ishares dax- DAXEX FUND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</si>
  <si>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</si>
  <si>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</si>
  <si>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</si>
  <si>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</si>
  <si>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</si>
  <si>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</si>
  <si>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קרנות נאמנות</t>
  </si>
  <si>
    <t>5108642</t>
  </si>
  <si>
    <t>*אלטשולר אג"ח הזדמנויות 0B קרן- אלטשולר שחם בית השקעות בע"מ</t>
  </si>
  <si>
    <t>5105218</t>
  </si>
  <si>
    <t>*אלטשולר הקרן הירוקה קרן נאמנות- אלטשולר שחם בית השקעות בע"מ</t>
  </si>
  <si>
    <t>5105903</t>
  </si>
  <si>
    <t>*אלטשולר יתר 40 דיב ק.נ- אלטשולר שחם בית השקעות בע"מ</t>
  </si>
  <si>
    <t>סה''כ ל: תעודות השתתפות בקרנות נאמנות בישראל</t>
  </si>
  <si>
    <t>תעודות השתתפות בקרנות נאמנות בחו"ל</t>
  </si>
  <si>
    <t>IE00B85KB857-70151360</t>
  </si>
  <si>
    <t>Sands Capital grow- Sands Capital funds plc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</si>
  <si>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</si>
  <si>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</si>
  <si>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</si>
  <si>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</si>
  <si>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1128479</t>
  </si>
  <si>
    <t>קדימהסטם   אפ 1- קדימהסטם בע"מ</t>
  </si>
  <si>
    <t>1128487</t>
  </si>
  <si>
    <t>קדימהסטם   אפ 2- קדימהסטם בע"מ</t>
  </si>
  <si>
    <t>1132364</t>
  </si>
  <si>
    <t>אינרום אפ 1- אינרום תעשיות בנייה בע"מ</t>
  </si>
  <si>
    <t>3900305</t>
  </si>
  <si>
    <t>אלוני חץ אפ 10- אלוני-חץ נכסים והשקעות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</si>
  <si>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</si>
  <si>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</si>
  <si>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</si>
  <si>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</si>
  <si>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</si>
  <si>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</si>
  <si>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</si>
  <si>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</si>
  <si>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</si>
  <si>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</si>
  <si>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</si>
  <si>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</si>
  <si>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</si>
  <si>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</si>
  <si>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>נגזרים</t>
  </si>
  <si>
    <t>70396742</t>
  </si>
  <si>
    <t>crude oil fut call 100 opt dec14- חוזים עתידיים בחול</t>
  </si>
  <si>
    <t>70397245</t>
  </si>
  <si>
    <t>crude oil fut call 110 opt dec14- חוזים עתידיים בחול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</si>
  <si>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</si>
  <si>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</si>
  <si>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</si>
  <si>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</si>
  <si>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</si>
  <si>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 xml:space="preserve"> 0</t>
  </si>
  <si>
    <t>70732102</t>
  </si>
  <si>
    <t>DAX FUT SEP 14- חוזים עתידיים בחול</t>
  </si>
  <si>
    <t>70737911</t>
  </si>
  <si>
    <t>SPI 200 INDEX  SEP14- חוזים עתידיים בחול</t>
  </si>
  <si>
    <t>70358536</t>
  </si>
  <si>
    <t>WTI CRUDE FUTURE Aug 14- חוזים עתידיים בחול</t>
  </si>
  <si>
    <t>89991622</t>
  </si>
  <si>
    <t>wti crude future dec14- חוזים עתידיים בחול</t>
  </si>
  <si>
    <t>89992376</t>
  </si>
  <si>
    <t>wti crude future dec14)A8- חוזים עתידיים בחול</t>
  </si>
  <si>
    <t>89992528</t>
  </si>
  <si>
    <t>wti crude future dec14)A9- חוזים עתידיים בחול</t>
  </si>
  <si>
    <t>70180070</t>
  </si>
  <si>
    <t>WTI CRUDE FUTURE oct14- חוזים עתידיים בחול</t>
  </si>
  <si>
    <t>70825922</t>
  </si>
  <si>
    <t>WTI CRUDE FUTURE Sep14- חוזים עתידיים בחול</t>
  </si>
  <si>
    <t xml:space="preserve"> סה''כ ל: 0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</si>
  <si>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</si>
  <si>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</si>
  <si>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</si>
  <si>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</si>
  <si>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</si>
  <si>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</si>
  <si>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</si>
  <si>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</si>
  <si>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</si>
  <si>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_x0000_שכבת חוב (Tranch) בדרוג AA- ומעלה</t>
  </si>
  <si>
    <t xml:space="preserve"> _x0000_סה''כ ל: שכבת חוב (Tranch) בדרוג AA- ומעלה</t>
  </si>
  <si>
    <t xml:space="preserve"> _x0000_שכבת חוב (Tranch) בדרוג BBB- עד A+</t>
  </si>
  <si>
    <t xml:space="preserve"> _x0000_סה''כ ל: שכבת חוב (Tranch) בדרוג BBB- עד A+</t>
  </si>
  <si>
    <t xml:space="preserve"> _x0000_שכבת חוב (Tranch) בדרוג BB+ ומטה</t>
  </si>
  <si>
    <t xml:space="preserve"> _x0000_סה''כ ל: שכבת חוב (Tranch) בדרוג BB+ ומטה</t>
  </si>
  <si>
    <t xml:space="preserve"> _x0000_שכבת הון (Equity Tranch)</t>
  </si>
  <si>
    <t xml:space="preserve"> _x0000_סה''כ ל: שכבת הון (Equity Tranch)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</si>
  <si>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</si>
  <si>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</si>
  <si>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</si>
  <si>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</si>
  <si>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</si>
  <si>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</si>
  <si>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 xml:space="preserve"> סה''כ ל: ערד</t>
  </si>
  <si>
    <t xml:space="preserve"> מירון</t>
  </si>
  <si>
    <t xml:space="preserve"> סה''כ ל: מירון</t>
  </si>
  <si>
    <t xml:space="preserve"> פיקדונות חשכ"ל</t>
  </si>
  <si>
    <t xml:space="preserve"> סה''כ ל: פיקדונות חשכ"ל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</si>
  <si>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</si>
  <si>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</si>
  <si>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</si>
  <si>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</si>
  <si>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</si>
  <si>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</si>
  <si>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</si>
  <si>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</si>
  <si>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</si>
  <si>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</si>
  <si>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</si>
  <si>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AAA</t>
  </si>
  <si>
    <t>1100908</t>
  </si>
  <si>
    <t>מקורות אגח 6 רמ- מקורות חברת מים בע"מ</t>
  </si>
  <si>
    <t>1124346</t>
  </si>
  <si>
    <t>מקורות אגח 8 רמ- מקורות חברת מים בע"מ</t>
  </si>
  <si>
    <t>חשמל</t>
  </si>
  <si>
    <t>1096783</t>
  </si>
  <si>
    <t>רפאל סדרה ב- רפאל-רשות לפיתוח אמצעי לחימה בע"מ</t>
  </si>
  <si>
    <t>1099084</t>
  </si>
  <si>
    <t>יהוד אגח לס- החברה למימון יהוד מונסון 2006 בע"מ</t>
  </si>
  <si>
    <t>1094739</t>
  </si>
  <si>
    <t>מימון רמלה אגח לס- החברה למימון רמלה 2005 בע"מ</t>
  </si>
  <si>
    <t>1103084</t>
  </si>
  <si>
    <t>נתיבי גז אג"ח א - רמ- נתיבי הגז הטבעי לישראל בע"מ</t>
  </si>
  <si>
    <t>1125509</t>
  </si>
  <si>
    <t>נתיבי הגז אגח ג - רמ- נתיבי הגז הטבעי לישראל בע"מ</t>
  </si>
  <si>
    <t>1131994</t>
  </si>
  <si>
    <t>נתיבי הגז אגח ד -רמ- נתיבי הגז הטבעי לישראל בע"מ</t>
  </si>
  <si>
    <t>Aa2</t>
  </si>
  <si>
    <t>1103159</t>
  </si>
  <si>
    <t>עזריאלי קבוצה אגח א רמ- קבוצת עזריאלי בע"מ (לשעבר קנית מימון</t>
  </si>
  <si>
    <t>6000046</t>
  </si>
  <si>
    <t>חשמל אגח יב רמ- חברת החשמל לישראל בע"מ</t>
  </si>
  <si>
    <t>6000079</t>
  </si>
  <si>
    <t>חשמל צמוד 2018 רמ- חברת החשמל לישראל בע"מ</t>
  </si>
  <si>
    <t>Aa3</t>
  </si>
  <si>
    <t>6000129</t>
  </si>
  <si>
    <t>חשמל צמוד 2022 רמ- חברת החשמל לישראל בע"מ</t>
  </si>
  <si>
    <t>מלונאות ותיירות</t>
  </si>
  <si>
    <t>1132208</t>
  </si>
  <si>
    <t>פתאל החזקות אגח א רמ- פתאל החזקות בע"מ</t>
  </si>
  <si>
    <t xml:space="preserve"> סה''כ ל: צמוד מדד</t>
  </si>
  <si>
    <t xml:space="preserve"> צמוד למטח</t>
  </si>
  <si>
    <t>1131226</t>
  </si>
  <si>
    <t>בי קומיוניקשיינס דולרי- בי קומיוניקיישנס בע"מ לשעבר סמייל 012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</si>
  <si>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</si>
  <si>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</si>
  <si>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</si>
  <si>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</si>
  <si>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 xml:space="preserve"> סה''כ ל: אג"ח קונצרני של חברות זרות</t>
  </si>
  <si>
    <t>ניירות ערך לא סחירים: מניות</t>
  </si>
  <si>
    <t>29991579</t>
  </si>
  <si>
    <t>Surgix ltd- Surgix ltd</t>
  </si>
  <si>
    <t>29992170</t>
  </si>
  <si>
    <t>אקווה שילד מדיקל- אקווה שילד מדיקל</t>
  </si>
  <si>
    <t>400402101</t>
  </si>
  <si>
    <t>פלסטמד- פלסטמד</t>
  </si>
  <si>
    <t>29991735</t>
  </si>
  <si>
    <t>קרן מור מניות בכורה A- קבוצת מור נדלן</t>
  </si>
  <si>
    <t>29991736</t>
  </si>
  <si>
    <t>קרן מור מניות בכורה B- קבוצת מור נדלן</t>
  </si>
  <si>
    <t>29993111</t>
  </si>
  <si>
    <t>קרן מור מניות בכורה B1- קבוצת מור נדלן</t>
  </si>
  <si>
    <t>100225820</t>
  </si>
  <si>
    <t>קרן מור מניות רגילות- קבוצת מור נדלן</t>
  </si>
  <si>
    <t>29991613</t>
  </si>
  <si>
    <t>Kougar B Shares- Feldsrasse Die Erste GmBH</t>
  </si>
  <si>
    <t>us5710381089-29991896</t>
  </si>
  <si>
    <t>preferred A marlborough softwa- Marlborough  Software development</t>
  </si>
  <si>
    <t>ניירות ערך לא סחירים: קרנות השקעה</t>
  </si>
  <si>
    <t xml:space="preserve"> קרנות הון סיכון</t>
  </si>
  <si>
    <t>קרנות השקעה</t>
  </si>
  <si>
    <t>100242577</t>
  </si>
  <si>
    <t>Aviv ventures II L.P- Aviv Ventures II l.p</t>
  </si>
  <si>
    <t>29991904</t>
  </si>
  <si>
    <t>Glilot Capital Investments- Glilot Capital investments</t>
  </si>
  <si>
    <t>29991903</t>
  </si>
  <si>
    <t>Lool ventures L.P- Lool ventures L.P</t>
  </si>
  <si>
    <t>100232263</t>
  </si>
  <si>
    <t>Pontifax II  l p- פונטיפקס 2 שירותי ניהול הקרן (2007) בע"מ</t>
  </si>
  <si>
    <t xml:space="preserve"> סה''כ ל: קרנות הון סיכון</t>
  </si>
  <si>
    <t xml:space="preserve"> קרנות גידור</t>
  </si>
  <si>
    <t>קרנות גידור</t>
  </si>
  <si>
    <t>299918250</t>
  </si>
  <si>
    <t>Sphera fund L.P- SPHERA</t>
  </si>
  <si>
    <t xml:space="preserve"> סה''כ ל: קרנות גידור</t>
  </si>
  <si>
    <t xml:space="preserve"> קרנות נדל"ן</t>
  </si>
  <si>
    <t>קרנות נדלן</t>
  </si>
  <si>
    <t>9840800</t>
  </si>
  <si>
    <t>קרן ריאלטי 2- ריאליטי קרן השקעות</t>
  </si>
  <si>
    <t>9840686</t>
  </si>
  <si>
    <t>ריאלטי פאנד- ריאליטי קרן השקעות</t>
  </si>
  <si>
    <t xml:space="preserve"> סה''כ ל: קרנות נדל"ן</t>
  </si>
  <si>
    <t xml:space="preserve"> קרנות השקעה אחרות</t>
  </si>
  <si>
    <t>9840557</t>
  </si>
  <si>
    <t>Viola private equity I LP- Viola Private Equity I L.P</t>
  </si>
  <si>
    <t>29992015</t>
  </si>
  <si>
    <t>Fimi Israel Opportunity 5- פימי מזנין(1) קרן הון סיכון</t>
  </si>
  <si>
    <t>100256502</t>
  </si>
  <si>
    <t>Mustang mezzanine fund lp- קרן מוסטנג</t>
  </si>
  <si>
    <t>40240809</t>
  </si>
  <si>
    <t>קרן מנוף II KCPS השקעות ש.מ- קרן מנוף 2 KCPS</t>
  </si>
  <si>
    <t>29992010</t>
  </si>
  <si>
    <t>קרן מנוף אוריגו 1- קרן מנוף אוריגו 1</t>
  </si>
  <si>
    <t>29991682</t>
  </si>
  <si>
    <t>קרן נוי 1 להשקעה בתשתיות אנרג- קרן נוי 1 להשקעה בתשתיות אנרגיה ש.מ</t>
  </si>
  <si>
    <t>29991728</t>
  </si>
  <si>
    <t>קרן תשתיות לישראל II ש.מ- קרן תשתיות ישראל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</si>
  <si>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</si>
  <si>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</si>
  <si>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</si>
  <si>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</si>
  <si>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KYG166512114-70823216</t>
  </si>
  <si>
    <t>BSP Absolute Return Fund of Funds Ltd. (Class GL)- BSP ABSOLUTE RETURN FOF AI</t>
  </si>
  <si>
    <t>29991727</t>
  </si>
  <si>
    <t>קרן גידור Kane street- Kane Street Fund</t>
  </si>
  <si>
    <t xml:space="preserve"> סה''כ ל: קרנות גידור בחו"ל</t>
  </si>
  <si>
    <t xml:space="preserve"> קרנות נדל"ן בחו"ל</t>
  </si>
  <si>
    <t>9840634</t>
  </si>
  <si>
    <t>Brack capital real estate- בי.סי.אר.אי-בראק קפיטל ריל אסטייט איווסטמנט בי.וי</t>
  </si>
  <si>
    <t>29992180</t>
  </si>
  <si>
    <t>דנמרק IPDS P/S- דנמרק IPDS P/S</t>
  </si>
  <si>
    <t xml:space="preserve"> סה''כ ל: קרנות נדל"ן בחו"ל</t>
  </si>
  <si>
    <t xml:space="preserve"> קרנות השקעה אחרות בחו"ל</t>
  </si>
  <si>
    <t>29991804</t>
  </si>
  <si>
    <t>Avenue Europe II Fund- Avenue Cpital Group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</si>
  <si>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</si>
  <si>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</si>
  <si>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</si>
  <si>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</si>
  <si>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29992131</t>
  </si>
  <si>
    <t>וילי פוד אופ לס- וילי פוד השקעות בע"מ</t>
  </si>
  <si>
    <t>סה''כ ל: כתבי אופציה בישראל</t>
  </si>
  <si>
    <t>29992094</t>
  </si>
  <si>
    <t>כתב אופציה VW- Volkswagen intl fin</t>
  </si>
  <si>
    <t>29991612</t>
  </si>
  <si>
    <t>כתב אופציה Kougar- Feldsrasse Die Erste GmBH</t>
  </si>
  <si>
    <t>29991897</t>
  </si>
  <si>
    <t>marlborough software- Marlborough  Software development</t>
  </si>
  <si>
    <t>ניירות ערך לא סחירים: אופציות</t>
  </si>
  <si>
    <t xml:space="preserve"> מט"ח/מט"ח</t>
  </si>
  <si>
    <t xml:space="preserve"> סה''כ ל: מט"ח/מט"ח</t>
  </si>
  <si>
    <t>ניירות ערך לא סחירים: חוזים עתידיים</t>
  </si>
  <si>
    <t>89997889</t>
  </si>
  <si>
    <t>שורט דולר שח 100714_3.4815- בנק לאומי לישראל בע"מ</t>
  </si>
  <si>
    <t>89998091</t>
  </si>
  <si>
    <t>שורט דולר שח 110914_3.429- בנק לאומי לישראל בע"מ</t>
  </si>
  <si>
    <t>89998093</t>
  </si>
  <si>
    <t>שורט דולר שח 110914_3.431- בנק לאומי לישראל בע"מ</t>
  </si>
  <si>
    <t>89998035</t>
  </si>
  <si>
    <t>שורט דולר שח 110914_3.459- בנק לאומי לישראל בע"מ</t>
  </si>
  <si>
    <t>89998036</t>
  </si>
  <si>
    <t>שורט דולר שח 110914_3.4615- בנק לאומי לישראל בע"מ</t>
  </si>
  <si>
    <t>89997966</t>
  </si>
  <si>
    <t>שורט דולר שח 200814_3.45515- בנק לאומי לישראל בע"מ</t>
  </si>
  <si>
    <t>89997968</t>
  </si>
  <si>
    <t>שורט דולר שח 200814_3.45715- בנק לאומי לישראל בע"מ</t>
  </si>
  <si>
    <t>89997910</t>
  </si>
  <si>
    <t>שורט דולר שח 300714_3.4771- בנק לאומי לישראל בע"מ</t>
  </si>
  <si>
    <t>89997912</t>
  </si>
  <si>
    <t>שורט דולר שח 300714_3.4781- בנק לאומי לישראל בע"מ</t>
  </si>
  <si>
    <t>89998087</t>
  </si>
  <si>
    <t>שורט יורו שח 040914_4.6695- בנק לאומי לישראל בע"מ</t>
  </si>
  <si>
    <t>89998030</t>
  </si>
  <si>
    <t>שורט יורו שח 040914_4.708- בנק לאומי לישראל בע"מ</t>
  </si>
  <si>
    <t>89998031</t>
  </si>
  <si>
    <t>שורט יורו שח 040914_4.7128- בנק לאומי לישראל בע"מ</t>
  </si>
  <si>
    <t>89998032</t>
  </si>
  <si>
    <t>שורט יורו שח 040914_4.713- בנק לאומי לישראל בע"מ</t>
  </si>
  <si>
    <t>89997933</t>
  </si>
  <si>
    <t>שורט יורו שח 140814_4.7711- בנק לאומי לישראל בע"מ</t>
  </si>
  <si>
    <t>89997879</t>
  </si>
  <si>
    <t>שורט שקל כת.דני 020714_0.6427- בנק לאומי לישראל בע"מ</t>
  </si>
  <si>
    <t>89997930</t>
  </si>
  <si>
    <t>שורט שקל פרנש 070814_3.9096- בנק לאומי לישראל בע"מ</t>
  </si>
  <si>
    <t>89997931</t>
  </si>
  <si>
    <t>שורט שקל פרנש 070814_3.9121- בנק לאומי לישראל בע"מ</t>
  </si>
  <si>
    <t>29991685</t>
  </si>
  <si>
    <t>שערוך פורוורד- בנק לאומי לישראל בע"מ</t>
  </si>
  <si>
    <t>ניירות ערך לא סחירים: מוצרים מובנים</t>
  </si>
  <si>
    <t>אשראי</t>
  </si>
  <si>
    <t>XS0462056341-70192695</t>
  </si>
  <si>
    <t>Barclays bk 3.85% 12.19- BARCLAYS BANK</t>
  </si>
  <si>
    <t>הלוואות</t>
  </si>
  <si>
    <t>שיעור ריבית  
 ממוצע</t>
  </si>
  <si>
    <t xml:space="preserve"> כנגד חסכון עמיתים מובטחים</t>
  </si>
  <si>
    <t>110000911</t>
  </si>
  <si>
    <t>הל לעמיתים גמל גולד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</si>
  <si>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</si>
  <si>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</si>
  <si>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</si>
  <si>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</si>
  <si>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</si>
  <si>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</si>
  <si>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29992042</t>
  </si>
  <si>
    <t>הלוואה 6.1 08/2012</t>
  </si>
  <si>
    <t>29992043</t>
  </si>
  <si>
    <t>הלוואה 6.2 10/2012</t>
  </si>
  <si>
    <t>29992044</t>
  </si>
  <si>
    <t>הלוואה 6.3 11/2012</t>
  </si>
  <si>
    <t>29992045</t>
  </si>
  <si>
    <t>הלוואה 6.4 01/2013</t>
  </si>
  <si>
    <t>29992046</t>
  </si>
  <si>
    <t>הלוואה 6.5 03/2013</t>
  </si>
  <si>
    <t>232-29991984</t>
  </si>
  <si>
    <t>הלוואה 8 05/2013</t>
  </si>
  <si>
    <t>29993112</t>
  </si>
  <si>
    <t>הלוואה 13 03.2014</t>
  </si>
  <si>
    <t>29993113</t>
  </si>
  <si>
    <t>הלוואה 14 04/2014</t>
  </si>
  <si>
    <t>151-29991570</t>
  </si>
  <si>
    <t>הלוואה 2 03/2010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</si>
  <si>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</si>
  <si>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</si>
  <si>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</si>
  <si>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</si>
  <si>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</si>
  <si>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</si>
  <si>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</si>
  <si>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</si>
  <si>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>29992128</t>
  </si>
  <si>
    <t>הלוואה 12 11/2013</t>
  </si>
  <si>
    <t>29992082</t>
  </si>
  <si>
    <t>הלוואה 10 08/2013</t>
  </si>
  <si>
    <t>127-29991948</t>
  </si>
  <si>
    <t>הלוואה 7 02/2013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</si>
  <si>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</si>
  <si>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</si>
  <si>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</si>
  <si>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150-29991603</t>
  </si>
  <si>
    <t>הלוואה 3 08/2010</t>
  </si>
  <si>
    <t>29991660</t>
  </si>
  <si>
    <t>הלוואה 5 03/2011</t>
  </si>
  <si>
    <t>סה''כ הלוואות</t>
  </si>
  <si>
    <t>פקדונות מעל 3 חודשים</t>
  </si>
  <si>
    <t>תנאי   
  ושיעור ריבית</t>
  </si>
  <si>
    <t xml:space="preserve"> נקוב במט"ח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</si>
  <si>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</si>
  <si>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</si>
  <si>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</si>
  <si>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</si>
  <si>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</si>
  <si>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</si>
  <si>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</si>
  <si>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</si>
  <si>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</si>
  <si>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>נדל"ן בזק חיפה- נדלן בזק חיפה</t>
  </si>
  <si>
    <t xml:space="preserve"> סה''כ ל: מניב</t>
  </si>
  <si>
    <t xml:space="preserve"> לא מניב</t>
  </si>
  <si>
    <t xml:space="preserve"> סה''כ ל: לא מניב</t>
  </si>
  <si>
    <t>Berlin- Grossbeeren- Lander Sarl</t>
  </si>
  <si>
    <t>Dortmund- Lander Sarl</t>
  </si>
  <si>
    <t>Koblenz- Lander Sarl</t>
  </si>
  <si>
    <t>Neuss- Lander Sarl</t>
  </si>
  <si>
    <t>Ludwigshafen Real Estate- Ludwigshafen Real Estate</t>
  </si>
  <si>
    <t>סה''כ זכויות במקרקעין</t>
  </si>
  <si>
    <t>השקעות אחרות</t>
  </si>
  <si>
    <t>בארץ</t>
  </si>
  <si>
    <t>זכאים</t>
  </si>
  <si>
    <t>זכאים מס עמיתים</t>
  </si>
  <si>
    <t>חייבים</t>
  </si>
  <si>
    <t>חייבים / זכאים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</si>
  <si>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</si>
  <si>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</si>
  <si>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</si>
  <si>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</si>
  <si>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</si>
  <si>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</si>
  <si>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</si>
  <si>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</si>
  <si>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</si>
  <si>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</si>
  <si>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</si>
  <si>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</si>
  <si>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</si>
  <si>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</si>
  <si>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</si>
  <si>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</si>
  <si>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</si>
  <si>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</si>
  <si>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</si>
  <si>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</si>
  <si>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29/02/2022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</si>
</sst>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[$-101040D]#,##0.00;#,##0.00\-"/>
    <numFmt numFmtId="165" formatCode="[$-101040D]dd/mm/yy"/>
    <numFmt numFmtId="166" formatCode="[$-101040D]General"/>
    <numFmt numFmtId="167" formatCode="_(* #,##0.000_);_(* \(#,##0.000\);_(* &quot;-&quot;??_);_(@_)"/>
  </numFmts>
  <fonts count="14" x14ac:knownFonts="1">
    <font>
      <sz val="10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b/>
      <sz val="18"/>
      <color indexed="8"/>
      <name val="David"/>
      <charset val="177"/>
    </font>
    <font>
      <sz val="11"/>
      <color indexed="8"/>
      <name val="David"/>
      <charset val="177"/>
    </font>
    <font>
      <sz val="9"/>
      <color indexed="8"/>
      <name val="David"/>
      <charset val="177"/>
    </font>
    <font>
      <b/>
      <sz val="10"/>
      <color indexed="9"/>
      <name val="Arial"/>
      <charset val="1"/>
    </font>
    <font>
      <b/>
      <i/>
      <sz val="10"/>
      <color indexed="18"/>
      <name val="Arial"/>
      <charset val="1"/>
    </font>
    <font>
      <b/>
      <sz val="10"/>
      <color indexed="18"/>
      <name val="Arial"/>
      <charset val="1"/>
    </font>
    <font>
      <b/>
      <i/>
      <sz val="10"/>
      <color indexed="8"/>
      <name val="Arial"/>
      <charset val="1"/>
    </font>
    <font>
      <sz val="10"/>
      <name val="Arial"/>
      <charset val="1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43" fontId="10" fillId="0" borderId="0" applyFont="0" applyFill="0" applyBorder="0" applyAlignment="0" applyProtection="0"/>
    <xf numFmtId="0" fontId="11" fillId="0" borderId="0">
      <alignment wrapText="1"/>
    </xf>
  </cellStyleXfs>
  <cellXfs count="26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top" wrapText="1"/>
    </xf>
    <xf numFmtId="14" fontId="12" fillId="0" borderId="3" xfId="0" applyNumberFormat="1" applyFont="1" applyFill="1" applyBorder="1" applyAlignment="1">
      <alignment horizontal="left" vertical="center" wrapText="1"/>
    </xf>
    <xf numFmtId="0" fontId="12" fillId="0" borderId="3" xfId="2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167" fontId="12" fillId="0" borderId="3" xfId="1" applyNumberFormat="1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0"/>
  <sheetViews>
    <sheetView showGridLines="0" tabSelected="1" workbookViewId="0">
      <selection activeCell="E29" sqref="E29"/>
    </sheetView>
  </sheetViews>
  <sheetFormatPr defaultRowHeight="12.75" x14ac:dyDescent="0.2"/>
  <cols>
    <col min="1" max="2" width="21.140625" customWidth="1"/>
    <col min="3" max="3" width="41.7109375" customWidth="1"/>
    <col min="4" max="4" width="6.85546875" customWidth="1"/>
    <col min="5" max="5" width="55.85546875" customWidth="1"/>
  </cols>
  <sheetData>
    <row r="1" spans="1:5" ht="21.6" customHeight="1" x14ac:dyDescent="0.2">
      <c r="A1" s="21" t="s">
        <v>0</v>
      </c>
      <c r="B1" s="21"/>
      <c r="C1" s="21"/>
      <c r="D1" s="21"/>
      <c r="E1" s="1"/>
    </row>
    <row r="2" spans="1:5" ht="36" customHeight="1" x14ac:dyDescent="0.2">
      <c r="A2" s="22"/>
      <c r="B2" s="22"/>
      <c r="C2" s="22"/>
      <c r="D2" s="22"/>
      <c r="E2" s="1"/>
    </row>
    <row r="3" spans="1:5" ht="61.15" customHeight="1" x14ac:dyDescent="0.2">
      <c r="A3" s="23" t="s">
        <v>1</v>
      </c>
      <c r="B3" s="23"/>
      <c r="C3" s="23"/>
      <c r="D3" s="23"/>
      <c r="E3" s="1"/>
    </row>
    <row r="4" spans="1:5" ht="28.7" customHeight="1" x14ac:dyDescent="0.2">
      <c r="A4" s="1"/>
      <c r="B4" s="2"/>
      <c r="C4" s="2" t="s">
        <v>568</v>
      </c>
      <c r="D4" s="2"/>
      <c r="E4" s="1"/>
    </row>
    <row r="5" spans="1:5" ht="25.5" x14ac:dyDescent="0.2">
      <c r="A5" s="3" t="s">
        <v>2</v>
      </c>
      <c r="B5" s="3" t="s">
        <v>3</v>
      </c>
      <c r="C5" s="3"/>
      <c r="D5" s="2"/>
      <c r="E5" s="1"/>
    </row>
    <row r="6" spans="1:5" x14ac:dyDescent="0.2">
      <c r="A6" s="4"/>
      <c r="B6" s="4"/>
      <c r="C6" s="5" t="s">
        <v>4</v>
      </c>
      <c r="D6" s="2"/>
      <c r="E6" s="1"/>
    </row>
    <row r="7" spans="1:5" x14ac:dyDescent="0.2">
      <c r="A7" s="4">
        <v>2.3607960294345842</v>
      </c>
      <c r="B7" s="4">
        <v>17392.583523418001</v>
      </c>
      <c r="C7" s="5" t="s">
        <v>5</v>
      </c>
      <c r="D7" s="2"/>
      <c r="E7" s="1"/>
    </row>
    <row r="8" spans="1:5" x14ac:dyDescent="0.2">
      <c r="A8" s="4"/>
      <c r="B8" s="4"/>
      <c r="C8" s="5" t="s">
        <v>6</v>
      </c>
      <c r="D8" s="2"/>
      <c r="E8" s="1"/>
    </row>
    <row r="9" spans="1:5" x14ac:dyDescent="0.2">
      <c r="A9" s="4">
        <v>35.4978441270273</v>
      </c>
      <c r="B9" s="4">
        <v>261521.62710493201</v>
      </c>
      <c r="C9" s="5" t="s">
        <v>7</v>
      </c>
      <c r="D9" s="2"/>
      <c r="E9" s="1"/>
    </row>
    <row r="10" spans="1:5" x14ac:dyDescent="0.2">
      <c r="A10" s="4">
        <v>6.7867893986420231E-9</v>
      </c>
      <c r="B10" s="4">
        <v>5.0000000000000002E-5</v>
      </c>
      <c r="C10" s="5" t="s">
        <v>8</v>
      </c>
      <c r="D10" s="2"/>
      <c r="E10" s="1"/>
    </row>
    <row r="11" spans="1:5" x14ac:dyDescent="0.2">
      <c r="A11" s="4">
        <v>12.644549775062776</v>
      </c>
      <c r="B11" s="4">
        <v>93155.607403942995</v>
      </c>
      <c r="C11" s="5" t="s">
        <v>9</v>
      </c>
      <c r="D11" s="2"/>
      <c r="E11" s="1"/>
    </row>
    <row r="12" spans="1:5" x14ac:dyDescent="0.2">
      <c r="A12" s="4">
        <v>33.745464122161621</v>
      </c>
      <c r="B12" s="4">
        <v>248611.3988516705</v>
      </c>
      <c r="C12" s="5" t="s">
        <v>10</v>
      </c>
      <c r="D12" s="2"/>
      <c r="E12" s="1"/>
    </row>
    <row r="13" spans="1:5" x14ac:dyDescent="0.2">
      <c r="A13" s="4">
        <v>8.9259406840077063E-2</v>
      </c>
      <c r="B13" s="4">
        <v>657.59670440000002</v>
      </c>
      <c r="C13" s="5" t="s">
        <v>11</v>
      </c>
      <c r="D13" s="2"/>
      <c r="E13" s="1"/>
    </row>
    <row r="14" spans="1:5" x14ac:dyDescent="0.2">
      <c r="A14" s="4">
        <v>1.0854772572531726</v>
      </c>
      <c r="B14" s="4">
        <v>7996.9864503999997</v>
      </c>
      <c r="C14" s="5" t="s">
        <v>12</v>
      </c>
      <c r="D14" s="2"/>
      <c r="E14" s="1"/>
    </row>
    <row r="15" spans="1:5" x14ac:dyDescent="0.2">
      <c r="A15" s="4">
        <v>9.989672132753754E-3</v>
      </c>
      <c r="B15" s="4">
        <v>73.596450000000004</v>
      </c>
      <c r="C15" s="5" t="s">
        <v>13</v>
      </c>
      <c r="D15" s="2"/>
      <c r="E15" s="1"/>
    </row>
    <row r="16" spans="1:5" x14ac:dyDescent="0.2">
      <c r="A16" s="4">
        <v>2.4238312511152528E-2</v>
      </c>
      <c r="B16" s="4">
        <v>178.56979999999999</v>
      </c>
      <c r="C16" s="5" t="s">
        <v>14</v>
      </c>
      <c r="D16" s="2"/>
      <c r="E16" s="1"/>
    </row>
    <row r="17" spans="1:5" x14ac:dyDescent="0.2">
      <c r="A17" s="4">
        <v>0.18884273188949202</v>
      </c>
      <c r="B17" s="4">
        <v>1391.2523344784929</v>
      </c>
      <c r="C17" s="5" t="s">
        <v>15</v>
      </c>
      <c r="D17" s="2"/>
      <c r="E17" s="1"/>
    </row>
    <row r="18" spans="1:5" x14ac:dyDescent="0.2">
      <c r="A18" s="4">
        <v>1.6288294556740857E-8</v>
      </c>
      <c r="B18" s="4">
        <v>1.2E-4</v>
      </c>
      <c r="C18" s="5" t="s">
        <v>16</v>
      </c>
      <c r="D18" s="2"/>
      <c r="E18" s="1"/>
    </row>
    <row r="19" spans="1:5" x14ac:dyDescent="0.2">
      <c r="A19" s="4"/>
      <c r="B19" s="4"/>
      <c r="C19" s="5" t="s">
        <v>17</v>
      </c>
      <c r="D19" s="2"/>
      <c r="E19" s="1"/>
    </row>
    <row r="20" spans="1:5" x14ac:dyDescent="0.2">
      <c r="A20" s="4">
        <v>9.5015051580988326E-9</v>
      </c>
      <c r="B20" s="4">
        <v>6.9999999999999994E-5</v>
      </c>
      <c r="C20" s="5" t="s">
        <v>7</v>
      </c>
      <c r="D20" s="2"/>
      <c r="E20" s="1"/>
    </row>
    <row r="21" spans="1:5" x14ac:dyDescent="0.2">
      <c r="A21" s="4">
        <v>8.1441472783704287E-9</v>
      </c>
      <c r="B21" s="4">
        <v>6.0000000000000002E-5</v>
      </c>
      <c r="C21" s="5" t="s">
        <v>8</v>
      </c>
      <c r="D21" s="2"/>
      <c r="E21" s="1"/>
    </row>
    <row r="22" spans="1:5" x14ac:dyDescent="0.2">
      <c r="A22" s="4">
        <v>6.9191400048994884</v>
      </c>
      <c r="B22" s="4">
        <v>50975.060507137197</v>
      </c>
      <c r="C22" s="5" t="s">
        <v>9</v>
      </c>
      <c r="D22" s="2"/>
      <c r="E22" s="1"/>
    </row>
    <row r="23" spans="1:5" x14ac:dyDescent="0.2">
      <c r="A23" s="4">
        <v>0.20622483893484941</v>
      </c>
      <c r="B23" s="4">
        <v>1519.3107286938446</v>
      </c>
      <c r="C23" s="5" t="s">
        <v>10</v>
      </c>
      <c r="D23" s="2"/>
      <c r="E23" s="1"/>
    </row>
    <row r="24" spans="1:5" x14ac:dyDescent="0.2">
      <c r="A24" s="4">
        <v>2.5568736807728731</v>
      </c>
      <c r="B24" s="4">
        <v>18837.137345712257</v>
      </c>
      <c r="C24" s="5" t="s">
        <v>18</v>
      </c>
      <c r="D24" s="2"/>
      <c r="E24" s="1"/>
    </row>
    <row r="25" spans="1:5" x14ac:dyDescent="0.2">
      <c r="A25" s="4">
        <v>4.1075992364623559E-2</v>
      </c>
      <c r="B25" s="4">
        <v>302.6172609160563</v>
      </c>
      <c r="C25" s="5" t="s">
        <v>19</v>
      </c>
      <c r="D25" s="2"/>
      <c r="E25" s="1"/>
    </row>
    <row r="26" spans="1:5" x14ac:dyDescent="0.2">
      <c r="A26" s="4">
        <v>1.3573578797284048E-8</v>
      </c>
      <c r="B26" s="4">
        <v>1E-4</v>
      </c>
      <c r="C26" s="5" t="s">
        <v>20</v>
      </c>
      <c r="D26" s="2"/>
      <c r="E26" s="1"/>
    </row>
    <row r="27" spans="1:5" x14ac:dyDescent="0.2">
      <c r="A27" s="4">
        <v>0.14497332948458355</v>
      </c>
      <c r="B27" s="4">
        <v>1068.0553128228159</v>
      </c>
      <c r="C27" s="5" t="s">
        <v>21</v>
      </c>
      <c r="D27" s="2"/>
      <c r="E27" s="1"/>
    </row>
    <row r="28" spans="1:5" x14ac:dyDescent="0.2">
      <c r="A28" s="4">
        <v>0.13220253247495012</v>
      </c>
      <c r="B28" s="4">
        <v>973.96960999999999</v>
      </c>
      <c r="C28" s="5" t="s">
        <v>22</v>
      </c>
      <c r="D28" s="2"/>
      <c r="E28" s="1"/>
    </row>
    <row r="29" spans="1:5" x14ac:dyDescent="0.2">
      <c r="A29" s="4">
        <v>3.6761457517677347</v>
      </c>
      <c r="B29" s="4">
        <v>27083.098766136009</v>
      </c>
      <c r="C29" s="5" t="s">
        <v>23</v>
      </c>
      <c r="D29" s="2"/>
      <c r="E29" s="1"/>
    </row>
    <row r="30" spans="1:5" x14ac:dyDescent="0.2">
      <c r="A30" s="4">
        <v>8.1441472783704287E-9</v>
      </c>
      <c r="B30" s="4">
        <v>6.0000000000000002E-5</v>
      </c>
      <c r="C30" s="5" t="s">
        <v>24</v>
      </c>
      <c r="D30" s="2"/>
      <c r="E30" s="1"/>
    </row>
    <row r="31" spans="1:5" x14ac:dyDescent="0.2">
      <c r="A31" s="4">
        <v>0.73427686939250281</v>
      </c>
      <c r="B31" s="4">
        <v>5409.6040576964497</v>
      </c>
      <c r="C31" s="5" t="s">
        <v>25</v>
      </c>
      <c r="D31" s="2"/>
      <c r="E31" s="1"/>
    </row>
    <row r="32" spans="1:5" x14ac:dyDescent="0.2">
      <c r="A32" s="4">
        <v>-5.7374336674764305E-2</v>
      </c>
      <c r="B32" s="4">
        <v>-422.69130000000001</v>
      </c>
      <c r="C32" s="5" t="s">
        <v>26</v>
      </c>
      <c r="D32" s="2"/>
      <c r="E32" s="1"/>
    </row>
    <row r="33" spans="1:5" x14ac:dyDescent="0.2">
      <c r="A33" s="4"/>
      <c r="B33" s="4"/>
      <c r="C33" s="5" t="s">
        <v>27</v>
      </c>
      <c r="D33" s="2"/>
      <c r="E33" s="1"/>
    </row>
    <row r="34" spans="1:5" x14ac:dyDescent="0.2">
      <c r="A34" s="4">
        <v>5.4294315189136191E-9</v>
      </c>
      <c r="B34" s="4">
        <v>4.0000000000000003E-5</v>
      </c>
      <c r="C34" s="5" t="s">
        <v>28</v>
      </c>
      <c r="D34" s="2"/>
      <c r="E34" s="1"/>
    </row>
    <row r="35" spans="1:5" x14ac:dyDescent="0.2">
      <c r="A35" s="4">
        <v>5.4294315189136191E-9</v>
      </c>
      <c r="B35" s="4">
        <v>4.0000000000000003E-5</v>
      </c>
      <c r="C35" s="5" t="s">
        <v>29</v>
      </c>
      <c r="D35" s="2"/>
      <c r="E35" s="1"/>
    </row>
    <row r="36" spans="1:5" x14ac:dyDescent="0.2">
      <c r="A36" s="4">
        <v>0</v>
      </c>
      <c r="B36" s="4">
        <v>0</v>
      </c>
      <c r="C36" s="5" t="s">
        <v>30</v>
      </c>
      <c r="D36" s="2"/>
      <c r="E36" s="1"/>
    </row>
    <row r="37" spans="1:5" x14ac:dyDescent="0.2">
      <c r="A37" s="6">
        <v>100.0000001710271</v>
      </c>
      <c r="B37" s="6">
        <v>736725.3814523567</v>
      </c>
      <c r="C37" s="7" t="s">
        <v>31</v>
      </c>
      <c r="D37" s="2"/>
      <c r="E37" s="1"/>
    </row>
    <row r="38" spans="1:5" ht="80.650000000000006" customHeight="1" x14ac:dyDescent="0.2">
      <c r="A38" s="1"/>
      <c r="B38" s="2"/>
      <c r="C38" s="2"/>
      <c r="D38" s="2"/>
      <c r="E38" s="1"/>
    </row>
    <row r="39" spans="1:5" ht="36" customHeight="1" thickBot="1" x14ac:dyDescent="0.25">
      <c r="A39" s="24" t="s">
        <v>32</v>
      </c>
      <c r="B39" s="24"/>
      <c r="C39" s="24"/>
      <c r="D39" s="24"/>
      <c r="E39" s="1"/>
    </row>
    <row r="40" spans="1:5" ht="13.5" thickBot="1" x14ac:dyDescent="0.25">
      <c r="A40" s="3" t="s">
        <v>33</v>
      </c>
      <c r="B40" s="3" t="s">
        <v>34</v>
      </c>
    </row>
    <row r="41" spans="1:5" ht="13.5" thickBot="1" x14ac:dyDescent="0.25">
      <c r="A41" s="4">
        <v>3.4380000000000002</v>
      </c>
      <c r="B41" s="5" t="s">
        <v>35</v>
      </c>
    </row>
    <row r="42" spans="1:5" ht="13.5" thickBot="1" x14ac:dyDescent="0.25">
      <c r="A42" s="4">
        <v>4.6939000000000002</v>
      </c>
      <c r="B42" s="5" t="s">
        <v>36</v>
      </c>
    </row>
    <row r="43" spans="1:5" ht="13.5" thickBot="1" x14ac:dyDescent="0.25">
      <c r="A43" s="4">
        <v>3.8626999999999998</v>
      </c>
      <c r="B43" s="5" t="s">
        <v>37</v>
      </c>
    </row>
    <row r="44" spans="1:5" ht="13.5" thickBot="1" x14ac:dyDescent="0.25">
      <c r="A44" s="4">
        <v>5.8598999999999997</v>
      </c>
      <c r="B44" s="5" t="s">
        <v>38</v>
      </c>
    </row>
    <row r="45" spans="1:5" ht="13.5" thickBot="1" x14ac:dyDescent="0.25">
      <c r="A45" s="4">
        <v>3.23</v>
      </c>
      <c r="B45" s="5" t="s">
        <v>39</v>
      </c>
    </row>
    <row r="46" spans="1:5" ht="13.5" thickBot="1" x14ac:dyDescent="0.25">
      <c r="A46" s="4">
        <v>0.62960000000000005</v>
      </c>
      <c r="B46" s="5" t="s">
        <v>40</v>
      </c>
    </row>
    <row r="47" spans="1:5" ht="13.5" thickBot="1" x14ac:dyDescent="0.25">
      <c r="A47" s="4">
        <v>0.26450000000000001</v>
      </c>
      <c r="B47" s="5" t="s">
        <v>41</v>
      </c>
    </row>
    <row r="48" spans="1:5" ht="13.5" thickBot="1" x14ac:dyDescent="0.25">
      <c r="A48" s="4">
        <v>0.44309999999999999</v>
      </c>
      <c r="B48" s="5" t="s">
        <v>42</v>
      </c>
    </row>
    <row r="49" spans="1:2" ht="13.5" thickBot="1" x14ac:dyDescent="0.25">
      <c r="A49" s="4">
        <v>1.5656000000000001</v>
      </c>
      <c r="B49" s="5" t="s">
        <v>43</v>
      </c>
    </row>
    <row r="50" spans="1:2" ht="13.5" thickBot="1" x14ac:dyDescent="0.25">
      <c r="A50" s="4">
        <v>0.1011</v>
      </c>
      <c r="B50" s="5" t="s">
        <v>44</v>
      </c>
    </row>
  </sheetData>
  <mergeCells count="4">
    <mergeCell ref="A1:D1"/>
    <mergeCell ref="A2:D2"/>
    <mergeCell ref="A3:D3"/>
    <mergeCell ref="A39:D3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1"/>
  <sheetViews>
    <sheetView showGridLines="0" topLeftCell="A7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9.85546875" bestFit="1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1" t="s">
        <v>550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99</v>
      </c>
      <c r="C6" s="3" t="s">
        <v>100</v>
      </c>
      <c r="D6" s="3" t="s">
        <v>101</v>
      </c>
      <c r="E6" s="3" t="s">
        <v>102</v>
      </c>
      <c r="F6" s="3" t="s">
        <v>34</v>
      </c>
      <c r="G6" s="3" t="s">
        <v>170</v>
      </c>
      <c r="H6" s="3" t="s">
        <v>51</v>
      </c>
      <c r="I6" s="3" t="s">
        <v>52</v>
      </c>
      <c r="J6" s="2"/>
      <c r="K6" s="1"/>
    </row>
    <row r="7" spans="1:11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ht="15.2" customHeight="1" x14ac:dyDescent="0.2">
      <c r="A8" s="25" t="s">
        <v>551</v>
      </c>
      <c r="B8" s="25"/>
      <c r="C8" s="25"/>
      <c r="D8" s="25"/>
      <c r="E8" s="25"/>
      <c r="F8" s="25"/>
      <c r="G8" s="25"/>
      <c r="H8" s="25"/>
      <c r="I8" s="25"/>
      <c r="J8" s="2"/>
      <c r="K8" s="1"/>
    </row>
    <row r="9" spans="1:11" x14ac:dyDescent="0.2">
      <c r="A9" s="4">
        <v>1.3573578797284048E-9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57</v>
      </c>
      <c r="G9" s="5" t="s">
        <v>57</v>
      </c>
      <c r="H9" s="5" t="s">
        <v>57</v>
      </c>
      <c r="I9" s="5" t="s">
        <v>57</v>
      </c>
      <c r="J9" s="2"/>
      <c r="K9" s="1"/>
    </row>
    <row r="10" spans="1:11" x14ac:dyDescent="0.2">
      <c r="A10" s="9">
        <v>1.3573578797284048E-9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552</v>
      </c>
      <c r="J10" s="2"/>
      <c r="K10" s="1"/>
    </row>
    <row r="11" spans="1:11" ht="15.2" customHeight="1" x14ac:dyDescent="0.2">
      <c r="A11" s="25" t="s">
        <v>553</v>
      </c>
      <c r="B11" s="25"/>
      <c r="C11" s="25"/>
      <c r="D11" s="25"/>
      <c r="E11" s="25"/>
      <c r="F11" s="25"/>
      <c r="G11" s="25"/>
      <c r="H11" s="25"/>
      <c r="I11" s="25"/>
      <c r="J11" s="2"/>
      <c r="K11" s="1"/>
    </row>
    <row r="12" spans="1:11" x14ac:dyDescent="0.2">
      <c r="A12" s="4">
        <v>1.3573578797284048E-9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57</v>
      </c>
      <c r="G12" s="5" t="s">
        <v>57</v>
      </c>
      <c r="H12" s="5" t="s">
        <v>57</v>
      </c>
      <c r="I12" s="5" t="s">
        <v>57</v>
      </c>
      <c r="J12" s="2"/>
      <c r="K12" s="1"/>
    </row>
    <row r="13" spans="1:11" x14ac:dyDescent="0.2">
      <c r="A13" s="9">
        <v>1.3573578797284048E-9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554</v>
      </c>
      <c r="J13" s="2"/>
      <c r="K13" s="1"/>
    </row>
    <row r="14" spans="1:11" ht="15.2" customHeight="1" x14ac:dyDescent="0.2">
      <c r="A14" s="25" t="s">
        <v>555</v>
      </c>
      <c r="B14" s="25"/>
      <c r="C14" s="25"/>
      <c r="D14" s="25"/>
      <c r="E14" s="25"/>
      <c r="F14" s="25"/>
      <c r="G14" s="25"/>
      <c r="H14" s="25"/>
      <c r="I14" s="25"/>
      <c r="J14" s="2"/>
      <c r="K14" s="1"/>
    </row>
    <row r="15" spans="1:11" x14ac:dyDescent="0.2">
      <c r="A15" s="4">
        <v>1.3573578797284048E-9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57</v>
      </c>
      <c r="G15" s="5" t="s">
        <v>57</v>
      </c>
      <c r="H15" s="5" t="s">
        <v>57</v>
      </c>
      <c r="I15" s="5" t="s">
        <v>57</v>
      </c>
      <c r="J15" s="2"/>
      <c r="K15" s="1"/>
    </row>
    <row r="16" spans="1:11" x14ac:dyDescent="0.2">
      <c r="A16" s="9">
        <v>1.3573578797284048E-9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556</v>
      </c>
      <c r="J16" s="2"/>
      <c r="K16" s="1"/>
    </row>
    <row r="17" spans="1:11" ht="15.2" customHeight="1" x14ac:dyDescent="0.2">
      <c r="A17" s="25" t="s">
        <v>508</v>
      </c>
      <c r="B17" s="25"/>
      <c r="C17" s="25"/>
      <c r="D17" s="25"/>
      <c r="E17" s="25"/>
      <c r="F17" s="25"/>
      <c r="G17" s="25"/>
      <c r="H17" s="25"/>
      <c r="I17" s="25"/>
      <c r="J17" s="2"/>
      <c r="K17" s="1"/>
    </row>
    <row r="18" spans="1:11" x14ac:dyDescent="0.2">
      <c r="A18" s="4">
        <v>1.3573578797284048E-9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57</v>
      </c>
      <c r="G18" s="5" t="s">
        <v>57</v>
      </c>
      <c r="H18" s="5" t="s">
        <v>57</v>
      </c>
      <c r="I18" s="5" t="s">
        <v>57</v>
      </c>
      <c r="J18" s="2"/>
      <c r="K18" s="1"/>
    </row>
    <row r="19" spans="1:11" x14ac:dyDescent="0.2">
      <c r="A19" s="9">
        <v>1.3573578797284048E-9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509</v>
      </c>
      <c r="J19" s="2"/>
      <c r="K19" s="1"/>
    </row>
    <row r="20" spans="1:11" x14ac:dyDescent="0.2">
      <c r="A20" s="9">
        <v>5.4294315189136191E-9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90</v>
      </c>
      <c r="J20" s="2"/>
      <c r="K20" s="1"/>
    </row>
    <row r="21" spans="1:11" ht="15.2" customHeight="1" x14ac:dyDescent="0.2">
      <c r="A21" s="25" t="s">
        <v>91</v>
      </c>
      <c r="B21" s="25"/>
      <c r="C21" s="25"/>
      <c r="D21" s="25"/>
      <c r="E21" s="25"/>
      <c r="F21" s="25"/>
      <c r="G21" s="25"/>
      <c r="H21" s="25"/>
      <c r="I21" s="25"/>
      <c r="J21" s="2"/>
      <c r="K21" s="1"/>
    </row>
    <row r="22" spans="1:11" ht="15.2" customHeight="1" x14ac:dyDescent="0.2">
      <c r="A22" s="25" t="s">
        <v>551</v>
      </c>
      <c r="B22" s="25"/>
      <c r="C22" s="25"/>
      <c r="D22" s="25"/>
      <c r="E22" s="25"/>
      <c r="F22" s="25"/>
      <c r="G22" s="25"/>
      <c r="H22" s="25"/>
      <c r="I22" s="25"/>
      <c r="J22" s="2"/>
      <c r="K22" s="1"/>
    </row>
    <row r="23" spans="1:11" x14ac:dyDescent="0.2">
      <c r="A23" s="4">
        <v>1.3573578797284048E-9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57</v>
      </c>
      <c r="G23" s="5" t="s">
        <v>57</v>
      </c>
      <c r="H23" s="5" t="s">
        <v>57</v>
      </c>
      <c r="I23" s="5" t="s">
        <v>57</v>
      </c>
      <c r="J23" s="2"/>
      <c r="K23" s="1"/>
    </row>
    <row r="24" spans="1:11" x14ac:dyDescent="0.2">
      <c r="A24" s="9">
        <v>1.3573578797284048E-9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552</v>
      </c>
      <c r="J24" s="2"/>
      <c r="K24" s="1"/>
    </row>
    <row r="25" spans="1:11" ht="15.2" customHeight="1" x14ac:dyDescent="0.2">
      <c r="A25" s="25" t="s">
        <v>557</v>
      </c>
      <c r="B25" s="25"/>
      <c r="C25" s="25"/>
      <c r="D25" s="25"/>
      <c r="E25" s="25"/>
      <c r="F25" s="25"/>
      <c r="G25" s="25"/>
      <c r="H25" s="25"/>
      <c r="I25" s="25"/>
      <c r="J25" s="2"/>
      <c r="K25" s="1"/>
    </row>
    <row r="26" spans="1:11" x14ac:dyDescent="0.2">
      <c r="A26" s="4">
        <v>1.3573578797284048E-9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57</v>
      </c>
      <c r="G26" s="5" t="s">
        <v>57</v>
      </c>
      <c r="H26" s="5" t="s">
        <v>57</v>
      </c>
      <c r="I26" s="5" t="s">
        <v>57</v>
      </c>
      <c r="J26" s="2"/>
      <c r="K26" s="1"/>
    </row>
    <row r="27" spans="1:11" x14ac:dyDescent="0.2">
      <c r="A27" s="9">
        <v>1.3573578797284048E-9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558</v>
      </c>
      <c r="J27" s="2"/>
      <c r="K27" s="1"/>
    </row>
    <row r="28" spans="1:11" ht="15.2" customHeight="1" x14ac:dyDescent="0.2">
      <c r="A28" s="25" t="s">
        <v>555</v>
      </c>
      <c r="B28" s="25"/>
      <c r="C28" s="25"/>
      <c r="D28" s="25"/>
      <c r="E28" s="25"/>
      <c r="F28" s="25"/>
      <c r="G28" s="25"/>
      <c r="H28" s="25"/>
      <c r="I28" s="25"/>
      <c r="J28" s="2"/>
      <c r="K28" s="1"/>
    </row>
    <row r="29" spans="1:11" x14ac:dyDescent="0.2">
      <c r="A29" s="4">
        <v>1.3573578797284048E-9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57</v>
      </c>
      <c r="G29" s="5" t="s">
        <v>57</v>
      </c>
      <c r="H29" s="5" t="s">
        <v>57</v>
      </c>
      <c r="I29" s="5" t="s">
        <v>57</v>
      </c>
      <c r="J29" s="2"/>
      <c r="K29" s="1"/>
    </row>
    <row r="30" spans="1:11" x14ac:dyDescent="0.2">
      <c r="A30" s="9">
        <v>1.3573578797284048E-9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556</v>
      </c>
      <c r="J30" s="2"/>
      <c r="K30" s="1"/>
    </row>
    <row r="31" spans="1:11" ht="15.2" customHeight="1" x14ac:dyDescent="0.2">
      <c r="A31" s="25" t="s">
        <v>559</v>
      </c>
      <c r="B31" s="25"/>
      <c r="C31" s="25"/>
      <c r="D31" s="25"/>
      <c r="E31" s="25"/>
      <c r="F31" s="25"/>
      <c r="G31" s="25"/>
      <c r="H31" s="25"/>
      <c r="I31" s="25"/>
      <c r="J31" s="2"/>
      <c r="K31" s="1"/>
    </row>
    <row r="32" spans="1:11" ht="24" x14ac:dyDescent="0.2">
      <c r="A32" s="4">
        <v>3.1751521841004562E-2</v>
      </c>
      <c r="B32" s="4">
        <v>0</v>
      </c>
      <c r="C32" s="4">
        <v>233.92151999999999</v>
      </c>
      <c r="D32" s="4">
        <v>486000</v>
      </c>
      <c r="E32" s="4">
        <v>48.131999999999998</v>
      </c>
      <c r="F32" s="5" t="s">
        <v>35</v>
      </c>
      <c r="G32" s="5" t="s">
        <v>560</v>
      </c>
      <c r="H32" s="5" t="s">
        <v>561</v>
      </c>
      <c r="I32" s="5" t="s">
        <v>562</v>
      </c>
      <c r="J32" s="2"/>
      <c r="K32" s="1"/>
    </row>
    <row r="33" spans="1:11" ht="24" x14ac:dyDescent="0.2">
      <c r="A33" s="4">
        <v>-7.5132201887150715E-3</v>
      </c>
      <c r="B33" s="4">
        <v>0</v>
      </c>
      <c r="C33" s="4">
        <v>-55.351799999999997</v>
      </c>
      <c r="D33" s="4">
        <v>115000</v>
      </c>
      <c r="E33" s="4">
        <v>-48.131999999999998</v>
      </c>
      <c r="F33" s="5" t="s">
        <v>35</v>
      </c>
      <c r="G33" s="5" t="s">
        <v>560</v>
      </c>
      <c r="H33" s="5" t="s">
        <v>563</v>
      </c>
      <c r="I33" s="5" t="s">
        <v>564</v>
      </c>
      <c r="J33" s="2"/>
      <c r="K33" s="1"/>
    </row>
    <row r="34" spans="1:11" x14ac:dyDescent="0.2">
      <c r="A34" s="9">
        <v>2.423830165228949E-2</v>
      </c>
      <c r="B34" s="10"/>
      <c r="C34" s="9">
        <v>178.56971999999999</v>
      </c>
      <c r="D34" s="10"/>
      <c r="E34" s="9">
        <v>0</v>
      </c>
      <c r="F34" s="10"/>
      <c r="G34" s="10"/>
      <c r="H34" s="10"/>
      <c r="I34" s="11" t="s">
        <v>565</v>
      </c>
      <c r="J34" s="2"/>
      <c r="K34" s="1"/>
    </row>
    <row r="35" spans="1:11" ht="15.2" customHeight="1" x14ac:dyDescent="0.2">
      <c r="A35" s="25" t="s">
        <v>508</v>
      </c>
      <c r="B35" s="25"/>
      <c r="C35" s="25"/>
      <c r="D35" s="25"/>
      <c r="E35" s="25"/>
      <c r="F35" s="25"/>
      <c r="G35" s="25"/>
      <c r="H35" s="25"/>
      <c r="I35" s="25"/>
      <c r="J35" s="2"/>
      <c r="K35" s="1"/>
    </row>
    <row r="36" spans="1:11" x14ac:dyDescent="0.2">
      <c r="A36" s="4">
        <v>1.3573578797284048E-9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57</v>
      </c>
      <c r="G36" s="5" t="s">
        <v>57</v>
      </c>
      <c r="H36" s="5" t="s">
        <v>57</v>
      </c>
      <c r="I36" s="5" t="s">
        <v>57</v>
      </c>
      <c r="J36" s="2"/>
      <c r="K36" s="1"/>
    </row>
    <row r="37" spans="1:11" x14ac:dyDescent="0.2">
      <c r="A37" s="9">
        <v>1.3573578797284048E-9</v>
      </c>
      <c r="B37" s="10"/>
      <c r="C37" s="9">
        <v>1.0000000000000001E-5</v>
      </c>
      <c r="D37" s="10"/>
      <c r="E37" s="9">
        <v>0</v>
      </c>
      <c r="F37" s="10"/>
      <c r="G37" s="10"/>
      <c r="H37" s="10"/>
      <c r="I37" s="11" t="s">
        <v>509</v>
      </c>
      <c r="J37" s="2"/>
      <c r="K37" s="1"/>
    </row>
    <row r="38" spans="1:11" x14ac:dyDescent="0.2">
      <c r="A38" s="9">
        <v>2.4238307081721009E-2</v>
      </c>
      <c r="B38" s="10"/>
      <c r="C38" s="9">
        <v>178.56976</v>
      </c>
      <c r="D38" s="10"/>
      <c r="E38" s="9">
        <v>0</v>
      </c>
      <c r="F38" s="10"/>
      <c r="G38" s="10"/>
      <c r="H38" s="10"/>
      <c r="I38" s="11" t="s">
        <v>96</v>
      </c>
      <c r="J38" s="2"/>
      <c r="K38" s="1"/>
    </row>
    <row r="39" spans="1:11" x14ac:dyDescent="0.2">
      <c r="A39" s="6">
        <v>2.4238312511152528E-2</v>
      </c>
      <c r="B39" s="12"/>
      <c r="C39" s="6">
        <v>178.56979999999999</v>
      </c>
      <c r="D39" s="12"/>
      <c r="E39" s="6">
        <v>0</v>
      </c>
      <c r="F39" s="12"/>
      <c r="G39" s="12"/>
      <c r="H39" s="12"/>
      <c r="I39" s="7" t="s">
        <v>566</v>
      </c>
      <c r="J39" s="2"/>
      <c r="K39" s="1"/>
    </row>
    <row r="40" spans="1:11" ht="20.100000000000001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1"/>
    </row>
    <row r="41" spans="1:11" ht="36" customHeight="1" x14ac:dyDescent="0.2">
      <c r="A41" s="24" t="s">
        <v>32</v>
      </c>
      <c r="B41" s="24"/>
      <c r="C41" s="24"/>
      <c r="D41" s="24"/>
      <c r="E41" s="24"/>
      <c r="F41" s="24"/>
      <c r="G41" s="24"/>
      <c r="H41" s="24"/>
      <c r="I41" s="24"/>
      <c r="J41" s="24"/>
      <c r="K41" s="1"/>
    </row>
  </sheetData>
  <mergeCells count="15">
    <mergeCell ref="A2:J2"/>
    <mergeCell ref="A3:J3"/>
    <mergeCell ref="A4:J4"/>
    <mergeCell ref="A7:I7"/>
    <mergeCell ref="A8:I8"/>
    <mergeCell ref="A11:I11"/>
    <mergeCell ref="A31:I31"/>
    <mergeCell ref="A35:I35"/>
    <mergeCell ref="A41:J41"/>
    <mergeCell ref="A14:I14"/>
    <mergeCell ref="A17:I17"/>
    <mergeCell ref="A21:I21"/>
    <mergeCell ref="A22:I22"/>
    <mergeCell ref="A25:I25"/>
    <mergeCell ref="A28:I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6"/>
  <sheetViews>
    <sheetView showGridLines="0" workbookViewId="0">
      <selection activeCell="A3" sqref="A3:G3"/>
    </sheetView>
  </sheetViews>
  <sheetFormatPr defaultRowHeight="12.75" x14ac:dyDescent="0.2"/>
  <cols>
    <col min="1" max="1" width="12.28515625" bestFit="1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56.28515625" customWidth="1"/>
  </cols>
  <sheetData>
    <row r="1" spans="1:8" ht="0.95" customHeight="1" x14ac:dyDescent="0.2">
      <c r="A1" s="8"/>
      <c r="B1" s="8"/>
      <c r="C1" s="8"/>
      <c r="D1" s="8"/>
      <c r="E1" s="8"/>
      <c r="F1" s="8"/>
      <c r="G1" s="8"/>
      <c r="H1" s="8"/>
    </row>
    <row r="2" spans="1:8" ht="21.6" customHeight="1" x14ac:dyDescent="0.2">
      <c r="A2" s="21" t="s">
        <v>567</v>
      </c>
      <c r="B2" s="21"/>
      <c r="C2" s="21"/>
      <c r="D2" s="21"/>
      <c r="E2" s="21"/>
      <c r="F2" s="21"/>
      <c r="G2" s="21"/>
      <c r="H2" s="1"/>
    </row>
    <row r="3" spans="1:8" ht="36" customHeight="1" x14ac:dyDescent="0.2">
      <c r="A3" s="22"/>
      <c r="B3" s="22"/>
      <c r="C3" s="22"/>
      <c r="D3" s="22"/>
      <c r="E3" s="22"/>
      <c r="F3" s="22"/>
      <c r="G3" s="22"/>
      <c r="H3" s="1"/>
    </row>
    <row r="4" spans="1:8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1"/>
    </row>
    <row r="5" spans="1:8" ht="28.7" customHeight="1" x14ac:dyDescent="0.2">
      <c r="A5" s="1"/>
      <c r="B5" s="2"/>
      <c r="C5" s="2"/>
      <c r="D5" s="2"/>
      <c r="E5" s="2"/>
      <c r="F5" s="2"/>
      <c r="G5" s="2"/>
      <c r="H5" s="1"/>
    </row>
    <row r="6" spans="1:8" ht="25.5" x14ac:dyDescent="0.2">
      <c r="A6" s="3" t="s">
        <v>101</v>
      </c>
      <c r="B6" s="3" t="s">
        <v>102</v>
      </c>
      <c r="C6" s="3" t="s">
        <v>34</v>
      </c>
      <c r="D6" s="3" t="s">
        <v>170</v>
      </c>
      <c r="E6" s="3" t="s">
        <v>51</v>
      </c>
      <c r="F6" s="3" t="s">
        <v>52</v>
      </c>
      <c r="G6" s="2"/>
      <c r="H6" s="1"/>
    </row>
    <row r="7" spans="1:8" ht="15.2" customHeight="1" x14ac:dyDescent="0.2">
      <c r="A7" s="25" t="s">
        <v>53</v>
      </c>
      <c r="B7" s="25"/>
      <c r="C7" s="25"/>
      <c r="D7" s="25"/>
      <c r="E7" s="25"/>
      <c r="F7" s="25"/>
      <c r="G7" s="2"/>
      <c r="H7" s="1"/>
    </row>
    <row r="8" spans="1:8" ht="15.2" customHeight="1" x14ac:dyDescent="0.2">
      <c r="A8" s="25" t="s">
        <v>568</v>
      </c>
      <c r="B8" s="25"/>
      <c r="C8" s="25"/>
      <c r="D8" s="25"/>
      <c r="E8" s="25"/>
      <c r="F8" s="25"/>
      <c r="G8" s="2"/>
      <c r="H8" s="1"/>
    </row>
    <row r="9" spans="1:8" x14ac:dyDescent="0.2">
      <c r="A9" s="4">
        <v>0</v>
      </c>
      <c r="B9" s="4">
        <v>0</v>
      </c>
      <c r="C9" s="5" t="s">
        <v>57</v>
      </c>
      <c r="D9" s="5" t="s">
        <v>57</v>
      </c>
      <c r="E9" s="5" t="s">
        <v>57</v>
      </c>
      <c r="F9" s="5" t="s">
        <v>57</v>
      </c>
      <c r="G9" s="2"/>
      <c r="H9" s="1"/>
    </row>
    <row r="10" spans="1:8" x14ac:dyDescent="0.2">
      <c r="A10" s="10"/>
      <c r="B10" s="9">
        <v>0</v>
      </c>
      <c r="C10" s="10"/>
      <c r="D10" s="10"/>
      <c r="E10" s="10"/>
      <c r="F10" s="11" t="s">
        <v>569</v>
      </c>
      <c r="G10" s="2"/>
      <c r="H10" s="1"/>
    </row>
    <row r="11" spans="1:8" x14ac:dyDescent="0.2">
      <c r="A11" s="10"/>
      <c r="B11" s="9">
        <v>0</v>
      </c>
      <c r="C11" s="10"/>
      <c r="D11" s="10"/>
      <c r="E11" s="10"/>
      <c r="F11" s="11" t="s">
        <v>90</v>
      </c>
      <c r="G11" s="2"/>
      <c r="H11" s="1"/>
    </row>
    <row r="12" spans="1:8" ht="15.2" customHeight="1" x14ac:dyDescent="0.2">
      <c r="A12" s="25" t="s">
        <v>91</v>
      </c>
      <c r="B12" s="25"/>
      <c r="C12" s="25"/>
      <c r="D12" s="25"/>
      <c r="E12" s="25"/>
      <c r="F12" s="25"/>
      <c r="G12" s="2"/>
      <c r="H12" s="1"/>
    </row>
    <row r="13" spans="1:8" ht="15.2" customHeight="1" x14ac:dyDescent="0.2">
      <c r="A13" s="25" t="s">
        <v>570</v>
      </c>
      <c r="B13" s="25"/>
      <c r="C13" s="25"/>
      <c r="D13" s="25"/>
      <c r="E13" s="25"/>
      <c r="F13" s="25"/>
      <c r="G13" s="2"/>
      <c r="H13" s="1"/>
    </row>
    <row r="14" spans="1:8" ht="24" x14ac:dyDescent="0.2">
      <c r="A14" s="4">
        <v>-173435.85416666491</v>
      </c>
      <c r="B14" s="4">
        <v>112.6536</v>
      </c>
      <c r="C14" s="5" t="s">
        <v>36</v>
      </c>
      <c r="D14" s="5" t="s">
        <v>560</v>
      </c>
      <c r="E14" s="5" t="s">
        <v>571</v>
      </c>
      <c r="F14" s="5" t="s">
        <v>572</v>
      </c>
      <c r="G14" s="2"/>
      <c r="H14" s="1"/>
    </row>
    <row r="15" spans="1:8" ht="24" x14ac:dyDescent="0.2">
      <c r="A15" s="4">
        <v>-181593.64999999976</v>
      </c>
      <c r="B15" s="4">
        <v>38.76</v>
      </c>
      <c r="C15" s="5" t="s">
        <v>39</v>
      </c>
      <c r="D15" s="5" t="s">
        <v>560</v>
      </c>
      <c r="E15" s="5" t="s">
        <v>573</v>
      </c>
      <c r="F15" s="5" t="s">
        <v>574</v>
      </c>
      <c r="G15" s="2"/>
      <c r="H15" s="1"/>
    </row>
    <row r="16" spans="1:8" ht="24" x14ac:dyDescent="0.2">
      <c r="A16" s="4">
        <v>41232.730158731698</v>
      </c>
      <c r="B16" s="4">
        <v>-649.78200000000004</v>
      </c>
      <c r="C16" s="5" t="s">
        <v>35</v>
      </c>
      <c r="D16" s="5" t="s">
        <v>560</v>
      </c>
      <c r="E16" s="5" t="s">
        <v>575</v>
      </c>
      <c r="F16" s="5" t="s">
        <v>576</v>
      </c>
      <c r="G16" s="2"/>
      <c r="H16" s="1"/>
    </row>
    <row r="17" spans="1:8" ht="24" x14ac:dyDescent="0.2">
      <c r="A17" s="4">
        <v>10218000</v>
      </c>
      <c r="B17" s="4">
        <v>182.214</v>
      </c>
      <c r="C17" s="5" t="s">
        <v>35</v>
      </c>
      <c r="D17" s="5" t="s">
        <v>560</v>
      </c>
      <c r="E17" s="5" t="s">
        <v>577</v>
      </c>
      <c r="F17" s="5" t="s">
        <v>578</v>
      </c>
      <c r="G17" s="2"/>
      <c r="H17" s="1"/>
    </row>
    <row r="18" spans="1:8" ht="24" x14ac:dyDescent="0.2">
      <c r="A18" s="4">
        <v>9307520</v>
      </c>
      <c r="B18" s="4">
        <v>-151.27199999999999</v>
      </c>
      <c r="C18" s="5" t="s">
        <v>35</v>
      </c>
      <c r="D18" s="5" t="s">
        <v>560</v>
      </c>
      <c r="E18" s="5" t="s">
        <v>579</v>
      </c>
      <c r="F18" s="5" t="s">
        <v>580</v>
      </c>
      <c r="G18" s="2"/>
      <c r="H18" s="1"/>
    </row>
    <row r="19" spans="1:8" ht="24" x14ac:dyDescent="0.2">
      <c r="A19" s="4">
        <v>9053900</v>
      </c>
      <c r="B19" s="4">
        <v>-30.942</v>
      </c>
      <c r="C19" s="5" t="s">
        <v>35</v>
      </c>
      <c r="D19" s="5" t="s">
        <v>560</v>
      </c>
      <c r="E19" s="5" t="s">
        <v>581</v>
      </c>
      <c r="F19" s="5" t="s">
        <v>582</v>
      </c>
      <c r="G19" s="2"/>
      <c r="H19" s="1"/>
    </row>
    <row r="20" spans="1:8" ht="24" x14ac:dyDescent="0.2">
      <c r="A20" s="4">
        <v>29933.98625000018</v>
      </c>
      <c r="B20" s="4">
        <v>550.08000000000004</v>
      </c>
      <c r="C20" s="5" t="s">
        <v>35</v>
      </c>
      <c r="D20" s="5" t="s">
        <v>560</v>
      </c>
      <c r="E20" s="5" t="s">
        <v>583</v>
      </c>
      <c r="F20" s="5" t="s">
        <v>584</v>
      </c>
      <c r="G20" s="2"/>
      <c r="H20" s="1"/>
    </row>
    <row r="21" spans="1:8" ht="24" x14ac:dyDescent="0.2">
      <c r="A21" s="4">
        <v>-27613.699999999517</v>
      </c>
      <c r="B21" s="4">
        <v>-82.512</v>
      </c>
      <c r="C21" s="5" t="s">
        <v>35</v>
      </c>
      <c r="D21" s="5" t="s">
        <v>560</v>
      </c>
      <c r="E21" s="5" t="s">
        <v>585</v>
      </c>
      <c r="F21" s="5" t="s">
        <v>586</v>
      </c>
      <c r="G21" s="2"/>
      <c r="H21" s="1"/>
    </row>
    <row r="22" spans="1:8" x14ac:dyDescent="0.2">
      <c r="A22" s="10"/>
      <c r="B22" s="9">
        <v>-30.8004</v>
      </c>
      <c r="C22" s="10"/>
      <c r="D22" s="10"/>
      <c r="E22" s="10"/>
      <c r="F22" s="11" t="s">
        <v>587</v>
      </c>
      <c r="G22" s="2"/>
      <c r="H22" s="1"/>
    </row>
    <row r="23" spans="1:8" x14ac:dyDescent="0.2">
      <c r="A23" s="10"/>
      <c r="B23" s="9">
        <v>-30.8004</v>
      </c>
      <c r="C23" s="10"/>
      <c r="D23" s="10"/>
      <c r="E23" s="10"/>
      <c r="F23" s="11" t="s">
        <v>96</v>
      </c>
      <c r="G23" s="2"/>
      <c r="H23" s="1"/>
    </row>
    <row r="24" spans="1:8" x14ac:dyDescent="0.2">
      <c r="A24" s="12"/>
      <c r="B24" s="6">
        <v>-30.8004</v>
      </c>
      <c r="C24" s="12"/>
      <c r="D24" s="12"/>
      <c r="E24" s="12"/>
      <c r="F24" s="7" t="s">
        <v>588</v>
      </c>
      <c r="G24" s="2"/>
      <c r="H24" s="1"/>
    </row>
    <row r="25" spans="1:8" ht="20.100000000000001" customHeight="1" x14ac:dyDescent="0.2">
      <c r="A25" s="1"/>
      <c r="B25" s="2"/>
      <c r="C25" s="2"/>
      <c r="D25" s="2"/>
      <c r="E25" s="2"/>
      <c r="F25" s="2"/>
      <c r="G25" s="2"/>
      <c r="H25" s="1"/>
    </row>
    <row r="26" spans="1:8" ht="36" customHeight="1" x14ac:dyDescent="0.2">
      <c r="A26" s="24" t="s">
        <v>32</v>
      </c>
      <c r="B26" s="24"/>
      <c r="C26" s="24"/>
      <c r="D26" s="24"/>
      <c r="E26" s="24"/>
      <c r="F26" s="24"/>
      <c r="G26" s="24"/>
      <c r="H26" s="1"/>
    </row>
  </sheetData>
  <mergeCells count="8">
    <mergeCell ref="A13:F13"/>
    <mergeCell ref="A26:G26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0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589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99</v>
      </c>
      <c r="C6" s="3" t="s">
        <v>100</v>
      </c>
      <c r="D6" s="3" t="s">
        <v>101</v>
      </c>
      <c r="E6" s="3" t="s">
        <v>102</v>
      </c>
      <c r="F6" s="3" t="s">
        <v>47</v>
      </c>
      <c r="G6" s="3" t="s">
        <v>48</v>
      </c>
      <c r="H6" s="3" t="s">
        <v>34</v>
      </c>
      <c r="I6" s="3" t="s">
        <v>103</v>
      </c>
      <c r="J6" s="3" t="s">
        <v>590</v>
      </c>
      <c r="K6" s="3" t="s">
        <v>49</v>
      </c>
      <c r="L6" s="3" t="s">
        <v>50</v>
      </c>
      <c r="M6" s="3" t="s">
        <v>591</v>
      </c>
      <c r="N6" s="3" t="s">
        <v>51</v>
      </c>
      <c r="O6" s="3" t="s">
        <v>52</v>
      </c>
      <c r="P6" s="1"/>
    </row>
    <row r="7" spans="1:16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"/>
    </row>
    <row r="8" spans="1:16" ht="15.2" customHeight="1" x14ac:dyDescent="0.2">
      <c r="A8" s="25" t="s">
        <v>592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1"/>
    </row>
    <row r="9" spans="1:16" ht="15.2" customHeight="1" x14ac:dyDescent="0.2">
      <c r="A9" s="25" t="s">
        <v>155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1"/>
    </row>
    <row r="10" spans="1:16" x14ac:dyDescent="0.2">
      <c r="A10" s="4">
        <v>1.3573578797284048E-9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57</v>
      </c>
      <c r="I10" s="4">
        <v>0</v>
      </c>
      <c r="J10" s="13"/>
      <c r="K10" s="5"/>
      <c r="L10" s="5" t="s">
        <v>57</v>
      </c>
      <c r="M10" s="13"/>
      <c r="N10" s="5" t="s">
        <v>57</v>
      </c>
      <c r="O10" s="5" t="s">
        <v>57</v>
      </c>
      <c r="P10" s="1"/>
    </row>
    <row r="11" spans="1:16" x14ac:dyDescent="0.2">
      <c r="A11" s="9">
        <v>1.3573578797284048E-9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156</v>
      </c>
      <c r="P11" s="1"/>
    </row>
    <row r="12" spans="1:16" ht="25.5" x14ac:dyDescent="0.2">
      <c r="A12" s="9">
        <v>1.3573578797284048E-9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593</v>
      </c>
      <c r="P12" s="1"/>
    </row>
    <row r="13" spans="1:16" ht="15.2" customHeight="1" x14ac:dyDescent="0.2">
      <c r="A13" s="25" t="s">
        <v>594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1"/>
    </row>
    <row r="14" spans="1:16" ht="15.2" customHeight="1" x14ac:dyDescent="0.2">
      <c r="A14" s="25" t="s">
        <v>155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1"/>
    </row>
    <row r="15" spans="1:16" x14ac:dyDescent="0.2">
      <c r="A15" s="4">
        <v>1.3573578797284048E-9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57</v>
      </c>
      <c r="I15" s="4">
        <v>0</v>
      </c>
      <c r="J15" s="13"/>
      <c r="K15" s="5"/>
      <c r="L15" s="5" t="s">
        <v>57</v>
      </c>
      <c r="M15" s="13"/>
      <c r="N15" s="5" t="s">
        <v>57</v>
      </c>
      <c r="O15" s="5" t="s">
        <v>57</v>
      </c>
      <c r="P15" s="1"/>
    </row>
    <row r="16" spans="1:16" x14ac:dyDescent="0.2">
      <c r="A16" s="9">
        <v>1.3573578797284048E-9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156</v>
      </c>
      <c r="P16" s="1"/>
    </row>
    <row r="17" spans="1:16" ht="25.5" x14ac:dyDescent="0.2">
      <c r="A17" s="9">
        <v>1.3573578797284048E-9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595</v>
      </c>
      <c r="P17" s="1"/>
    </row>
    <row r="18" spans="1:16" ht="15.2" customHeight="1" x14ac:dyDescent="0.2">
      <c r="A18" s="25" t="s">
        <v>596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"/>
    </row>
    <row r="19" spans="1:16" ht="15.2" customHeight="1" x14ac:dyDescent="0.2">
      <c r="A19" s="25" t="s">
        <v>597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"/>
    </row>
    <row r="20" spans="1:16" x14ac:dyDescent="0.2">
      <c r="A20" s="4">
        <v>1.3573578797284048E-9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57</v>
      </c>
      <c r="I20" s="4">
        <v>0</v>
      </c>
      <c r="J20" s="13"/>
      <c r="K20" s="5"/>
      <c r="L20" s="5" t="s">
        <v>57</v>
      </c>
      <c r="M20" s="13"/>
      <c r="N20" s="5" t="s">
        <v>57</v>
      </c>
      <c r="O20" s="5" t="s">
        <v>57</v>
      </c>
      <c r="P20" s="1"/>
    </row>
    <row r="21" spans="1:16" ht="51" x14ac:dyDescent="0.2">
      <c r="A21" s="9">
        <v>1.3573578797284048E-9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598</v>
      </c>
      <c r="P21" s="1"/>
    </row>
    <row r="22" spans="1:16" ht="15.2" customHeight="1" x14ac:dyDescent="0.2">
      <c r="A22" s="25" t="s">
        <v>599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"/>
    </row>
    <row r="23" spans="1:16" x14ac:dyDescent="0.2">
      <c r="A23" s="4">
        <v>1.3573578797284048E-9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57</v>
      </c>
      <c r="I23" s="4">
        <v>0</v>
      </c>
      <c r="J23" s="13"/>
      <c r="K23" s="5"/>
      <c r="L23" s="5" t="s">
        <v>57</v>
      </c>
      <c r="M23" s="13"/>
      <c r="N23" s="5" t="s">
        <v>57</v>
      </c>
      <c r="O23" s="5" t="s">
        <v>57</v>
      </c>
      <c r="P23" s="1"/>
    </row>
    <row r="24" spans="1:16" ht="51" x14ac:dyDescent="0.2">
      <c r="A24" s="9">
        <v>1.3573578797284048E-9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600</v>
      </c>
      <c r="P24" s="1"/>
    </row>
    <row r="25" spans="1:16" ht="15.2" customHeight="1" x14ac:dyDescent="0.2">
      <c r="A25" s="25" t="s">
        <v>601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"/>
    </row>
    <row r="26" spans="1:16" x14ac:dyDescent="0.2">
      <c r="A26" s="4">
        <v>1.3573578797284048E-9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57</v>
      </c>
      <c r="I26" s="4">
        <v>0</v>
      </c>
      <c r="J26" s="13"/>
      <c r="K26" s="5"/>
      <c r="L26" s="5" t="s">
        <v>57</v>
      </c>
      <c r="M26" s="13"/>
      <c r="N26" s="5" t="s">
        <v>57</v>
      </c>
      <c r="O26" s="5" t="s">
        <v>57</v>
      </c>
      <c r="P26" s="1"/>
    </row>
    <row r="27" spans="1:16" ht="51" x14ac:dyDescent="0.2">
      <c r="A27" s="9">
        <v>1.3573578797284048E-9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602</v>
      </c>
      <c r="P27" s="1"/>
    </row>
    <row r="28" spans="1:16" ht="15.2" customHeight="1" x14ac:dyDescent="0.2">
      <c r="A28" s="25" t="s">
        <v>603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1"/>
    </row>
    <row r="29" spans="1:16" x14ac:dyDescent="0.2">
      <c r="A29" s="4">
        <v>1.3573578797284048E-9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57</v>
      </c>
      <c r="I29" s="4">
        <v>0</v>
      </c>
      <c r="J29" s="13"/>
      <c r="K29" s="5"/>
      <c r="L29" s="5" t="s">
        <v>57</v>
      </c>
      <c r="M29" s="13"/>
      <c r="N29" s="5" t="s">
        <v>57</v>
      </c>
      <c r="O29" s="5" t="s">
        <v>57</v>
      </c>
      <c r="P29" s="1"/>
    </row>
    <row r="30" spans="1:16" ht="51" x14ac:dyDescent="0.2">
      <c r="A30" s="9">
        <v>1.3573578797284048E-9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604</v>
      </c>
      <c r="P30" s="1"/>
    </row>
    <row r="31" spans="1:16" ht="25.5" x14ac:dyDescent="0.2">
      <c r="A31" s="9">
        <v>5.4294315189136191E-9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605</v>
      </c>
      <c r="P31" s="1"/>
    </row>
    <row r="32" spans="1:16" x14ac:dyDescent="0.2">
      <c r="A32" s="9">
        <v>8.1441472783704287E-9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90</v>
      </c>
      <c r="P32" s="1"/>
    </row>
    <row r="33" spans="1:16" ht="15.2" customHeight="1" x14ac:dyDescent="0.2">
      <c r="A33" s="25" t="s">
        <v>91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"/>
    </row>
    <row r="34" spans="1:16" ht="15.2" customHeight="1" x14ac:dyDescent="0.2">
      <c r="A34" s="25" t="s">
        <v>592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1"/>
    </row>
    <row r="35" spans="1:16" ht="15.2" customHeight="1" x14ac:dyDescent="0.2">
      <c r="A35" s="25" t="s">
        <v>155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1"/>
    </row>
    <row r="36" spans="1:16" x14ac:dyDescent="0.2">
      <c r="A36" s="4">
        <v>1.3573578797284048E-9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57</v>
      </c>
      <c r="I36" s="4">
        <v>0</v>
      </c>
      <c r="J36" s="13"/>
      <c r="K36" s="5"/>
      <c r="L36" s="5" t="s">
        <v>57</v>
      </c>
      <c r="M36" s="13"/>
      <c r="N36" s="5" t="s">
        <v>57</v>
      </c>
      <c r="O36" s="5" t="s">
        <v>57</v>
      </c>
      <c r="P36" s="1"/>
    </row>
    <row r="37" spans="1:16" x14ac:dyDescent="0.2">
      <c r="A37" s="9">
        <v>1.3573578797284048E-9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156</v>
      </c>
      <c r="P37" s="1"/>
    </row>
    <row r="38" spans="1:16" ht="25.5" x14ac:dyDescent="0.2">
      <c r="A38" s="9">
        <v>1.3573578797284048E-9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593</v>
      </c>
      <c r="P38" s="1"/>
    </row>
    <row r="39" spans="1:16" ht="15.2" customHeight="1" x14ac:dyDescent="0.2">
      <c r="A39" s="25" t="s">
        <v>594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1"/>
    </row>
    <row r="40" spans="1:16" ht="15.2" customHeight="1" x14ac:dyDescent="0.2">
      <c r="A40" s="25" t="s">
        <v>155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1"/>
    </row>
    <row r="41" spans="1:16" x14ac:dyDescent="0.2">
      <c r="A41" s="4">
        <v>1.3573578797284048E-9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57</v>
      </c>
      <c r="I41" s="4">
        <v>0</v>
      </c>
      <c r="J41" s="13"/>
      <c r="K41" s="5"/>
      <c r="L41" s="5" t="s">
        <v>57</v>
      </c>
      <c r="M41" s="13"/>
      <c r="N41" s="5" t="s">
        <v>57</v>
      </c>
      <c r="O41" s="5" t="s">
        <v>57</v>
      </c>
      <c r="P41" s="1"/>
    </row>
    <row r="42" spans="1:16" x14ac:dyDescent="0.2">
      <c r="A42" s="9">
        <v>1.3573578797284048E-9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156</v>
      </c>
      <c r="P42" s="1"/>
    </row>
    <row r="43" spans="1:16" ht="25.5" x14ac:dyDescent="0.2">
      <c r="A43" s="9">
        <v>1.3573578797284048E-9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595</v>
      </c>
      <c r="P43" s="1"/>
    </row>
    <row r="44" spans="1:16" ht="15.2" customHeight="1" x14ac:dyDescent="0.2">
      <c r="A44" s="25" t="s">
        <v>596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1"/>
    </row>
    <row r="45" spans="1:16" ht="15.2" customHeight="1" x14ac:dyDescent="0.2">
      <c r="A45" s="25" t="s">
        <v>597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1"/>
    </row>
    <row r="46" spans="1:16" x14ac:dyDescent="0.2">
      <c r="A46" s="4">
        <v>1.3573578797284048E-9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57</v>
      </c>
      <c r="I46" s="4">
        <v>0</v>
      </c>
      <c r="J46" s="13"/>
      <c r="K46" s="5"/>
      <c r="L46" s="5" t="s">
        <v>57</v>
      </c>
      <c r="M46" s="13"/>
      <c r="N46" s="5" t="s">
        <v>57</v>
      </c>
      <c r="O46" s="5" t="s">
        <v>57</v>
      </c>
      <c r="P46" s="1"/>
    </row>
    <row r="47" spans="1:16" ht="51" x14ac:dyDescent="0.2">
      <c r="A47" s="9">
        <v>1.3573578797284048E-9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598</v>
      </c>
      <c r="P47" s="1"/>
    </row>
    <row r="48" spans="1:16" ht="15.2" customHeight="1" x14ac:dyDescent="0.2">
      <c r="A48" s="25" t="s">
        <v>599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1"/>
    </row>
    <row r="49" spans="1:16" x14ac:dyDescent="0.2">
      <c r="A49" s="4">
        <v>1.3573578797284048E-9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57</v>
      </c>
      <c r="I49" s="4">
        <v>0</v>
      </c>
      <c r="J49" s="13"/>
      <c r="K49" s="5"/>
      <c r="L49" s="5" t="s">
        <v>57</v>
      </c>
      <c r="M49" s="13"/>
      <c r="N49" s="5" t="s">
        <v>57</v>
      </c>
      <c r="O49" s="5" t="s">
        <v>57</v>
      </c>
      <c r="P49" s="1"/>
    </row>
    <row r="50" spans="1:16" ht="51" x14ac:dyDescent="0.2">
      <c r="A50" s="9">
        <v>1.3573578797284048E-9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600</v>
      </c>
      <c r="P50" s="1"/>
    </row>
    <row r="51" spans="1:16" ht="15.2" customHeight="1" x14ac:dyDescent="0.2">
      <c r="A51" s="25" t="s">
        <v>601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1"/>
    </row>
    <row r="52" spans="1:16" x14ac:dyDescent="0.2">
      <c r="A52" s="4">
        <v>1.3573578797284048E-9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57</v>
      </c>
      <c r="I52" s="4">
        <v>0</v>
      </c>
      <c r="J52" s="13"/>
      <c r="K52" s="5"/>
      <c r="L52" s="5" t="s">
        <v>57</v>
      </c>
      <c r="M52" s="13"/>
      <c r="N52" s="5" t="s">
        <v>57</v>
      </c>
      <c r="O52" s="5" t="s">
        <v>57</v>
      </c>
      <c r="P52" s="1"/>
    </row>
    <row r="53" spans="1:16" ht="51" x14ac:dyDescent="0.2">
      <c r="A53" s="9">
        <v>1.3573578797284048E-9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602</v>
      </c>
      <c r="P53" s="1"/>
    </row>
    <row r="54" spans="1:16" ht="15.2" customHeight="1" x14ac:dyDescent="0.2">
      <c r="A54" s="25" t="s">
        <v>603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1"/>
    </row>
    <row r="55" spans="1:16" x14ac:dyDescent="0.2">
      <c r="A55" s="4">
        <v>1.3573578797284048E-9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57</v>
      </c>
      <c r="I55" s="4">
        <v>0</v>
      </c>
      <c r="J55" s="13"/>
      <c r="K55" s="5"/>
      <c r="L55" s="5" t="s">
        <v>57</v>
      </c>
      <c r="M55" s="13"/>
      <c r="N55" s="5" t="s">
        <v>57</v>
      </c>
      <c r="O55" s="5" t="s">
        <v>57</v>
      </c>
      <c r="P55" s="1"/>
    </row>
    <row r="56" spans="1:16" ht="51" x14ac:dyDescent="0.2">
      <c r="A56" s="9">
        <v>1.3573578797284048E-9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604</v>
      </c>
      <c r="P56" s="1"/>
    </row>
    <row r="57" spans="1:16" ht="25.5" x14ac:dyDescent="0.2">
      <c r="A57" s="9">
        <v>5.4294315189136191E-9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605</v>
      </c>
      <c r="P57" s="1"/>
    </row>
    <row r="58" spans="1:16" x14ac:dyDescent="0.2">
      <c r="A58" s="9">
        <v>8.1441472783704287E-9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96</v>
      </c>
      <c r="P58" s="1"/>
    </row>
    <row r="59" spans="1:16" ht="25.5" x14ac:dyDescent="0.2">
      <c r="A59" s="6">
        <v>1.6288294556740857E-8</v>
      </c>
      <c r="B59" s="12"/>
      <c r="C59" s="6">
        <v>1.2E-4</v>
      </c>
      <c r="D59" s="12"/>
      <c r="E59" s="6">
        <v>0</v>
      </c>
      <c r="F59" s="6">
        <v>0</v>
      </c>
      <c r="G59" s="12"/>
      <c r="H59" s="12"/>
      <c r="I59" s="6">
        <v>0</v>
      </c>
      <c r="J59" s="12"/>
      <c r="K59" s="12"/>
      <c r="L59" s="12"/>
      <c r="M59" s="12"/>
      <c r="N59" s="12"/>
      <c r="O59" s="7" t="s">
        <v>606</v>
      </c>
      <c r="P59" s="1"/>
    </row>
    <row r="60" spans="1:16" ht="36" customHeight="1" x14ac:dyDescent="0.2">
      <c r="A60" s="24" t="s">
        <v>32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28:O28"/>
    <mergeCell ref="A33:O33"/>
    <mergeCell ref="A34:O34"/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4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10.140625" customWidth="1"/>
    <col min="14" max="14" width="14.28515625" customWidth="1"/>
    <col min="15" max="15" width="6.85546875" customWidth="1"/>
    <col min="16" max="16" width="2.425781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607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"/>
    </row>
    <row r="4" spans="1:16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99</v>
      </c>
      <c r="C6" s="3" t="s">
        <v>46</v>
      </c>
      <c r="D6" s="3" t="s">
        <v>101</v>
      </c>
      <c r="E6" s="3" t="s">
        <v>102</v>
      </c>
      <c r="F6" s="3" t="s">
        <v>47</v>
      </c>
      <c r="G6" s="3" t="s">
        <v>48</v>
      </c>
      <c r="H6" s="3" t="s">
        <v>34</v>
      </c>
      <c r="I6" s="3" t="s">
        <v>103</v>
      </c>
      <c r="J6" s="3" t="s">
        <v>590</v>
      </c>
      <c r="K6" s="3" t="s">
        <v>49</v>
      </c>
      <c r="L6" s="3" t="s">
        <v>50</v>
      </c>
      <c r="M6" s="3" t="s">
        <v>51</v>
      </c>
      <c r="N6" s="3" t="s">
        <v>52</v>
      </c>
      <c r="O6" s="2"/>
      <c r="P6" s="1"/>
    </row>
    <row r="7" spans="1:16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"/>
      <c r="P7" s="1"/>
    </row>
    <row r="8" spans="1:16" ht="15.2" customHeight="1" x14ac:dyDescent="0.2">
      <c r="A8" s="25" t="s">
        <v>608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"/>
      <c r="P8" s="1"/>
    </row>
    <row r="9" spans="1:16" x14ac:dyDescent="0.2">
      <c r="A9" s="4">
        <v>1.3573578797284048E-9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57</v>
      </c>
      <c r="I9" s="4">
        <v>0</v>
      </c>
      <c r="J9" s="13"/>
      <c r="K9" s="5"/>
      <c r="L9" s="5" t="s">
        <v>57</v>
      </c>
      <c r="M9" s="5" t="s">
        <v>57</v>
      </c>
      <c r="N9" s="5" t="s">
        <v>57</v>
      </c>
      <c r="O9" s="2"/>
      <c r="P9" s="1"/>
    </row>
    <row r="10" spans="1:16" x14ac:dyDescent="0.2">
      <c r="A10" s="9">
        <v>1.3573578797284048E-9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609</v>
      </c>
      <c r="O10" s="2"/>
      <c r="P10" s="1"/>
    </row>
    <row r="11" spans="1:16" ht="15.2" customHeight="1" x14ac:dyDescent="0.2">
      <c r="A11" s="25" t="s">
        <v>610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"/>
      <c r="P11" s="1"/>
    </row>
    <row r="12" spans="1:16" x14ac:dyDescent="0.2">
      <c r="A12" s="4">
        <v>1.3573578797284048E-9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57</v>
      </c>
      <c r="I12" s="4">
        <v>0</v>
      </c>
      <c r="J12" s="13"/>
      <c r="K12" s="5"/>
      <c r="L12" s="5" t="s">
        <v>57</v>
      </c>
      <c r="M12" s="5" t="s">
        <v>57</v>
      </c>
      <c r="N12" s="5" t="s">
        <v>57</v>
      </c>
      <c r="O12" s="2"/>
      <c r="P12" s="1"/>
    </row>
    <row r="13" spans="1:16" x14ac:dyDescent="0.2">
      <c r="A13" s="9">
        <v>1.3573578797284048E-9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611</v>
      </c>
      <c r="O13" s="2"/>
      <c r="P13" s="1"/>
    </row>
    <row r="14" spans="1:16" ht="15.2" customHeight="1" x14ac:dyDescent="0.2">
      <c r="A14" s="25" t="s">
        <v>612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"/>
      <c r="P14" s="1"/>
    </row>
    <row r="15" spans="1:16" x14ac:dyDescent="0.2">
      <c r="A15" s="4">
        <v>1.3573578797284048E-9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57</v>
      </c>
      <c r="I15" s="4">
        <v>0</v>
      </c>
      <c r="J15" s="13"/>
      <c r="K15" s="5"/>
      <c r="L15" s="5" t="s">
        <v>57</v>
      </c>
      <c r="M15" s="5" t="s">
        <v>57</v>
      </c>
      <c r="N15" s="5" t="s">
        <v>57</v>
      </c>
      <c r="O15" s="2"/>
      <c r="P15" s="1"/>
    </row>
    <row r="16" spans="1:16" x14ac:dyDescent="0.2">
      <c r="A16" s="9">
        <v>1.3573578797284048E-9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613</v>
      </c>
      <c r="O16" s="2"/>
      <c r="P16" s="1"/>
    </row>
    <row r="17" spans="1:16" ht="15.2" customHeight="1" x14ac:dyDescent="0.2">
      <c r="A17" s="25" t="s">
        <v>614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"/>
      <c r="P17" s="1"/>
    </row>
    <row r="18" spans="1:16" x14ac:dyDescent="0.2">
      <c r="A18" s="4">
        <v>1.3573578797284048E-9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57</v>
      </c>
      <c r="I18" s="4">
        <v>0</v>
      </c>
      <c r="J18" s="13"/>
      <c r="K18" s="5"/>
      <c r="L18" s="5" t="s">
        <v>57</v>
      </c>
      <c r="M18" s="5" t="s">
        <v>57</v>
      </c>
      <c r="N18" s="5" t="s">
        <v>57</v>
      </c>
      <c r="O18" s="2"/>
      <c r="P18" s="1"/>
    </row>
    <row r="19" spans="1:16" ht="25.5" x14ac:dyDescent="0.2">
      <c r="A19" s="9">
        <v>1.3573578797284048E-9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1" t="s">
        <v>615</v>
      </c>
      <c r="O19" s="2"/>
      <c r="P19" s="1"/>
    </row>
    <row r="20" spans="1:16" ht="15.2" customHeight="1" x14ac:dyDescent="0.2">
      <c r="A20" s="25" t="s">
        <v>508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"/>
      <c r="P20" s="1"/>
    </row>
    <row r="21" spans="1:16" x14ac:dyDescent="0.2">
      <c r="A21" s="4">
        <v>1.3573578797284048E-9</v>
      </c>
      <c r="B21" s="4">
        <v>0</v>
      </c>
      <c r="C21" s="4">
        <v>1.0000000000000001E-5</v>
      </c>
      <c r="D21" s="4">
        <v>0</v>
      </c>
      <c r="E21" s="4">
        <v>0</v>
      </c>
      <c r="F21" s="4">
        <v>0</v>
      </c>
      <c r="G21" s="4">
        <v>0</v>
      </c>
      <c r="H21" s="5" t="s">
        <v>57</v>
      </c>
      <c r="I21" s="4">
        <v>0</v>
      </c>
      <c r="J21" s="13"/>
      <c r="K21" s="5"/>
      <c r="L21" s="5" t="s">
        <v>57</v>
      </c>
      <c r="M21" s="5" t="s">
        <v>57</v>
      </c>
      <c r="N21" s="5" t="s">
        <v>57</v>
      </c>
      <c r="O21" s="2"/>
      <c r="P21" s="1"/>
    </row>
    <row r="22" spans="1:16" x14ac:dyDescent="0.2">
      <c r="A22" s="9">
        <v>1.3573578797284048E-9</v>
      </c>
      <c r="B22" s="10"/>
      <c r="C22" s="9">
        <v>1.0000000000000001E-5</v>
      </c>
      <c r="D22" s="10"/>
      <c r="E22" s="9">
        <v>0</v>
      </c>
      <c r="F22" s="9">
        <v>0</v>
      </c>
      <c r="G22" s="10"/>
      <c r="H22" s="10"/>
      <c r="I22" s="9">
        <v>0</v>
      </c>
      <c r="J22" s="10"/>
      <c r="K22" s="10"/>
      <c r="L22" s="10"/>
      <c r="M22" s="10"/>
      <c r="N22" s="11" t="s">
        <v>509</v>
      </c>
      <c r="O22" s="2"/>
      <c r="P22" s="1"/>
    </row>
    <row r="23" spans="1:16" x14ac:dyDescent="0.2">
      <c r="A23" s="9">
        <v>6.7867893986420231E-9</v>
      </c>
      <c r="B23" s="10"/>
      <c r="C23" s="9">
        <v>5.0000000000000002E-5</v>
      </c>
      <c r="D23" s="10"/>
      <c r="E23" s="9">
        <v>0</v>
      </c>
      <c r="F23" s="9">
        <v>0</v>
      </c>
      <c r="G23" s="10"/>
      <c r="H23" s="10"/>
      <c r="I23" s="9">
        <v>0</v>
      </c>
      <c r="J23" s="10"/>
      <c r="K23" s="10"/>
      <c r="L23" s="10"/>
      <c r="M23" s="10"/>
      <c r="N23" s="11" t="s">
        <v>90</v>
      </c>
      <c r="O23" s="2"/>
      <c r="P23" s="1"/>
    </row>
    <row r="24" spans="1:16" ht="15.2" customHeight="1" x14ac:dyDescent="0.2">
      <c r="A24" s="25" t="s">
        <v>91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"/>
      <c r="P24" s="1"/>
    </row>
    <row r="25" spans="1:16" ht="15.2" customHeight="1" x14ac:dyDescent="0.2">
      <c r="A25" s="25" t="s">
        <v>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"/>
      <c r="P25" s="1"/>
    </row>
    <row r="26" spans="1:16" x14ac:dyDescent="0.2">
      <c r="A26" s="4">
        <v>1.3573578797284048E-9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57</v>
      </c>
      <c r="I26" s="4">
        <v>0</v>
      </c>
      <c r="J26" s="13"/>
      <c r="K26" s="5"/>
      <c r="L26" s="5" t="s">
        <v>57</v>
      </c>
      <c r="M26" s="5" t="s">
        <v>57</v>
      </c>
      <c r="N26" s="5" t="s">
        <v>57</v>
      </c>
      <c r="O26" s="2"/>
      <c r="P26" s="1"/>
    </row>
    <row r="27" spans="1:16" ht="51" x14ac:dyDescent="0.2">
      <c r="A27" s="9">
        <v>1.3573578797284048E-9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1" t="s">
        <v>617</v>
      </c>
      <c r="O27" s="2"/>
      <c r="P27" s="1"/>
    </row>
    <row r="28" spans="1:16" ht="15.2" customHeight="1" x14ac:dyDescent="0.2">
      <c r="A28" s="25" t="s">
        <v>618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"/>
      <c r="P28" s="1"/>
    </row>
    <row r="29" spans="1:16" x14ac:dyDescent="0.2">
      <c r="A29" s="4">
        <v>1.3573578797284048E-9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57</v>
      </c>
      <c r="I29" s="4">
        <v>0</v>
      </c>
      <c r="J29" s="13"/>
      <c r="K29" s="5"/>
      <c r="L29" s="5" t="s">
        <v>57</v>
      </c>
      <c r="M29" s="5" t="s">
        <v>57</v>
      </c>
      <c r="N29" s="5" t="s">
        <v>57</v>
      </c>
      <c r="O29" s="2"/>
      <c r="P29" s="1"/>
    </row>
    <row r="30" spans="1:16" ht="63.75" x14ac:dyDescent="0.2">
      <c r="A30" s="9">
        <v>1.3573578797284048E-9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1" t="s">
        <v>619</v>
      </c>
      <c r="O30" s="2"/>
      <c r="P30" s="1"/>
    </row>
    <row r="31" spans="1:16" x14ac:dyDescent="0.2">
      <c r="A31" s="9">
        <v>2.7147157594568096E-9</v>
      </c>
      <c r="B31" s="10"/>
      <c r="C31" s="9">
        <v>2.0000000000000002E-5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1" t="s">
        <v>96</v>
      </c>
      <c r="O31" s="2"/>
      <c r="P31" s="1"/>
    </row>
    <row r="32" spans="1:16" ht="38.25" x14ac:dyDescent="0.2">
      <c r="A32" s="6">
        <v>9.5015051580988326E-9</v>
      </c>
      <c r="B32" s="12"/>
      <c r="C32" s="6">
        <v>6.9999999999999994E-5</v>
      </c>
      <c r="D32" s="12"/>
      <c r="E32" s="6">
        <v>0</v>
      </c>
      <c r="F32" s="6">
        <v>0</v>
      </c>
      <c r="G32" s="12"/>
      <c r="H32" s="12"/>
      <c r="I32" s="6">
        <v>0</v>
      </c>
      <c r="J32" s="12"/>
      <c r="K32" s="12"/>
      <c r="L32" s="12"/>
      <c r="M32" s="12"/>
      <c r="N32" s="7" t="s">
        <v>168</v>
      </c>
      <c r="O32" s="2"/>
      <c r="P32" s="1"/>
    </row>
    <row r="33" spans="1:16" ht="20.100000000000001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ht="36" customHeight="1" x14ac:dyDescent="0.2">
      <c r="A34" s="24" t="s">
        <v>32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"/>
    </row>
  </sheetData>
  <mergeCells count="13">
    <mergeCell ref="A2:O2"/>
    <mergeCell ref="A3:O3"/>
    <mergeCell ref="A4:O4"/>
    <mergeCell ref="A7:N7"/>
    <mergeCell ref="A8:N8"/>
    <mergeCell ref="A11:N11"/>
    <mergeCell ref="A34:O34"/>
    <mergeCell ref="A14:N14"/>
    <mergeCell ref="A17:N17"/>
    <mergeCell ref="A20:N20"/>
    <mergeCell ref="A24:N24"/>
    <mergeCell ref="A25:N25"/>
    <mergeCell ref="A28:N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1"/>
  <sheetViews>
    <sheetView showGridLines="0" topLeftCell="A19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620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99</v>
      </c>
      <c r="C6" s="3" t="s">
        <v>46</v>
      </c>
      <c r="D6" s="3" t="s">
        <v>101</v>
      </c>
      <c r="E6" s="3" t="s">
        <v>102</v>
      </c>
      <c r="F6" s="3" t="s">
        <v>47</v>
      </c>
      <c r="G6" s="3" t="s">
        <v>48</v>
      </c>
      <c r="H6" s="3" t="s">
        <v>34</v>
      </c>
      <c r="I6" s="3" t="s">
        <v>103</v>
      </c>
      <c r="J6" s="3" t="s">
        <v>590</v>
      </c>
      <c r="K6" s="3" t="s">
        <v>49</v>
      </c>
      <c r="L6" s="3" t="s">
        <v>50</v>
      </c>
      <c r="M6" s="3" t="s">
        <v>170</v>
      </c>
      <c r="N6" s="3" t="s">
        <v>51</v>
      </c>
      <c r="O6" s="3" t="s">
        <v>52</v>
      </c>
      <c r="P6" s="1"/>
    </row>
    <row r="7" spans="1:16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"/>
    </row>
    <row r="8" spans="1:16" ht="15.2" customHeight="1" x14ac:dyDescent="0.2">
      <c r="A8" s="25" t="s">
        <v>171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1"/>
    </row>
    <row r="9" spans="1:16" x14ac:dyDescent="0.2">
      <c r="A9" s="4">
        <v>1.3573578797284048E-9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57</v>
      </c>
      <c r="I9" s="4">
        <v>0</v>
      </c>
      <c r="J9" s="13"/>
      <c r="K9" s="5"/>
      <c r="L9" s="5" t="s">
        <v>57</v>
      </c>
      <c r="M9" s="5" t="s">
        <v>57</v>
      </c>
      <c r="N9" s="5" t="s">
        <v>57</v>
      </c>
      <c r="O9" s="5" t="s">
        <v>57</v>
      </c>
      <c r="P9" s="1"/>
    </row>
    <row r="10" spans="1:16" x14ac:dyDescent="0.2">
      <c r="A10" s="9">
        <v>1.3573578797284048E-9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172</v>
      </c>
      <c r="P10" s="1"/>
    </row>
    <row r="11" spans="1:16" ht="15.2" customHeight="1" x14ac:dyDescent="0.2">
      <c r="A11" s="25" t="s">
        <v>122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1"/>
    </row>
    <row r="12" spans="1:16" x14ac:dyDescent="0.2">
      <c r="A12" s="4">
        <v>1.3573578797284048E-9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57</v>
      </c>
      <c r="I12" s="4">
        <v>0</v>
      </c>
      <c r="J12" s="13"/>
      <c r="K12" s="5"/>
      <c r="L12" s="5" t="s">
        <v>57</v>
      </c>
      <c r="M12" s="5" t="s">
        <v>57</v>
      </c>
      <c r="N12" s="5" t="s">
        <v>57</v>
      </c>
      <c r="O12" s="5" t="s">
        <v>57</v>
      </c>
      <c r="P12" s="1"/>
    </row>
    <row r="13" spans="1:16" ht="25.5" x14ac:dyDescent="0.2">
      <c r="A13" s="9">
        <v>1.3573578797284048E-9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0"/>
      <c r="O13" s="11" t="s">
        <v>149</v>
      </c>
      <c r="P13" s="1"/>
    </row>
    <row r="14" spans="1:16" ht="15.2" customHeight="1" x14ac:dyDescent="0.2">
      <c r="A14" s="25" t="s">
        <v>173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1"/>
    </row>
    <row r="15" spans="1:16" x14ac:dyDescent="0.2">
      <c r="A15" s="4">
        <v>1.3573578797284048E-9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57</v>
      </c>
      <c r="I15" s="4">
        <v>0</v>
      </c>
      <c r="J15" s="13"/>
      <c r="K15" s="5"/>
      <c r="L15" s="5" t="s">
        <v>57</v>
      </c>
      <c r="M15" s="5" t="s">
        <v>57</v>
      </c>
      <c r="N15" s="5" t="s">
        <v>57</v>
      </c>
      <c r="O15" s="5" t="s">
        <v>57</v>
      </c>
      <c r="P15" s="1"/>
    </row>
    <row r="16" spans="1:16" ht="25.5" x14ac:dyDescent="0.2">
      <c r="A16" s="9">
        <v>1.3573578797284048E-9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174</v>
      </c>
      <c r="P16" s="1"/>
    </row>
    <row r="17" spans="1:16" ht="15.2" customHeight="1" x14ac:dyDescent="0.2">
      <c r="A17" s="25" t="s">
        <v>508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"/>
    </row>
    <row r="18" spans="1:16" x14ac:dyDescent="0.2">
      <c r="A18" s="4">
        <v>1.3573578797284048E-9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57</v>
      </c>
      <c r="I18" s="4">
        <v>0</v>
      </c>
      <c r="J18" s="13"/>
      <c r="K18" s="5"/>
      <c r="L18" s="5" t="s">
        <v>57</v>
      </c>
      <c r="M18" s="5" t="s">
        <v>57</v>
      </c>
      <c r="N18" s="5" t="s">
        <v>57</v>
      </c>
      <c r="O18" s="5" t="s">
        <v>57</v>
      </c>
      <c r="P18" s="1"/>
    </row>
    <row r="19" spans="1:16" x14ac:dyDescent="0.2">
      <c r="A19" s="9">
        <v>1.3573578797284048E-9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509</v>
      </c>
      <c r="P19" s="1"/>
    </row>
    <row r="20" spans="1:16" x14ac:dyDescent="0.2">
      <c r="A20" s="9">
        <v>5.4294315189136191E-9</v>
      </c>
      <c r="B20" s="10"/>
      <c r="C20" s="9">
        <v>4.0000000000000003E-5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0"/>
      <c r="N20" s="10"/>
      <c r="O20" s="11" t="s">
        <v>90</v>
      </c>
      <c r="P20" s="1"/>
    </row>
    <row r="21" spans="1:16" ht="15.2" customHeight="1" x14ac:dyDescent="0.2">
      <c r="A21" s="25" t="s">
        <v>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1"/>
    </row>
    <row r="22" spans="1:16" ht="15.2" customHeight="1" x14ac:dyDescent="0.2">
      <c r="A22" s="25" t="s">
        <v>621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"/>
    </row>
    <row r="23" spans="1:16" x14ac:dyDescent="0.2">
      <c r="A23" s="4">
        <v>1.3573578797284048E-9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57</v>
      </c>
      <c r="I23" s="4">
        <v>0</v>
      </c>
      <c r="J23" s="13"/>
      <c r="K23" s="5"/>
      <c r="L23" s="5" t="s">
        <v>57</v>
      </c>
      <c r="M23" s="5" t="s">
        <v>57</v>
      </c>
      <c r="N23" s="5" t="s">
        <v>57</v>
      </c>
      <c r="O23" s="5" t="s">
        <v>57</v>
      </c>
      <c r="P23" s="1"/>
    </row>
    <row r="24" spans="1:16" ht="51" x14ac:dyDescent="0.2">
      <c r="A24" s="9">
        <v>1.3573578797284048E-9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622</v>
      </c>
      <c r="P24" s="1"/>
    </row>
    <row r="25" spans="1:16" ht="15.2" customHeight="1" x14ac:dyDescent="0.2">
      <c r="A25" s="25" t="s">
        <v>623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"/>
    </row>
    <row r="26" spans="1:16" x14ac:dyDescent="0.2">
      <c r="A26" s="4">
        <v>1.3573578797284048E-9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57</v>
      </c>
      <c r="I26" s="4">
        <v>0</v>
      </c>
      <c r="J26" s="13"/>
      <c r="K26" s="5"/>
      <c r="L26" s="5" t="s">
        <v>57</v>
      </c>
      <c r="M26" s="5" t="s">
        <v>57</v>
      </c>
      <c r="N26" s="5" t="s">
        <v>57</v>
      </c>
      <c r="O26" s="5" t="s">
        <v>57</v>
      </c>
      <c r="P26" s="1"/>
    </row>
    <row r="27" spans="1:16" ht="51" x14ac:dyDescent="0.2">
      <c r="A27" s="9">
        <v>1.3573578797284048E-9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624</v>
      </c>
      <c r="P27" s="1"/>
    </row>
    <row r="28" spans="1:16" x14ac:dyDescent="0.2">
      <c r="A28" s="9">
        <v>2.7147157594568096E-9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96</v>
      </c>
      <c r="P28" s="1"/>
    </row>
    <row r="29" spans="1:16" ht="25.5" x14ac:dyDescent="0.2">
      <c r="A29" s="6">
        <v>8.1441472783704287E-9</v>
      </c>
      <c r="B29" s="12"/>
      <c r="C29" s="6">
        <v>6.0000000000000002E-5</v>
      </c>
      <c r="D29" s="12"/>
      <c r="E29" s="6">
        <v>0</v>
      </c>
      <c r="F29" s="6">
        <v>0</v>
      </c>
      <c r="G29" s="12"/>
      <c r="H29" s="12"/>
      <c r="I29" s="6">
        <v>0</v>
      </c>
      <c r="J29" s="12"/>
      <c r="K29" s="12"/>
      <c r="L29" s="12"/>
      <c r="M29" s="12"/>
      <c r="N29" s="12"/>
      <c r="O29" s="7" t="s">
        <v>179</v>
      </c>
      <c r="P29" s="1"/>
    </row>
    <row r="30" spans="1:16" ht="20.100000000000001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 x14ac:dyDescent="0.2">
      <c r="A31" s="24" t="s">
        <v>32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</row>
  </sheetData>
  <mergeCells count="12">
    <mergeCell ref="A2:P2"/>
    <mergeCell ref="A3:P3"/>
    <mergeCell ref="A4:P4"/>
    <mergeCell ref="A7:O7"/>
    <mergeCell ref="A8:O8"/>
    <mergeCell ref="A25:O25"/>
    <mergeCell ref="A31:P31"/>
    <mergeCell ref="A11:O11"/>
    <mergeCell ref="A14:O14"/>
    <mergeCell ref="A17:O17"/>
    <mergeCell ref="A21:O21"/>
    <mergeCell ref="A22:O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3"/>
  <sheetViews>
    <sheetView showGridLines="0" topLeftCell="A19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625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99</v>
      </c>
      <c r="C6" s="3" t="s">
        <v>46</v>
      </c>
      <c r="D6" s="3" t="s">
        <v>101</v>
      </c>
      <c r="E6" s="3" t="s">
        <v>102</v>
      </c>
      <c r="F6" s="3" t="s">
        <v>47</v>
      </c>
      <c r="G6" s="3" t="s">
        <v>48</v>
      </c>
      <c r="H6" s="3" t="s">
        <v>34</v>
      </c>
      <c r="I6" s="3" t="s">
        <v>103</v>
      </c>
      <c r="J6" s="3" t="s">
        <v>590</v>
      </c>
      <c r="K6" s="3" t="s">
        <v>49</v>
      </c>
      <c r="L6" s="3" t="s">
        <v>50</v>
      </c>
      <c r="M6" s="3" t="s">
        <v>170</v>
      </c>
      <c r="N6" s="3" t="s">
        <v>51</v>
      </c>
      <c r="O6" s="3" t="s">
        <v>52</v>
      </c>
      <c r="P6" s="1"/>
    </row>
    <row r="7" spans="1:16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"/>
    </row>
    <row r="8" spans="1:16" ht="15.2" customHeight="1" x14ac:dyDescent="0.2">
      <c r="A8" s="25" t="s">
        <v>626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1"/>
    </row>
    <row r="9" spans="1:16" ht="36" x14ac:dyDescent="0.2">
      <c r="A9" s="4">
        <v>0.10933354838266733</v>
      </c>
      <c r="B9" s="4">
        <v>2.4705874475827401E-2</v>
      </c>
      <c r="C9" s="4">
        <v>805.48800000000006</v>
      </c>
      <c r="D9" s="4">
        <v>166.08</v>
      </c>
      <c r="E9" s="4">
        <v>485000</v>
      </c>
      <c r="F9" s="4">
        <v>2.04</v>
      </c>
      <c r="G9" s="4">
        <v>4.9000000000000004</v>
      </c>
      <c r="H9" s="5" t="s">
        <v>55</v>
      </c>
      <c r="I9" s="4">
        <v>11.15</v>
      </c>
      <c r="J9" s="14">
        <v>39866</v>
      </c>
      <c r="K9" s="5" t="s">
        <v>63</v>
      </c>
      <c r="L9" s="5" t="s">
        <v>627</v>
      </c>
      <c r="M9" s="5" t="s">
        <v>383</v>
      </c>
      <c r="N9" s="5" t="s">
        <v>628</v>
      </c>
      <c r="O9" s="5" t="s">
        <v>629</v>
      </c>
      <c r="P9" s="1"/>
    </row>
    <row r="10" spans="1:16" ht="36" x14ac:dyDescent="0.2">
      <c r="A10" s="4">
        <v>1.2570361017808303</v>
      </c>
      <c r="B10" s="4">
        <v>0.29736997640909801</v>
      </c>
      <c r="C10" s="4">
        <v>9260.9040000000005</v>
      </c>
      <c r="D10" s="4">
        <v>131.1</v>
      </c>
      <c r="E10" s="4">
        <v>7064000</v>
      </c>
      <c r="F10" s="4">
        <v>2.4500000000000002</v>
      </c>
      <c r="G10" s="4">
        <v>4.0999999999999996</v>
      </c>
      <c r="H10" s="5" t="s">
        <v>55</v>
      </c>
      <c r="I10" s="4">
        <v>13.01</v>
      </c>
      <c r="J10" s="14">
        <v>41080</v>
      </c>
      <c r="K10" s="5" t="s">
        <v>63</v>
      </c>
      <c r="L10" s="5" t="s">
        <v>627</v>
      </c>
      <c r="M10" s="5" t="s">
        <v>383</v>
      </c>
      <c r="N10" s="5" t="s">
        <v>630</v>
      </c>
      <c r="O10" s="5" t="s">
        <v>631</v>
      </c>
      <c r="P10" s="1"/>
    </row>
    <row r="11" spans="1:16" ht="48" x14ac:dyDescent="0.2">
      <c r="A11" s="4">
        <v>0.2580768209049038</v>
      </c>
      <c r="B11" s="4">
        <v>0.39576557280235503</v>
      </c>
      <c r="C11" s="4">
        <v>1901.31744</v>
      </c>
      <c r="D11" s="4">
        <v>132.33000000000001</v>
      </c>
      <c r="E11" s="4">
        <v>1436800</v>
      </c>
      <c r="F11" s="4">
        <v>0.22</v>
      </c>
      <c r="G11" s="4">
        <v>4.7</v>
      </c>
      <c r="H11" s="5" t="s">
        <v>55</v>
      </c>
      <c r="I11" s="4">
        <v>2.17</v>
      </c>
      <c r="J11" s="14">
        <v>40989</v>
      </c>
      <c r="K11" s="5" t="s">
        <v>213</v>
      </c>
      <c r="L11" s="5" t="s">
        <v>160</v>
      </c>
      <c r="M11" s="5" t="s">
        <v>632</v>
      </c>
      <c r="N11" s="5" t="s">
        <v>633</v>
      </c>
      <c r="O11" s="5" t="s">
        <v>634</v>
      </c>
      <c r="P11" s="1"/>
    </row>
    <row r="12" spans="1:16" ht="36" x14ac:dyDescent="0.2">
      <c r="A12" s="4">
        <v>7.0070195927716697E-2</v>
      </c>
      <c r="B12" s="4">
        <v>0.42316639534883699</v>
      </c>
      <c r="C12" s="4">
        <v>516.22491735000006</v>
      </c>
      <c r="D12" s="4">
        <v>141.85</v>
      </c>
      <c r="E12" s="4">
        <v>363923.1</v>
      </c>
      <c r="F12" s="4">
        <v>0.83</v>
      </c>
      <c r="G12" s="4">
        <v>5.8</v>
      </c>
      <c r="H12" s="5" t="s">
        <v>55</v>
      </c>
      <c r="I12" s="4">
        <v>3.61</v>
      </c>
      <c r="J12" s="14">
        <v>40091</v>
      </c>
      <c r="K12" s="5" t="s">
        <v>63</v>
      </c>
      <c r="L12" s="5" t="s">
        <v>189</v>
      </c>
      <c r="M12" s="5" t="s">
        <v>383</v>
      </c>
      <c r="N12" s="5" t="s">
        <v>635</v>
      </c>
      <c r="O12" s="5" t="s">
        <v>636</v>
      </c>
      <c r="P12" s="1"/>
    </row>
    <row r="13" spans="1:16" ht="36" x14ac:dyDescent="0.2">
      <c r="A13" s="4">
        <v>6.8025434891241104E-2</v>
      </c>
      <c r="B13" s="4">
        <v>0.30748640582103898</v>
      </c>
      <c r="C13" s="4">
        <v>501.16064383000003</v>
      </c>
      <c r="D13" s="4">
        <v>143.29</v>
      </c>
      <c r="E13" s="4">
        <v>349752.7</v>
      </c>
      <c r="F13" s="4">
        <v>0.78</v>
      </c>
      <c r="G13" s="4">
        <v>5.9</v>
      </c>
      <c r="H13" s="5" t="s">
        <v>55</v>
      </c>
      <c r="I13" s="4">
        <v>3.2</v>
      </c>
      <c r="J13" s="14">
        <v>40589</v>
      </c>
      <c r="K13" s="5" t="s">
        <v>63</v>
      </c>
      <c r="L13" s="5" t="s">
        <v>189</v>
      </c>
      <c r="M13" s="5" t="s">
        <v>383</v>
      </c>
      <c r="N13" s="5" t="s">
        <v>637</v>
      </c>
      <c r="O13" s="5" t="s">
        <v>638</v>
      </c>
      <c r="P13" s="1"/>
    </row>
    <row r="14" spans="1:16" ht="48" x14ac:dyDescent="0.2">
      <c r="A14" s="4">
        <v>0.52344746359208016</v>
      </c>
      <c r="B14" s="4">
        <v>0.23810364733939801</v>
      </c>
      <c r="C14" s="4">
        <v>3856.370316256</v>
      </c>
      <c r="D14" s="4">
        <v>154.47999999999999</v>
      </c>
      <c r="E14" s="4">
        <v>2496355.7200000002</v>
      </c>
      <c r="F14" s="4">
        <v>1.71</v>
      </c>
      <c r="G14" s="4">
        <v>5.6</v>
      </c>
      <c r="H14" s="5" t="s">
        <v>55</v>
      </c>
      <c r="I14" s="4">
        <v>6.68</v>
      </c>
      <c r="J14" s="14">
        <v>40542</v>
      </c>
      <c r="K14" s="5" t="s">
        <v>63</v>
      </c>
      <c r="L14" s="5" t="s">
        <v>189</v>
      </c>
      <c r="M14" s="5" t="s">
        <v>383</v>
      </c>
      <c r="N14" s="5" t="s">
        <v>639</v>
      </c>
      <c r="O14" s="5" t="s">
        <v>640</v>
      </c>
      <c r="P14" s="1"/>
    </row>
    <row r="15" spans="1:16" ht="48" x14ac:dyDescent="0.2">
      <c r="A15" s="4">
        <v>9.1419247674642226E-2</v>
      </c>
      <c r="B15" s="4">
        <v>6.0164062315311698E-2</v>
      </c>
      <c r="C15" s="4">
        <v>673.50879999999995</v>
      </c>
      <c r="D15" s="4">
        <v>132.32</v>
      </c>
      <c r="E15" s="4">
        <v>509000</v>
      </c>
      <c r="F15" s="4">
        <v>2.21</v>
      </c>
      <c r="G15" s="4">
        <v>4.8</v>
      </c>
      <c r="H15" s="5" t="s">
        <v>55</v>
      </c>
      <c r="I15" s="4">
        <v>10.050000000000001</v>
      </c>
      <c r="J15" s="14">
        <v>40916</v>
      </c>
      <c r="K15" s="5" t="s">
        <v>63</v>
      </c>
      <c r="L15" s="5" t="s">
        <v>189</v>
      </c>
      <c r="M15" s="5" t="s">
        <v>383</v>
      </c>
      <c r="N15" s="5" t="s">
        <v>641</v>
      </c>
      <c r="O15" s="5" t="s">
        <v>642</v>
      </c>
      <c r="P15" s="1"/>
    </row>
    <row r="16" spans="1:16" ht="48" x14ac:dyDescent="0.2">
      <c r="A16" s="4">
        <v>0.42475255829831199</v>
      </c>
      <c r="B16" s="4">
        <v>0.60580000000000001</v>
      </c>
      <c r="C16" s="4">
        <v>3129.2599</v>
      </c>
      <c r="D16" s="4">
        <v>103.31</v>
      </c>
      <c r="E16" s="4">
        <v>3029000</v>
      </c>
      <c r="F16" s="4">
        <v>2.74</v>
      </c>
      <c r="G16" s="4">
        <v>2.95</v>
      </c>
      <c r="H16" s="5" t="s">
        <v>55</v>
      </c>
      <c r="I16" s="4">
        <v>12.6</v>
      </c>
      <c r="J16" s="14">
        <v>41757</v>
      </c>
      <c r="K16" s="5" t="s">
        <v>63</v>
      </c>
      <c r="L16" s="5" t="s">
        <v>189</v>
      </c>
      <c r="M16" s="5" t="s">
        <v>383</v>
      </c>
      <c r="N16" s="5" t="s">
        <v>643</v>
      </c>
      <c r="O16" s="5" t="s">
        <v>644</v>
      </c>
      <c r="P16" s="1"/>
    </row>
    <row r="17" spans="1:16" ht="48" x14ac:dyDescent="0.2">
      <c r="A17" s="4">
        <v>0.12241822761753103</v>
      </c>
      <c r="B17" s="4">
        <v>0.139427661122661</v>
      </c>
      <c r="C17" s="4">
        <v>901.88615284000002</v>
      </c>
      <c r="D17" s="4">
        <v>134.47999999999999</v>
      </c>
      <c r="E17" s="4">
        <v>670647.05000000005</v>
      </c>
      <c r="F17" s="4">
        <v>0.43</v>
      </c>
      <c r="G17" s="4">
        <v>4.8</v>
      </c>
      <c r="H17" s="5" t="s">
        <v>55</v>
      </c>
      <c r="I17" s="4">
        <v>2.41</v>
      </c>
      <c r="J17" s="14">
        <v>39163</v>
      </c>
      <c r="K17" s="5" t="s">
        <v>213</v>
      </c>
      <c r="L17" s="5" t="s">
        <v>645</v>
      </c>
      <c r="M17" s="5" t="s">
        <v>199</v>
      </c>
      <c r="N17" s="5" t="s">
        <v>646</v>
      </c>
      <c r="O17" s="5" t="s">
        <v>647</v>
      </c>
      <c r="P17" s="1"/>
    </row>
    <row r="18" spans="1:16" ht="36" x14ac:dyDescent="0.2">
      <c r="A18" s="4">
        <v>0.82812971617823694</v>
      </c>
      <c r="B18" s="4">
        <v>0.363581858041857</v>
      </c>
      <c r="C18" s="4">
        <v>6101.0418</v>
      </c>
      <c r="D18" s="4">
        <v>139.58000000000001</v>
      </c>
      <c r="E18" s="4">
        <v>4371000</v>
      </c>
      <c r="F18" s="4">
        <v>1.1100000000000001</v>
      </c>
      <c r="G18" s="4">
        <v>6.5</v>
      </c>
      <c r="H18" s="5" t="s">
        <v>55</v>
      </c>
      <c r="I18" s="4">
        <v>2.61</v>
      </c>
      <c r="J18" s="14">
        <v>40331</v>
      </c>
      <c r="K18" s="5" t="s">
        <v>63</v>
      </c>
      <c r="L18" s="5" t="s">
        <v>198</v>
      </c>
      <c r="M18" s="5" t="s">
        <v>383</v>
      </c>
      <c r="N18" s="5" t="s">
        <v>648</v>
      </c>
      <c r="O18" s="5" t="s">
        <v>649</v>
      </c>
      <c r="P18" s="1"/>
    </row>
    <row r="19" spans="1:16" ht="36" x14ac:dyDescent="0.2">
      <c r="A19" s="4">
        <v>0.18194719987113958</v>
      </c>
      <c r="B19" s="4">
        <v>0.108722712583572</v>
      </c>
      <c r="C19" s="4">
        <v>1340.4512</v>
      </c>
      <c r="D19" s="4">
        <v>148.28</v>
      </c>
      <c r="E19" s="4">
        <v>904000</v>
      </c>
      <c r="F19" s="4">
        <v>0.77</v>
      </c>
      <c r="G19" s="4">
        <v>6.5</v>
      </c>
      <c r="H19" s="5" t="s">
        <v>55</v>
      </c>
      <c r="I19" s="4">
        <v>3.28</v>
      </c>
      <c r="J19" s="14">
        <v>40415</v>
      </c>
      <c r="K19" s="5" t="s">
        <v>63</v>
      </c>
      <c r="L19" s="5" t="s">
        <v>198</v>
      </c>
      <c r="M19" s="5" t="s">
        <v>383</v>
      </c>
      <c r="N19" s="5" t="s">
        <v>650</v>
      </c>
      <c r="O19" s="5" t="s">
        <v>651</v>
      </c>
      <c r="P19" s="1"/>
    </row>
    <row r="20" spans="1:16" ht="36" x14ac:dyDescent="0.2">
      <c r="A20" s="4">
        <v>2.5906677458317886</v>
      </c>
      <c r="B20" s="4">
        <v>0.37106004180903102</v>
      </c>
      <c r="C20" s="4">
        <v>19086.106800000001</v>
      </c>
      <c r="D20" s="4">
        <v>138.99</v>
      </c>
      <c r="E20" s="4">
        <v>13732000</v>
      </c>
      <c r="F20" s="4">
        <v>1.73</v>
      </c>
      <c r="G20" s="4">
        <v>6</v>
      </c>
      <c r="H20" s="5" t="s">
        <v>55</v>
      </c>
      <c r="I20" s="4">
        <v>6.08</v>
      </c>
      <c r="J20" s="14">
        <v>40757</v>
      </c>
      <c r="K20" s="5" t="s">
        <v>213</v>
      </c>
      <c r="L20" s="5" t="s">
        <v>652</v>
      </c>
      <c r="M20" s="5" t="s">
        <v>383</v>
      </c>
      <c r="N20" s="5" t="s">
        <v>653</v>
      </c>
      <c r="O20" s="5" t="s">
        <v>654</v>
      </c>
      <c r="P20" s="1"/>
    </row>
    <row r="21" spans="1:16" ht="36" x14ac:dyDescent="0.2">
      <c r="A21" s="4">
        <v>0.19212586372827731</v>
      </c>
      <c r="B21" s="4">
        <v>0.91004526823266696</v>
      </c>
      <c r="C21" s="4">
        <v>1415.44</v>
      </c>
      <c r="D21" s="4">
        <v>104</v>
      </c>
      <c r="E21" s="4">
        <v>1361000</v>
      </c>
      <c r="F21" s="4">
        <v>3.31</v>
      </c>
      <c r="G21" s="4">
        <v>3.9</v>
      </c>
      <c r="H21" s="5" t="s">
        <v>55</v>
      </c>
      <c r="I21" s="4">
        <v>4.5</v>
      </c>
      <c r="J21" s="14">
        <v>41771</v>
      </c>
      <c r="K21" s="5" t="s">
        <v>213</v>
      </c>
      <c r="L21" s="5" t="s">
        <v>251</v>
      </c>
      <c r="M21" s="5" t="s">
        <v>655</v>
      </c>
      <c r="N21" s="5" t="s">
        <v>656</v>
      </c>
      <c r="O21" s="5" t="s">
        <v>657</v>
      </c>
      <c r="P21" s="1"/>
    </row>
    <row r="22" spans="1:16" ht="25.5" x14ac:dyDescent="0.2">
      <c r="A22" s="9">
        <v>6.7174501246793668</v>
      </c>
      <c r="B22" s="10"/>
      <c r="C22" s="9">
        <v>49489.159970276</v>
      </c>
      <c r="D22" s="10"/>
      <c r="E22" s="9">
        <v>36772478.57</v>
      </c>
      <c r="F22" s="9">
        <v>1.7806581893860221</v>
      </c>
      <c r="G22" s="10"/>
      <c r="H22" s="10"/>
      <c r="I22" s="9">
        <v>7.1515387048031593</v>
      </c>
      <c r="J22" s="10"/>
      <c r="K22" s="10"/>
      <c r="L22" s="10"/>
      <c r="M22" s="10"/>
      <c r="N22" s="10"/>
      <c r="O22" s="11" t="s">
        <v>658</v>
      </c>
      <c r="P22" s="1"/>
    </row>
    <row r="23" spans="1:16" ht="15.2" customHeight="1" x14ac:dyDescent="0.2">
      <c r="A23" s="25" t="s">
        <v>231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1"/>
    </row>
    <row r="24" spans="1:16" x14ac:dyDescent="0.2">
      <c r="A24" s="4">
        <v>1.3573578797284048E-9</v>
      </c>
      <c r="B24" s="4">
        <v>0</v>
      </c>
      <c r="C24" s="4">
        <v>1.0000000000000001E-5</v>
      </c>
      <c r="D24" s="4">
        <v>0</v>
      </c>
      <c r="E24" s="4">
        <v>0</v>
      </c>
      <c r="F24" s="4">
        <v>0</v>
      </c>
      <c r="G24" s="4">
        <v>0</v>
      </c>
      <c r="H24" s="5" t="s">
        <v>57</v>
      </c>
      <c r="I24" s="4">
        <v>0</v>
      </c>
      <c r="J24" s="14"/>
      <c r="K24" s="5"/>
      <c r="L24" s="5" t="s">
        <v>57</v>
      </c>
      <c r="M24" s="5" t="s">
        <v>57</v>
      </c>
      <c r="N24" s="5" t="s">
        <v>57</v>
      </c>
      <c r="O24" s="5" t="s">
        <v>57</v>
      </c>
      <c r="P24" s="1"/>
    </row>
    <row r="25" spans="1:16" ht="25.5" x14ac:dyDescent="0.2">
      <c r="A25" s="9">
        <v>1.3573578797284048E-9</v>
      </c>
      <c r="B25" s="10"/>
      <c r="C25" s="9">
        <v>1.0000000000000001E-5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0"/>
      <c r="O25" s="11" t="s">
        <v>243</v>
      </c>
      <c r="P25" s="1"/>
    </row>
    <row r="26" spans="1:16" ht="15.2" customHeight="1" x14ac:dyDescent="0.2">
      <c r="A26" s="25" t="s">
        <v>659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1"/>
    </row>
    <row r="27" spans="1:16" ht="48" x14ac:dyDescent="0.2">
      <c r="A27" s="4">
        <v>0.20168987479069014</v>
      </c>
      <c r="B27" s="4">
        <v>5.1072874999999997E-2</v>
      </c>
      <c r="C27" s="4">
        <v>1485.9004968612001</v>
      </c>
      <c r="D27" s="4">
        <v>105.78</v>
      </c>
      <c r="E27" s="4">
        <v>1404708.3540000001</v>
      </c>
      <c r="F27" s="4">
        <v>6.5</v>
      </c>
      <c r="G27" s="4">
        <v>7.375</v>
      </c>
      <c r="H27" s="5" t="s">
        <v>35</v>
      </c>
      <c r="I27" s="4">
        <v>5.37</v>
      </c>
      <c r="J27" s="14">
        <v>41690</v>
      </c>
      <c r="K27" s="5" t="s">
        <v>63</v>
      </c>
      <c r="L27" s="5" t="s">
        <v>164</v>
      </c>
      <c r="M27" s="5" t="s">
        <v>208</v>
      </c>
      <c r="N27" s="5" t="s">
        <v>660</v>
      </c>
      <c r="O27" s="5" t="s">
        <v>661</v>
      </c>
      <c r="P27" s="1"/>
    </row>
    <row r="28" spans="1:16" ht="25.5" x14ac:dyDescent="0.2">
      <c r="A28" s="9">
        <v>0.20168987479069014</v>
      </c>
      <c r="B28" s="10"/>
      <c r="C28" s="9">
        <v>1485.9004968612001</v>
      </c>
      <c r="D28" s="10"/>
      <c r="E28" s="9">
        <v>1404708.3540000001</v>
      </c>
      <c r="F28" s="9">
        <v>6.5</v>
      </c>
      <c r="G28" s="10"/>
      <c r="H28" s="10"/>
      <c r="I28" s="9">
        <v>5.37</v>
      </c>
      <c r="J28" s="10"/>
      <c r="K28" s="10"/>
      <c r="L28" s="10"/>
      <c r="M28" s="10"/>
      <c r="N28" s="10"/>
      <c r="O28" s="11" t="s">
        <v>662</v>
      </c>
      <c r="P28" s="1"/>
    </row>
    <row r="29" spans="1:16" ht="15.2" customHeight="1" x14ac:dyDescent="0.2">
      <c r="A29" s="25" t="s">
        <v>508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1"/>
    </row>
    <row r="30" spans="1:16" x14ac:dyDescent="0.2">
      <c r="A30" s="4">
        <v>1.3573578797284048E-9</v>
      </c>
      <c r="B30" s="4">
        <v>0</v>
      </c>
      <c r="C30" s="4">
        <v>1.0000000000000001E-5</v>
      </c>
      <c r="D30" s="4">
        <v>0</v>
      </c>
      <c r="E30" s="4">
        <v>0</v>
      </c>
      <c r="F30" s="4">
        <v>0</v>
      </c>
      <c r="G30" s="4">
        <v>0</v>
      </c>
      <c r="H30" s="5" t="s">
        <v>57</v>
      </c>
      <c r="I30" s="4">
        <v>0</v>
      </c>
      <c r="J30" s="14"/>
      <c r="K30" s="5"/>
      <c r="L30" s="5" t="s">
        <v>57</v>
      </c>
      <c r="M30" s="5" t="s">
        <v>57</v>
      </c>
      <c r="N30" s="5" t="s">
        <v>57</v>
      </c>
      <c r="O30" s="5" t="s">
        <v>57</v>
      </c>
      <c r="P30" s="1"/>
    </row>
    <row r="31" spans="1:16" x14ac:dyDescent="0.2">
      <c r="A31" s="9">
        <v>1.3573578797284048E-9</v>
      </c>
      <c r="B31" s="10"/>
      <c r="C31" s="9">
        <v>1.0000000000000001E-5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509</v>
      </c>
      <c r="P31" s="1"/>
    </row>
    <row r="32" spans="1:16" x14ac:dyDescent="0.2">
      <c r="A32" s="9">
        <v>6.9191400021847729</v>
      </c>
      <c r="B32" s="10"/>
      <c r="C32" s="9">
        <v>50975.060487137198</v>
      </c>
      <c r="D32" s="10"/>
      <c r="E32" s="9">
        <v>38177186.924000002</v>
      </c>
      <c r="F32" s="9">
        <v>1.9182249178728961</v>
      </c>
      <c r="G32" s="10"/>
      <c r="H32" s="10"/>
      <c r="I32" s="9">
        <v>7.0996076356807754</v>
      </c>
      <c r="J32" s="10"/>
      <c r="K32" s="10"/>
      <c r="L32" s="10"/>
      <c r="M32" s="10"/>
      <c r="N32" s="10"/>
      <c r="O32" s="11" t="s">
        <v>90</v>
      </c>
      <c r="P32" s="1"/>
    </row>
    <row r="33" spans="1:16" ht="15.2" customHeight="1" x14ac:dyDescent="0.2">
      <c r="A33" s="25" t="s">
        <v>91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"/>
    </row>
    <row r="34" spans="1:16" ht="15.2" customHeight="1" x14ac:dyDescent="0.2">
      <c r="A34" s="25" t="s">
        <v>663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1"/>
    </row>
    <row r="35" spans="1:16" x14ac:dyDescent="0.2">
      <c r="A35" s="4">
        <v>1.3573578797284048E-9</v>
      </c>
      <c r="B35" s="4">
        <v>0</v>
      </c>
      <c r="C35" s="4">
        <v>1.0000000000000001E-5</v>
      </c>
      <c r="D35" s="4">
        <v>0</v>
      </c>
      <c r="E35" s="4">
        <v>0</v>
      </c>
      <c r="F35" s="4">
        <v>0</v>
      </c>
      <c r="G35" s="4">
        <v>0</v>
      </c>
      <c r="H35" s="5" t="s">
        <v>57</v>
      </c>
      <c r="I35" s="4">
        <v>0</v>
      </c>
      <c r="J35" s="14"/>
      <c r="K35" s="5"/>
      <c r="L35" s="5" t="s">
        <v>57</v>
      </c>
      <c r="M35" s="5" t="s">
        <v>57</v>
      </c>
      <c r="N35" s="5" t="s">
        <v>57</v>
      </c>
      <c r="O35" s="5" t="s">
        <v>57</v>
      </c>
      <c r="P35" s="1"/>
    </row>
    <row r="36" spans="1:16" ht="38.25" x14ac:dyDescent="0.2">
      <c r="A36" s="9">
        <v>1.3573578797284048E-9</v>
      </c>
      <c r="B36" s="10"/>
      <c r="C36" s="9">
        <v>1.0000000000000001E-5</v>
      </c>
      <c r="D36" s="10"/>
      <c r="E36" s="9">
        <v>0</v>
      </c>
      <c r="F36" s="9">
        <v>0</v>
      </c>
      <c r="G36" s="10"/>
      <c r="H36" s="10"/>
      <c r="I36" s="9">
        <v>0</v>
      </c>
      <c r="J36" s="10"/>
      <c r="K36" s="10"/>
      <c r="L36" s="10"/>
      <c r="M36" s="10"/>
      <c r="N36" s="10"/>
      <c r="O36" s="11" t="s">
        <v>664</v>
      </c>
      <c r="P36" s="1"/>
    </row>
    <row r="37" spans="1:16" ht="15.2" customHeight="1" x14ac:dyDescent="0.2">
      <c r="A37" s="25" t="s">
        <v>665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1"/>
    </row>
    <row r="38" spans="1:16" x14ac:dyDescent="0.2">
      <c r="A38" s="4">
        <v>1.3573578797284048E-9</v>
      </c>
      <c r="B38" s="4">
        <v>0</v>
      </c>
      <c r="C38" s="4">
        <v>1.0000000000000001E-5</v>
      </c>
      <c r="D38" s="4">
        <v>0</v>
      </c>
      <c r="E38" s="4">
        <v>0</v>
      </c>
      <c r="F38" s="4">
        <v>0</v>
      </c>
      <c r="G38" s="4">
        <v>0</v>
      </c>
      <c r="H38" s="5" t="s">
        <v>57</v>
      </c>
      <c r="I38" s="4">
        <v>0</v>
      </c>
      <c r="J38" s="14"/>
      <c r="K38" s="5"/>
      <c r="L38" s="5" t="s">
        <v>57</v>
      </c>
      <c r="M38" s="5" t="s">
        <v>57</v>
      </c>
      <c r="N38" s="5" t="s">
        <v>57</v>
      </c>
      <c r="O38" s="5" t="s">
        <v>57</v>
      </c>
      <c r="P38" s="1"/>
    </row>
    <row r="39" spans="1:16" ht="38.25" x14ac:dyDescent="0.2">
      <c r="A39" s="9">
        <v>1.3573578797284048E-9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666</v>
      </c>
      <c r="P39" s="1"/>
    </row>
    <row r="40" spans="1:16" x14ac:dyDescent="0.2">
      <c r="A40" s="9">
        <v>2.7147157594568096E-9</v>
      </c>
      <c r="B40" s="10"/>
      <c r="C40" s="9">
        <v>2.0000000000000002E-5</v>
      </c>
      <c r="D40" s="10"/>
      <c r="E40" s="9">
        <v>0</v>
      </c>
      <c r="F40" s="9">
        <v>0</v>
      </c>
      <c r="G40" s="10"/>
      <c r="H40" s="10"/>
      <c r="I40" s="9">
        <v>0</v>
      </c>
      <c r="J40" s="10"/>
      <c r="K40" s="10"/>
      <c r="L40" s="10"/>
      <c r="M40" s="10"/>
      <c r="N40" s="10"/>
      <c r="O40" s="11" t="s">
        <v>96</v>
      </c>
      <c r="P40" s="1"/>
    </row>
    <row r="41" spans="1:16" ht="25.5" x14ac:dyDescent="0.2">
      <c r="A41" s="6">
        <v>6.9191400048994884</v>
      </c>
      <c r="B41" s="12"/>
      <c r="C41" s="6">
        <v>50975.060507137197</v>
      </c>
      <c r="D41" s="12"/>
      <c r="E41" s="6">
        <v>38177186.924000002</v>
      </c>
      <c r="F41" s="6">
        <v>1.918224917120283</v>
      </c>
      <c r="G41" s="12"/>
      <c r="H41" s="12"/>
      <c r="I41" s="6">
        <v>7.0996076328952533</v>
      </c>
      <c r="J41" s="12"/>
      <c r="K41" s="12"/>
      <c r="L41" s="12"/>
      <c r="M41" s="12"/>
      <c r="N41" s="12"/>
      <c r="O41" s="7" t="s">
        <v>327</v>
      </c>
      <c r="P41" s="1"/>
    </row>
    <row r="42" spans="1:16" ht="20.100000000000001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ht="36" customHeight="1" x14ac:dyDescent="0.2">
      <c r="A43" s="24" t="s">
        <v>32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</sheetData>
  <mergeCells count="12">
    <mergeCell ref="A2:P2"/>
    <mergeCell ref="A3:P3"/>
    <mergeCell ref="A4:P4"/>
    <mergeCell ref="A7:O7"/>
    <mergeCell ref="A8:O8"/>
    <mergeCell ref="A37:O37"/>
    <mergeCell ref="A43:P43"/>
    <mergeCell ref="A23:O23"/>
    <mergeCell ref="A26:O26"/>
    <mergeCell ref="A29:O29"/>
    <mergeCell ref="A33:O33"/>
    <mergeCell ref="A34:O3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3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11.28515625" bestFit="1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1" t="s">
        <v>667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99</v>
      </c>
      <c r="C6" s="3" t="s">
        <v>46</v>
      </c>
      <c r="D6" s="3" t="s">
        <v>101</v>
      </c>
      <c r="E6" s="3" t="s">
        <v>102</v>
      </c>
      <c r="F6" s="3" t="s">
        <v>34</v>
      </c>
      <c r="G6" s="3" t="s">
        <v>170</v>
      </c>
      <c r="H6" s="3" t="s">
        <v>51</v>
      </c>
      <c r="I6" s="3" t="s">
        <v>52</v>
      </c>
      <c r="J6" s="2"/>
      <c r="K6" s="1"/>
    </row>
    <row r="7" spans="1:11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ht="48" x14ac:dyDescent="0.2">
      <c r="A8" s="4">
        <v>2.8671568223270429E-11</v>
      </c>
      <c r="B8" s="4">
        <v>7.2600891487899999E-2</v>
      </c>
      <c r="C8" s="4">
        <v>2.1123072000000001E-7</v>
      </c>
      <c r="D8" s="4">
        <v>9.9999999999999995E-7</v>
      </c>
      <c r="E8" s="4">
        <v>21123.072</v>
      </c>
      <c r="F8" s="5" t="s">
        <v>35</v>
      </c>
      <c r="G8" s="5" t="s">
        <v>447</v>
      </c>
      <c r="H8" s="5" t="s">
        <v>668</v>
      </c>
      <c r="I8" s="5" t="s">
        <v>669</v>
      </c>
      <c r="J8" s="2"/>
      <c r="K8" s="1"/>
    </row>
    <row r="9" spans="1:11" ht="24" x14ac:dyDescent="0.2">
      <c r="A9" s="4">
        <v>5.9066375087593957E-2</v>
      </c>
      <c r="B9" s="4">
        <v>0.15150535084125699</v>
      </c>
      <c r="C9" s="4">
        <v>435.15697642992001</v>
      </c>
      <c r="D9" s="4">
        <v>20014.66</v>
      </c>
      <c r="E9" s="4">
        <v>2174.1912000000002</v>
      </c>
      <c r="F9" s="5" t="s">
        <v>35</v>
      </c>
      <c r="G9" s="5" t="s">
        <v>371</v>
      </c>
      <c r="H9" s="5" t="s">
        <v>670</v>
      </c>
      <c r="I9" s="5" t="s">
        <v>671</v>
      </c>
      <c r="J9" s="2"/>
      <c r="K9" s="1"/>
    </row>
    <row r="10" spans="1:11" x14ac:dyDescent="0.2">
      <c r="A10" s="4">
        <v>2.9942636147868743E-2</v>
      </c>
      <c r="B10" s="4">
        <v>0.49019607843137197</v>
      </c>
      <c r="C10" s="4">
        <v>220.595</v>
      </c>
      <c r="D10" s="4">
        <v>4411900</v>
      </c>
      <c r="E10" s="4">
        <v>5</v>
      </c>
      <c r="F10" s="5" t="s">
        <v>55</v>
      </c>
      <c r="G10" s="5" t="s">
        <v>371</v>
      </c>
      <c r="H10" s="5" t="s">
        <v>672</v>
      </c>
      <c r="I10" s="5" t="s">
        <v>673</v>
      </c>
      <c r="J10" s="2"/>
      <c r="K10" s="1"/>
    </row>
    <row r="11" spans="1:11" ht="24" x14ac:dyDescent="0.2">
      <c r="A11" s="4">
        <v>3.386225720299791E-2</v>
      </c>
      <c r="B11" s="4">
        <v>0.15888869433130401</v>
      </c>
      <c r="C11" s="4">
        <v>249.47184312050001</v>
      </c>
      <c r="D11" s="4">
        <v>151.69999999999999</v>
      </c>
      <c r="E11" s="4">
        <v>164450.78649999999</v>
      </c>
      <c r="F11" s="5" t="s">
        <v>36</v>
      </c>
      <c r="G11" s="5" t="s">
        <v>199</v>
      </c>
      <c r="H11" s="5" t="s">
        <v>674</v>
      </c>
      <c r="I11" s="5" t="s">
        <v>675</v>
      </c>
      <c r="J11" s="2"/>
      <c r="K11" s="1"/>
    </row>
    <row r="12" spans="1:11" ht="24" x14ac:dyDescent="0.2">
      <c r="A12" s="4">
        <v>6.0599493581099768E-3</v>
      </c>
      <c r="B12" s="4">
        <v>7.1227941914355206E-2</v>
      </c>
      <c r="C12" s="4">
        <v>44.645184948000001</v>
      </c>
      <c r="D12" s="4">
        <v>156</v>
      </c>
      <c r="E12" s="4">
        <v>28618.708299999998</v>
      </c>
      <c r="F12" s="5" t="s">
        <v>36</v>
      </c>
      <c r="G12" s="5" t="s">
        <v>199</v>
      </c>
      <c r="H12" s="5" t="s">
        <v>676</v>
      </c>
      <c r="I12" s="5" t="s">
        <v>677</v>
      </c>
      <c r="J12" s="2"/>
      <c r="K12" s="1"/>
    </row>
    <row r="13" spans="1:11" ht="24" x14ac:dyDescent="0.2">
      <c r="A13" s="4">
        <v>1.5984795588697136E-2</v>
      </c>
      <c r="B13" s="4">
        <v>1.9741629785786301E-2</v>
      </c>
      <c r="C13" s="4">
        <v>117.7640460738</v>
      </c>
      <c r="D13" s="4">
        <v>116.2</v>
      </c>
      <c r="E13" s="4">
        <v>101345.99490000001</v>
      </c>
      <c r="F13" s="5" t="s">
        <v>36</v>
      </c>
      <c r="G13" s="5" t="s">
        <v>199</v>
      </c>
      <c r="H13" s="5" t="s">
        <v>678</v>
      </c>
      <c r="I13" s="5" t="s">
        <v>679</v>
      </c>
      <c r="J13" s="2"/>
      <c r="K13" s="1"/>
    </row>
    <row r="14" spans="1:11" ht="24" x14ac:dyDescent="0.2">
      <c r="A14" s="4">
        <v>4.3951199506152068E-2</v>
      </c>
      <c r="B14" s="4">
        <v>8.5698843728052906E-2</v>
      </c>
      <c r="C14" s="4">
        <v>323.79964166079998</v>
      </c>
      <c r="D14" s="4">
        <v>73.599999999999994</v>
      </c>
      <c r="E14" s="4">
        <v>439945.16529999999</v>
      </c>
      <c r="F14" s="5" t="s">
        <v>36</v>
      </c>
      <c r="G14" s="5" t="s">
        <v>199</v>
      </c>
      <c r="H14" s="5" t="s">
        <v>680</v>
      </c>
      <c r="I14" s="5" t="s">
        <v>681</v>
      </c>
      <c r="J14" s="2"/>
      <c r="K14" s="1"/>
    </row>
    <row r="15" spans="1:11" x14ac:dyDescent="0.2">
      <c r="A15" s="9">
        <v>0.18886721292009137</v>
      </c>
      <c r="B15" s="10"/>
      <c r="C15" s="9">
        <v>1391.4326924442507</v>
      </c>
      <c r="D15" s="10"/>
      <c r="E15" s="9">
        <v>757662.91819999996</v>
      </c>
      <c r="F15" s="10"/>
      <c r="G15" s="10"/>
      <c r="H15" s="10"/>
      <c r="I15" s="11" t="s">
        <v>90</v>
      </c>
      <c r="J15" s="2"/>
      <c r="K15" s="1"/>
    </row>
    <row r="16" spans="1:11" ht="15.2" customHeight="1" x14ac:dyDescent="0.2">
      <c r="A16" s="25" t="s">
        <v>91</v>
      </c>
      <c r="B16" s="25"/>
      <c r="C16" s="25"/>
      <c r="D16" s="25"/>
      <c r="E16" s="25"/>
      <c r="F16" s="25"/>
      <c r="G16" s="25"/>
      <c r="H16" s="25"/>
      <c r="I16" s="25"/>
      <c r="J16" s="2"/>
      <c r="K16" s="1"/>
    </row>
    <row r="17" spans="1:11" x14ac:dyDescent="0.2">
      <c r="A17" s="4">
        <v>1.3573578797284048E-9</v>
      </c>
      <c r="B17" s="4">
        <v>0</v>
      </c>
      <c r="C17" s="4">
        <v>1.0000000000000001E-5</v>
      </c>
      <c r="D17" s="4">
        <v>0</v>
      </c>
      <c r="E17" s="4">
        <v>0</v>
      </c>
      <c r="F17" s="5" t="s">
        <v>57</v>
      </c>
      <c r="G17" s="5" t="s">
        <v>57</v>
      </c>
      <c r="H17" s="5" t="s">
        <v>57</v>
      </c>
      <c r="I17" s="5" t="s">
        <v>57</v>
      </c>
      <c r="J17" s="2"/>
      <c r="K17" s="1"/>
    </row>
    <row r="18" spans="1:11" ht="24" x14ac:dyDescent="0.2">
      <c r="A18" s="4">
        <v>5.2881807858754418E-11</v>
      </c>
      <c r="B18" s="4">
        <v>5.1393825310530203E-2</v>
      </c>
      <c r="C18" s="4">
        <v>3.8959370000000001E-7</v>
      </c>
      <c r="D18" s="4">
        <v>1E-4</v>
      </c>
      <c r="E18" s="4">
        <v>389.59370000000001</v>
      </c>
      <c r="F18" s="5" t="s">
        <v>36</v>
      </c>
      <c r="G18" s="5" t="s">
        <v>270</v>
      </c>
      <c r="H18" s="5" t="s">
        <v>682</v>
      </c>
      <c r="I18" s="5" t="s">
        <v>683</v>
      </c>
      <c r="J18" s="2"/>
      <c r="K18" s="1"/>
    </row>
    <row r="19" spans="1:11" ht="36" x14ac:dyDescent="0.2">
      <c r="A19" s="4">
        <v>1.7357624604518368E-2</v>
      </c>
      <c r="B19" s="4">
        <v>0.112137898398006</v>
      </c>
      <c r="C19" s="4">
        <v>127.87802585999999</v>
      </c>
      <c r="D19" s="4">
        <v>351</v>
      </c>
      <c r="E19" s="4">
        <v>36432.485999999997</v>
      </c>
      <c r="F19" s="5" t="s">
        <v>35</v>
      </c>
      <c r="G19" s="5" t="s">
        <v>482</v>
      </c>
      <c r="H19" s="5" t="s">
        <v>684</v>
      </c>
      <c r="I19" s="5" t="s">
        <v>685</v>
      </c>
      <c r="J19" s="2"/>
      <c r="K19" s="1"/>
    </row>
    <row r="20" spans="1:11" x14ac:dyDescent="0.2">
      <c r="A20" s="9">
        <v>1.7357626014758057E-2</v>
      </c>
      <c r="B20" s="10"/>
      <c r="C20" s="9">
        <v>127.87803624959371</v>
      </c>
      <c r="D20" s="10"/>
      <c r="E20" s="9">
        <v>36822.079700000002</v>
      </c>
      <c r="F20" s="10"/>
      <c r="G20" s="10"/>
      <c r="H20" s="10"/>
      <c r="I20" s="11" t="s">
        <v>96</v>
      </c>
      <c r="J20" s="2"/>
      <c r="K20" s="1"/>
    </row>
    <row r="21" spans="1:11" x14ac:dyDescent="0.2">
      <c r="A21" s="6">
        <v>0.20622483893484941</v>
      </c>
      <c r="B21" s="12"/>
      <c r="C21" s="6">
        <v>1519.3107286938446</v>
      </c>
      <c r="D21" s="12"/>
      <c r="E21" s="6">
        <v>794484.99789999996</v>
      </c>
      <c r="F21" s="12"/>
      <c r="G21" s="12"/>
      <c r="H21" s="12"/>
      <c r="I21" s="7" t="s">
        <v>500</v>
      </c>
      <c r="J21" s="2"/>
      <c r="K21" s="1"/>
    </row>
    <row r="22" spans="1:11" ht="50.4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1"/>
    </row>
    <row r="23" spans="1:11" ht="36" customHeight="1" x14ac:dyDescent="0.2">
      <c r="A23" s="24" t="s">
        <v>32</v>
      </c>
      <c r="B23" s="24"/>
      <c r="C23" s="24"/>
      <c r="D23" s="24"/>
      <c r="E23" s="24"/>
      <c r="F23" s="24"/>
      <c r="G23" s="24"/>
      <c r="H23" s="24"/>
      <c r="I23" s="24"/>
      <c r="J23" s="24"/>
      <c r="K23" s="1"/>
    </row>
  </sheetData>
  <mergeCells count="6">
    <mergeCell ref="A23:J23"/>
    <mergeCell ref="A2:J2"/>
    <mergeCell ref="A3:J3"/>
    <mergeCell ref="A4:J4"/>
    <mergeCell ref="A7:I7"/>
    <mergeCell ref="A16:I1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9"/>
  <sheetViews>
    <sheetView showGridLines="0" topLeftCell="A34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9.85546875" bestFit="1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1" t="s">
        <v>686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1"/>
    </row>
    <row r="3" spans="1:12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1"/>
    </row>
    <row r="4" spans="1:12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2</v>
      </c>
      <c r="B6" s="3" t="s">
        <v>99</v>
      </c>
      <c r="C6" s="3" t="s">
        <v>46</v>
      </c>
      <c r="D6" s="3" t="s">
        <v>101</v>
      </c>
      <c r="E6" s="3" t="s">
        <v>102</v>
      </c>
      <c r="F6" s="3" t="s">
        <v>590</v>
      </c>
      <c r="G6" s="3" t="s">
        <v>34</v>
      </c>
      <c r="H6" s="3" t="s">
        <v>170</v>
      </c>
      <c r="I6" s="3" t="s">
        <v>51</v>
      </c>
      <c r="J6" s="3" t="s">
        <v>52</v>
      </c>
      <c r="K6" s="2"/>
      <c r="L6" s="1"/>
    </row>
    <row r="7" spans="1:12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5"/>
      <c r="K7" s="2"/>
      <c r="L7" s="1"/>
    </row>
    <row r="8" spans="1:12" ht="15.2" customHeight="1" x14ac:dyDescent="0.2">
      <c r="A8" s="25" t="s">
        <v>687</v>
      </c>
      <c r="B8" s="25"/>
      <c r="C8" s="25"/>
      <c r="D8" s="25"/>
      <c r="E8" s="25"/>
      <c r="F8" s="25"/>
      <c r="G8" s="25"/>
      <c r="H8" s="25"/>
      <c r="I8" s="25"/>
      <c r="J8" s="25"/>
      <c r="K8" s="2"/>
      <c r="L8" s="1"/>
    </row>
    <row r="9" spans="1:12" ht="24" x14ac:dyDescent="0.2">
      <c r="A9" s="4">
        <v>7.5933510153259123E-2</v>
      </c>
      <c r="B9" s="4">
        <v>0.12346326548464601</v>
      </c>
      <c r="C9" s="4">
        <v>559.42144137000003</v>
      </c>
      <c r="D9" s="4">
        <v>83.81</v>
      </c>
      <c r="E9" s="4">
        <v>667487.69999999995</v>
      </c>
      <c r="F9" s="14">
        <v>40813</v>
      </c>
      <c r="G9" s="5" t="s">
        <v>35</v>
      </c>
      <c r="H9" s="5" t="s">
        <v>688</v>
      </c>
      <c r="I9" s="5" t="s">
        <v>689</v>
      </c>
      <c r="J9" s="5" t="s">
        <v>690</v>
      </c>
      <c r="K9" s="2"/>
      <c r="L9" s="1"/>
    </row>
    <row r="10" spans="1:12" ht="24" x14ac:dyDescent="0.2">
      <c r="A10" s="4">
        <v>2.5733505268747483E-2</v>
      </c>
      <c r="B10" s="4">
        <v>7.5278359758831098E-2</v>
      </c>
      <c r="C10" s="4">
        <v>189.58526452800001</v>
      </c>
      <c r="D10" s="4">
        <v>134.04</v>
      </c>
      <c r="E10" s="4">
        <v>141439.32</v>
      </c>
      <c r="F10" s="14">
        <v>41233</v>
      </c>
      <c r="G10" s="5" t="s">
        <v>35</v>
      </c>
      <c r="H10" s="5" t="s">
        <v>688</v>
      </c>
      <c r="I10" s="5" t="s">
        <v>691</v>
      </c>
      <c r="J10" s="5" t="s">
        <v>692</v>
      </c>
      <c r="K10" s="2"/>
      <c r="L10" s="1"/>
    </row>
    <row r="11" spans="1:12" ht="24" x14ac:dyDescent="0.2">
      <c r="A11" s="4">
        <v>1.7029270341004554E-2</v>
      </c>
      <c r="B11" s="4">
        <v>0.150482083504314</v>
      </c>
      <c r="C11" s="4">
        <v>125.45895666375</v>
      </c>
      <c r="D11" s="4">
        <v>87.1447</v>
      </c>
      <c r="E11" s="4">
        <v>143966.25</v>
      </c>
      <c r="F11" s="14">
        <v>41232</v>
      </c>
      <c r="G11" s="5" t="s">
        <v>35</v>
      </c>
      <c r="H11" s="5" t="s">
        <v>688</v>
      </c>
      <c r="I11" s="5" t="s">
        <v>693</v>
      </c>
      <c r="J11" s="5" t="s">
        <v>694</v>
      </c>
      <c r="K11" s="2"/>
      <c r="L11" s="1"/>
    </row>
    <row r="12" spans="1:12" ht="24" x14ac:dyDescent="0.2">
      <c r="A12" s="4">
        <v>0.13887398598053821</v>
      </c>
      <c r="B12" s="4">
        <v>0.115817563878683</v>
      </c>
      <c r="C12" s="4">
        <v>1023.1199012034</v>
      </c>
      <c r="D12" s="4">
        <v>115.57</v>
      </c>
      <c r="E12" s="4">
        <v>885281.56200000003</v>
      </c>
      <c r="F12" s="14">
        <v>40813</v>
      </c>
      <c r="G12" s="5" t="s">
        <v>35</v>
      </c>
      <c r="H12" s="5" t="s">
        <v>688</v>
      </c>
      <c r="I12" s="5" t="s">
        <v>695</v>
      </c>
      <c r="J12" s="5" t="s">
        <v>696</v>
      </c>
      <c r="K12" s="2"/>
      <c r="L12" s="1"/>
    </row>
    <row r="13" spans="1:12" x14ac:dyDescent="0.2">
      <c r="A13" s="9">
        <v>0.25757027174354935</v>
      </c>
      <c r="B13" s="10"/>
      <c r="C13" s="9">
        <v>1897.58556376515</v>
      </c>
      <c r="D13" s="10"/>
      <c r="E13" s="9">
        <v>1838174.8319999999</v>
      </c>
      <c r="F13" s="10"/>
      <c r="G13" s="10"/>
      <c r="H13" s="10"/>
      <c r="I13" s="10"/>
      <c r="J13" s="11" t="s">
        <v>697</v>
      </c>
      <c r="K13" s="2"/>
      <c r="L13" s="1"/>
    </row>
    <row r="14" spans="1:12" ht="15.2" customHeight="1" x14ac:dyDescent="0.2">
      <c r="A14" s="25" t="s">
        <v>698</v>
      </c>
      <c r="B14" s="25"/>
      <c r="C14" s="25"/>
      <c r="D14" s="25"/>
      <c r="E14" s="25"/>
      <c r="F14" s="25"/>
      <c r="G14" s="25"/>
      <c r="H14" s="25"/>
      <c r="I14" s="25"/>
      <c r="J14" s="25"/>
      <c r="K14" s="2"/>
      <c r="L14" s="1"/>
    </row>
    <row r="15" spans="1:12" x14ac:dyDescent="0.2">
      <c r="A15" s="4">
        <v>0.14169245349297524</v>
      </c>
      <c r="B15" s="4">
        <v>0.62996403926523503</v>
      </c>
      <c r="C15" s="4">
        <v>1043.8842666999999</v>
      </c>
      <c r="D15" s="4">
        <v>161051</v>
      </c>
      <c r="E15" s="4">
        <v>648.16999999999996</v>
      </c>
      <c r="F15" s="14">
        <v>41137</v>
      </c>
      <c r="G15" s="5" t="s">
        <v>55</v>
      </c>
      <c r="H15" s="5" t="s">
        <v>699</v>
      </c>
      <c r="I15" s="5" t="s">
        <v>700</v>
      </c>
      <c r="J15" s="5" t="s">
        <v>701</v>
      </c>
      <c r="K15" s="2"/>
      <c r="L15" s="1"/>
    </row>
    <row r="16" spans="1:12" x14ac:dyDescent="0.2">
      <c r="A16" s="9">
        <v>0.14169245349297524</v>
      </c>
      <c r="B16" s="10"/>
      <c r="C16" s="9">
        <v>1043.8842666999999</v>
      </c>
      <c r="D16" s="10"/>
      <c r="E16" s="9">
        <v>648.16999999999996</v>
      </c>
      <c r="F16" s="10"/>
      <c r="G16" s="10"/>
      <c r="H16" s="10"/>
      <c r="I16" s="10"/>
      <c r="J16" s="11" t="s">
        <v>702</v>
      </c>
      <c r="K16" s="2"/>
      <c r="L16" s="1"/>
    </row>
    <row r="17" spans="1:12" ht="15.2" customHeight="1" x14ac:dyDescent="0.2">
      <c r="A17" s="25" t="s">
        <v>703</v>
      </c>
      <c r="B17" s="25"/>
      <c r="C17" s="25"/>
      <c r="D17" s="25"/>
      <c r="E17" s="25"/>
      <c r="F17" s="25"/>
      <c r="G17" s="25"/>
      <c r="H17" s="25"/>
      <c r="I17" s="25"/>
      <c r="J17" s="25"/>
      <c r="K17" s="2"/>
      <c r="L17" s="1"/>
    </row>
    <row r="18" spans="1:12" x14ac:dyDescent="0.2">
      <c r="A18" s="4">
        <v>3.7107531908685057E-2</v>
      </c>
      <c r="B18" s="4">
        <v>0.11318247566938699</v>
      </c>
      <c r="C18" s="4">
        <v>273.38060553425998</v>
      </c>
      <c r="D18" s="4">
        <v>92.05</v>
      </c>
      <c r="E18" s="4">
        <v>296991.42372000002</v>
      </c>
      <c r="F18" s="14">
        <v>40982</v>
      </c>
      <c r="G18" s="5" t="s">
        <v>35</v>
      </c>
      <c r="H18" s="5" t="s">
        <v>704</v>
      </c>
      <c r="I18" s="5" t="s">
        <v>705</v>
      </c>
      <c r="J18" s="5" t="s">
        <v>706</v>
      </c>
      <c r="K18" s="2"/>
      <c r="L18" s="1"/>
    </row>
    <row r="19" spans="1:12" x14ac:dyDescent="0.2">
      <c r="A19" s="4">
        <v>3.018239532024812E-2</v>
      </c>
      <c r="B19" s="4">
        <v>2.96624294471775E-2</v>
      </c>
      <c r="C19" s="4">
        <v>222.36136667425799</v>
      </c>
      <c r="D19" s="4">
        <v>184.27</v>
      </c>
      <c r="E19" s="4">
        <v>120671.49653999999</v>
      </c>
      <c r="F19" s="14">
        <v>40813</v>
      </c>
      <c r="G19" s="5" t="s">
        <v>35</v>
      </c>
      <c r="H19" s="5" t="s">
        <v>704</v>
      </c>
      <c r="I19" s="5" t="s">
        <v>707</v>
      </c>
      <c r="J19" s="5" t="s">
        <v>708</v>
      </c>
      <c r="K19" s="2"/>
      <c r="L19" s="1"/>
    </row>
    <row r="20" spans="1:12" x14ac:dyDescent="0.2">
      <c r="A20" s="9">
        <v>6.7289927228933163E-2</v>
      </c>
      <c r="B20" s="10"/>
      <c r="C20" s="9">
        <v>495.74197220851801</v>
      </c>
      <c r="D20" s="10"/>
      <c r="E20" s="9">
        <v>417662.92025999998</v>
      </c>
      <c r="F20" s="10"/>
      <c r="G20" s="10"/>
      <c r="H20" s="10"/>
      <c r="I20" s="10"/>
      <c r="J20" s="11" t="s">
        <v>709</v>
      </c>
      <c r="K20" s="2"/>
      <c r="L20" s="1"/>
    </row>
    <row r="21" spans="1:12" ht="15.2" customHeight="1" x14ac:dyDescent="0.2">
      <c r="A21" s="25" t="s">
        <v>710</v>
      </c>
      <c r="B21" s="25"/>
      <c r="C21" s="25"/>
      <c r="D21" s="25"/>
      <c r="E21" s="25"/>
      <c r="F21" s="25"/>
      <c r="G21" s="25"/>
      <c r="H21" s="25"/>
      <c r="I21" s="25"/>
      <c r="J21" s="25"/>
      <c r="K21" s="2"/>
      <c r="L21" s="1"/>
    </row>
    <row r="22" spans="1:12" ht="24" x14ac:dyDescent="0.2">
      <c r="A22" s="4">
        <v>0.13213084303481218</v>
      </c>
      <c r="B22" s="4">
        <v>3.4524414509858298E-2</v>
      </c>
      <c r="C22" s="4">
        <v>973.44145569958596</v>
      </c>
      <c r="D22" s="4">
        <v>144.04852700000006</v>
      </c>
      <c r="E22" s="4">
        <v>675773.28</v>
      </c>
      <c r="F22" s="14">
        <v>40813</v>
      </c>
      <c r="G22" s="5" t="s">
        <v>35</v>
      </c>
      <c r="H22" s="5" t="s">
        <v>688</v>
      </c>
      <c r="I22" s="5" t="s">
        <v>711</v>
      </c>
      <c r="J22" s="5" t="s">
        <v>712</v>
      </c>
      <c r="K22" s="2"/>
      <c r="L22" s="1"/>
    </row>
    <row r="23" spans="1:12" ht="24" x14ac:dyDescent="0.2">
      <c r="A23" s="4">
        <v>3.0581171759112614E-2</v>
      </c>
      <c r="B23" s="4">
        <v>8.0384154003978105E-3</v>
      </c>
      <c r="C23" s="4">
        <v>225.2992539096</v>
      </c>
      <c r="D23" s="4">
        <v>101.66</v>
      </c>
      <c r="E23" s="4">
        <v>221620.356</v>
      </c>
      <c r="F23" s="14">
        <v>41148</v>
      </c>
      <c r="G23" s="5" t="s">
        <v>35</v>
      </c>
      <c r="H23" s="5" t="s">
        <v>688</v>
      </c>
      <c r="I23" s="5" t="s">
        <v>713</v>
      </c>
      <c r="J23" s="5" t="s">
        <v>714</v>
      </c>
      <c r="K23" s="2"/>
      <c r="L23" s="1"/>
    </row>
    <row r="24" spans="1:12" ht="24" x14ac:dyDescent="0.2">
      <c r="A24" s="4">
        <v>0.10534382452478618</v>
      </c>
      <c r="B24" s="4">
        <v>6.7284101536270902E-2</v>
      </c>
      <c r="C24" s="4">
        <v>776.09469173939999</v>
      </c>
      <c r="D24" s="4">
        <v>101.97</v>
      </c>
      <c r="E24" s="4">
        <v>761101.00199999998</v>
      </c>
      <c r="F24" s="14">
        <v>40813</v>
      </c>
      <c r="G24" s="5" t="s">
        <v>35</v>
      </c>
      <c r="H24" s="5" t="s">
        <v>688</v>
      </c>
      <c r="I24" s="5" t="s">
        <v>715</v>
      </c>
      <c r="J24" s="5" t="s">
        <v>716</v>
      </c>
      <c r="K24" s="2"/>
      <c r="L24" s="1"/>
    </row>
    <row r="25" spans="1:12" ht="24" x14ac:dyDescent="0.2">
      <c r="A25" s="4">
        <v>0.28628216765782077</v>
      </c>
      <c r="B25" s="4">
        <v>0.169764327541127</v>
      </c>
      <c r="C25" s="4">
        <v>2109.1133881000001</v>
      </c>
      <c r="D25" s="4">
        <v>127.03</v>
      </c>
      <c r="E25" s="4">
        <v>1660327</v>
      </c>
      <c r="F25" s="14">
        <v>40049</v>
      </c>
      <c r="G25" s="5" t="s">
        <v>55</v>
      </c>
      <c r="H25" s="5" t="s">
        <v>688</v>
      </c>
      <c r="I25" s="5" t="s">
        <v>717</v>
      </c>
      <c r="J25" s="5" t="s">
        <v>718</v>
      </c>
      <c r="K25" s="2"/>
      <c r="L25" s="1"/>
    </row>
    <row r="26" spans="1:12" ht="24" x14ac:dyDescent="0.2">
      <c r="A26" s="4">
        <v>0.35303545486758081</v>
      </c>
      <c r="B26" s="4">
        <v>0.23907909395351201</v>
      </c>
      <c r="C26" s="4">
        <v>2600.901797087</v>
      </c>
      <c r="D26" s="4">
        <v>112.87</v>
      </c>
      <c r="E26" s="4">
        <v>2304334.0099999998</v>
      </c>
      <c r="F26" s="14">
        <v>40112</v>
      </c>
      <c r="G26" s="5" t="s">
        <v>55</v>
      </c>
      <c r="H26" s="5" t="s">
        <v>688</v>
      </c>
      <c r="I26" s="5" t="s">
        <v>719</v>
      </c>
      <c r="J26" s="5" t="s">
        <v>720</v>
      </c>
      <c r="K26" s="2"/>
      <c r="L26" s="1"/>
    </row>
    <row r="27" spans="1:12" ht="36" x14ac:dyDescent="0.2">
      <c r="A27" s="4">
        <v>0.11093432776628526</v>
      </c>
      <c r="B27" s="4">
        <v>0.17447942388133</v>
      </c>
      <c r="C27" s="4">
        <v>817.28134799999998</v>
      </c>
      <c r="D27" s="4">
        <v>105.95</v>
      </c>
      <c r="E27" s="4">
        <v>771384</v>
      </c>
      <c r="F27" s="14">
        <v>40681</v>
      </c>
      <c r="G27" s="5" t="s">
        <v>55</v>
      </c>
      <c r="H27" s="5" t="s">
        <v>688</v>
      </c>
      <c r="I27" s="5" t="s">
        <v>721</v>
      </c>
      <c r="J27" s="5" t="s">
        <v>722</v>
      </c>
      <c r="K27" s="2"/>
      <c r="L27" s="1"/>
    </row>
    <row r="28" spans="1:12" ht="24" x14ac:dyDescent="0.2">
      <c r="A28" s="4">
        <v>0.15218660880037266</v>
      </c>
      <c r="B28" s="4">
        <v>6.2731644105796999E-2</v>
      </c>
      <c r="C28" s="4">
        <v>1121.1973722864</v>
      </c>
      <c r="D28" s="4">
        <v>118.92</v>
      </c>
      <c r="E28" s="4">
        <v>942816.49199999997</v>
      </c>
      <c r="F28" s="14">
        <v>40792</v>
      </c>
      <c r="G28" s="5" t="s">
        <v>35</v>
      </c>
      <c r="H28" s="5" t="s">
        <v>688</v>
      </c>
      <c r="I28" s="5" t="s">
        <v>723</v>
      </c>
      <c r="J28" s="5" t="s">
        <v>724</v>
      </c>
      <c r="K28" s="2"/>
      <c r="L28" s="1"/>
    </row>
    <row r="29" spans="1:12" x14ac:dyDescent="0.2">
      <c r="A29" s="9">
        <v>1.1704943984107703</v>
      </c>
      <c r="B29" s="10"/>
      <c r="C29" s="9">
        <v>8623.3293068219864</v>
      </c>
      <c r="D29" s="10"/>
      <c r="E29" s="9">
        <v>7337356.1399999997</v>
      </c>
      <c r="F29" s="10"/>
      <c r="G29" s="10"/>
      <c r="H29" s="10"/>
      <c r="I29" s="10"/>
      <c r="J29" s="11" t="s">
        <v>725</v>
      </c>
      <c r="K29" s="2"/>
      <c r="L29" s="1"/>
    </row>
    <row r="30" spans="1:12" x14ac:dyDescent="0.2">
      <c r="A30" s="9">
        <v>1.6370470508762283</v>
      </c>
      <c r="B30" s="10"/>
      <c r="C30" s="9">
        <v>12060.541109495654</v>
      </c>
      <c r="D30" s="10"/>
      <c r="E30" s="9">
        <v>9593842.06226</v>
      </c>
      <c r="F30" s="10"/>
      <c r="G30" s="10"/>
      <c r="H30" s="10"/>
      <c r="I30" s="10"/>
      <c r="J30" s="11" t="s">
        <v>90</v>
      </c>
      <c r="K30" s="2"/>
      <c r="L30" s="1"/>
    </row>
    <row r="31" spans="1:12" ht="15.2" customHeight="1" x14ac:dyDescent="0.2">
      <c r="A31" s="25" t="s">
        <v>91</v>
      </c>
      <c r="B31" s="25"/>
      <c r="C31" s="25"/>
      <c r="D31" s="25"/>
      <c r="E31" s="25"/>
      <c r="F31" s="25"/>
      <c r="G31" s="25"/>
      <c r="H31" s="25"/>
      <c r="I31" s="25"/>
      <c r="J31" s="25"/>
      <c r="K31" s="2"/>
      <c r="L31" s="1"/>
    </row>
    <row r="32" spans="1:12" ht="15.2" customHeight="1" x14ac:dyDescent="0.2">
      <c r="A32" s="25" t="s">
        <v>726</v>
      </c>
      <c r="B32" s="25"/>
      <c r="C32" s="25"/>
      <c r="D32" s="25"/>
      <c r="E32" s="25"/>
      <c r="F32" s="25"/>
      <c r="G32" s="25"/>
      <c r="H32" s="25"/>
      <c r="I32" s="25"/>
      <c r="J32" s="25"/>
      <c r="K32" s="2"/>
      <c r="L32" s="1"/>
    </row>
    <row r="33" spans="1:12" x14ac:dyDescent="0.2">
      <c r="A33" s="4">
        <v>1.3573578797284048E-9</v>
      </c>
      <c r="B33" s="4">
        <v>0</v>
      </c>
      <c r="C33" s="4">
        <v>1.0000000000000001E-5</v>
      </c>
      <c r="D33" s="4">
        <v>0</v>
      </c>
      <c r="E33" s="4">
        <v>0</v>
      </c>
      <c r="F33" s="14"/>
      <c r="G33" s="5" t="s">
        <v>57</v>
      </c>
      <c r="H33" s="5" t="s">
        <v>57</v>
      </c>
      <c r="I33" s="5" t="s">
        <v>57</v>
      </c>
      <c r="J33" s="5" t="s">
        <v>57</v>
      </c>
      <c r="K33" s="2"/>
      <c r="L33" s="1"/>
    </row>
    <row r="34" spans="1:12" ht="25.5" x14ac:dyDescent="0.2">
      <c r="A34" s="9">
        <v>1.3573578797284048E-9</v>
      </c>
      <c r="B34" s="10"/>
      <c r="C34" s="9">
        <v>1.0000000000000001E-5</v>
      </c>
      <c r="D34" s="10"/>
      <c r="E34" s="9">
        <v>0</v>
      </c>
      <c r="F34" s="10"/>
      <c r="G34" s="10"/>
      <c r="H34" s="10"/>
      <c r="I34" s="10"/>
      <c r="J34" s="11" t="s">
        <v>727</v>
      </c>
      <c r="K34" s="2"/>
      <c r="L34" s="1"/>
    </row>
    <row r="35" spans="1:12" ht="15.2" customHeight="1" x14ac:dyDescent="0.2">
      <c r="A35" s="25" t="s">
        <v>728</v>
      </c>
      <c r="B35" s="25"/>
      <c r="C35" s="25"/>
      <c r="D35" s="25"/>
      <c r="E35" s="25"/>
      <c r="F35" s="25"/>
      <c r="G35" s="25"/>
      <c r="H35" s="25"/>
      <c r="I35" s="25"/>
      <c r="J35" s="25"/>
      <c r="K35" s="2"/>
      <c r="L35" s="1"/>
    </row>
    <row r="36" spans="1:12" ht="36" x14ac:dyDescent="0.2">
      <c r="A36" s="4">
        <v>0.25843218816526842</v>
      </c>
      <c r="B36" s="4">
        <v>9.7973453338908598E-2</v>
      </c>
      <c r="C36" s="4">
        <v>1903.9355207999999</v>
      </c>
      <c r="D36" s="4">
        <v>98.19</v>
      </c>
      <c r="E36" s="4">
        <v>1939032</v>
      </c>
      <c r="F36" s="14">
        <v>41722</v>
      </c>
      <c r="G36" s="5" t="s">
        <v>35</v>
      </c>
      <c r="H36" s="5" t="s">
        <v>699</v>
      </c>
      <c r="I36" s="5" t="s">
        <v>729</v>
      </c>
      <c r="J36" s="5" t="s">
        <v>730</v>
      </c>
      <c r="K36" s="2"/>
      <c r="L36" s="1"/>
    </row>
    <row r="37" spans="1:12" ht="24" x14ac:dyDescent="0.2">
      <c r="A37" s="4">
        <v>0.29557310384521374</v>
      </c>
      <c r="B37" s="4">
        <v>0.24686079746162201</v>
      </c>
      <c r="C37" s="4">
        <v>2177.56207305</v>
      </c>
      <c r="D37" s="4">
        <v>114.639</v>
      </c>
      <c r="E37" s="4">
        <v>1899495</v>
      </c>
      <c r="F37" s="14">
        <v>40792</v>
      </c>
      <c r="G37" s="5" t="s">
        <v>35</v>
      </c>
      <c r="H37" s="5" t="s">
        <v>699</v>
      </c>
      <c r="I37" s="5" t="s">
        <v>731</v>
      </c>
      <c r="J37" s="5" t="s">
        <v>732</v>
      </c>
      <c r="K37" s="2"/>
      <c r="L37" s="1"/>
    </row>
    <row r="38" spans="1:12" x14ac:dyDescent="0.2">
      <c r="A38" s="9">
        <v>0.55400529201048221</v>
      </c>
      <c r="B38" s="10"/>
      <c r="C38" s="9">
        <v>4081.4975938500002</v>
      </c>
      <c r="D38" s="10"/>
      <c r="E38" s="9">
        <v>3838527</v>
      </c>
      <c r="F38" s="10"/>
      <c r="G38" s="10"/>
      <c r="H38" s="10"/>
      <c r="I38" s="10"/>
      <c r="J38" s="11" t="s">
        <v>733</v>
      </c>
      <c r="K38" s="2"/>
      <c r="L38" s="1"/>
    </row>
    <row r="39" spans="1:12" ht="15.2" customHeight="1" x14ac:dyDescent="0.2">
      <c r="A39" s="25" t="s">
        <v>734</v>
      </c>
      <c r="B39" s="25"/>
      <c r="C39" s="25"/>
      <c r="D39" s="25"/>
      <c r="E39" s="25"/>
      <c r="F39" s="25"/>
      <c r="G39" s="25"/>
      <c r="H39" s="25"/>
      <c r="I39" s="25"/>
      <c r="J39" s="25"/>
      <c r="K39" s="2"/>
      <c r="L39" s="1"/>
    </row>
    <row r="40" spans="1:12" ht="36" x14ac:dyDescent="0.2">
      <c r="A40" s="4">
        <v>0.2283509443975382</v>
      </c>
      <c r="B40" s="4">
        <v>0.13168523056879</v>
      </c>
      <c r="C40" s="4">
        <v>1682.3193632856</v>
      </c>
      <c r="D40" s="4">
        <v>112.22</v>
      </c>
      <c r="E40" s="4">
        <v>1499126.148</v>
      </c>
      <c r="F40" s="14">
        <v>40813</v>
      </c>
      <c r="G40" s="5" t="s">
        <v>35</v>
      </c>
      <c r="H40" s="5" t="s">
        <v>704</v>
      </c>
      <c r="I40" s="5" t="s">
        <v>735</v>
      </c>
      <c r="J40" s="5" t="s">
        <v>736</v>
      </c>
      <c r="K40" s="2"/>
      <c r="L40" s="1"/>
    </row>
    <row r="41" spans="1:12" ht="24" x14ac:dyDescent="0.2">
      <c r="A41" s="4">
        <v>5.5817368677136062E-2</v>
      </c>
      <c r="B41" s="4">
        <v>0.95298668937254205</v>
      </c>
      <c r="C41" s="4">
        <v>411.22072159999999</v>
      </c>
      <c r="D41" s="4">
        <v>100</v>
      </c>
      <c r="E41" s="4">
        <v>411220.72159999999</v>
      </c>
      <c r="F41" s="14">
        <v>41731</v>
      </c>
      <c r="G41" s="5" t="s">
        <v>40</v>
      </c>
      <c r="H41" s="5" t="s">
        <v>704</v>
      </c>
      <c r="I41" s="5" t="s">
        <v>737</v>
      </c>
      <c r="J41" s="5" t="s">
        <v>738</v>
      </c>
      <c r="K41" s="2"/>
      <c r="L41" s="1"/>
    </row>
    <row r="42" spans="1:12" x14ac:dyDescent="0.2">
      <c r="A42" s="9">
        <v>0.28416831307467427</v>
      </c>
      <c r="B42" s="10"/>
      <c r="C42" s="9">
        <v>2093.5400848856002</v>
      </c>
      <c r="D42" s="10"/>
      <c r="E42" s="9">
        <v>1910346.8696000001</v>
      </c>
      <c r="F42" s="10"/>
      <c r="G42" s="10"/>
      <c r="H42" s="10"/>
      <c r="I42" s="10"/>
      <c r="J42" s="11" t="s">
        <v>739</v>
      </c>
      <c r="K42" s="2"/>
      <c r="L42" s="1"/>
    </row>
    <row r="43" spans="1:12" ht="15.2" customHeight="1" x14ac:dyDescent="0.2">
      <c r="A43" s="25" t="s">
        <v>740</v>
      </c>
      <c r="B43" s="25"/>
      <c r="C43" s="25"/>
      <c r="D43" s="25"/>
      <c r="E43" s="25"/>
      <c r="F43" s="25"/>
      <c r="G43" s="25"/>
      <c r="H43" s="25"/>
      <c r="I43" s="25"/>
      <c r="J43" s="25"/>
      <c r="K43" s="2"/>
      <c r="L43" s="1"/>
    </row>
    <row r="44" spans="1:12" ht="24" x14ac:dyDescent="0.2">
      <c r="A44" s="4">
        <v>8.1653023454130905E-2</v>
      </c>
      <c r="B44" s="4">
        <v>3.0485149091261498E-3</v>
      </c>
      <c r="C44" s="4">
        <v>601.55854748100001</v>
      </c>
      <c r="D44" s="4">
        <v>110.85</v>
      </c>
      <c r="E44" s="4">
        <v>542677.98600000003</v>
      </c>
      <c r="F44" s="14">
        <v>41080</v>
      </c>
      <c r="G44" s="5" t="s">
        <v>35</v>
      </c>
      <c r="H44" s="5" t="s">
        <v>688</v>
      </c>
      <c r="I44" s="5" t="s">
        <v>741</v>
      </c>
      <c r="J44" s="5" t="s">
        <v>742</v>
      </c>
      <c r="K44" s="2"/>
      <c r="L44" s="1"/>
    </row>
    <row r="45" spans="1:12" ht="25.5" x14ac:dyDescent="0.2">
      <c r="A45" s="9">
        <v>8.1653023454130905E-2</v>
      </c>
      <c r="B45" s="10"/>
      <c r="C45" s="9">
        <v>601.55854748100001</v>
      </c>
      <c r="D45" s="10"/>
      <c r="E45" s="9">
        <v>542677.98600000003</v>
      </c>
      <c r="F45" s="10"/>
      <c r="G45" s="10"/>
      <c r="H45" s="10"/>
      <c r="I45" s="10"/>
      <c r="J45" s="11" t="s">
        <v>743</v>
      </c>
      <c r="K45" s="2"/>
      <c r="L45" s="1"/>
    </row>
    <row r="46" spans="1:12" x14ac:dyDescent="0.2">
      <c r="A46" s="9">
        <v>0.91982662989664521</v>
      </c>
      <c r="B46" s="10"/>
      <c r="C46" s="9">
        <v>6776.5962362166001</v>
      </c>
      <c r="D46" s="10"/>
      <c r="E46" s="9">
        <v>6291551.8556000004</v>
      </c>
      <c r="F46" s="10"/>
      <c r="G46" s="10"/>
      <c r="H46" s="10"/>
      <c r="I46" s="10"/>
      <c r="J46" s="11" t="s">
        <v>96</v>
      </c>
      <c r="K46" s="2"/>
      <c r="L46" s="1"/>
    </row>
    <row r="47" spans="1:12" x14ac:dyDescent="0.2">
      <c r="A47" s="6">
        <v>2.5568736807728731</v>
      </c>
      <c r="B47" s="12"/>
      <c r="C47" s="6">
        <v>18837.137345712257</v>
      </c>
      <c r="D47" s="12"/>
      <c r="E47" s="6">
        <v>15885393.917859999</v>
      </c>
      <c r="F47" s="12"/>
      <c r="G47" s="12"/>
      <c r="H47" s="12"/>
      <c r="I47" s="12"/>
      <c r="J47" s="7" t="s">
        <v>744</v>
      </c>
      <c r="K47" s="2"/>
      <c r="L47" s="1"/>
    </row>
    <row r="48" spans="1:12" ht="20.100000000000001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1"/>
    </row>
    <row r="49" spans="1:12" ht="36" customHeight="1" x14ac:dyDescent="0.2">
      <c r="A49" s="24" t="s">
        <v>32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1"/>
    </row>
  </sheetData>
  <mergeCells count="14">
    <mergeCell ref="A2:K2"/>
    <mergeCell ref="A3:K3"/>
    <mergeCell ref="A4:K4"/>
    <mergeCell ref="A7:J7"/>
    <mergeCell ref="A8:J8"/>
    <mergeCell ref="A14:J14"/>
    <mergeCell ref="A43:J43"/>
    <mergeCell ref="A49:K49"/>
    <mergeCell ref="A17:J17"/>
    <mergeCell ref="A21:J21"/>
    <mergeCell ref="A31:J31"/>
    <mergeCell ref="A32:J32"/>
    <mergeCell ref="A35:J35"/>
    <mergeCell ref="A39:J3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7"/>
  <sheetViews>
    <sheetView showGridLines="0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1" t="s">
        <v>745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1"/>
    </row>
    <row r="3" spans="1:12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1"/>
    </row>
    <row r="4" spans="1:12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2</v>
      </c>
      <c r="B6" s="3" t="s">
        <v>99</v>
      </c>
      <c r="C6" s="3" t="s">
        <v>46</v>
      </c>
      <c r="D6" s="3" t="s">
        <v>101</v>
      </c>
      <c r="E6" s="3" t="s">
        <v>102</v>
      </c>
      <c r="F6" s="3" t="s">
        <v>590</v>
      </c>
      <c r="G6" s="3" t="s">
        <v>34</v>
      </c>
      <c r="H6" s="3" t="s">
        <v>170</v>
      </c>
      <c r="I6" s="3" t="s">
        <v>51</v>
      </c>
      <c r="J6" s="3" t="s">
        <v>52</v>
      </c>
      <c r="K6" s="2"/>
      <c r="L6" s="1"/>
    </row>
    <row r="7" spans="1:12" ht="15.2" customHeight="1" x14ac:dyDescent="0.2">
      <c r="A7" s="25" t="s">
        <v>746</v>
      </c>
      <c r="B7" s="25"/>
      <c r="C7" s="25"/>
      <c r="D7" s="25"/>
      <c r="E7" s="25"/>
      <c r="F7" s="25"/>
      <c r="G7" s="25"/>
      <c r="H7" s="25"/>
      <c r="I7" s="25"/>
      <c r="J7" s="25"/>
      <c r="K7" s="2"/>
      <c r="L7" s="1"/>
    </row>
    <row r="8" spans="1:12" ht="24" x14ac:dyDescent="0.2">
      <c r="A8" s="4">
        <v>8.1328540608110881E-4</v>
      </c>
      <c r="B8" s="4">
        <v>3.5957662751921098</v>
      </c>
      <c r="C8" s="4">
        <v>5.9916799999999997</v>
      </c>
      <c r="D8" s="4">
        <v>24.16</v>
      </c>
      <c r="E8" s="4">
        <v>24800</v>
      </c>
      <c r="F8" s="14">
        <v>41606</v>
      </c>
      <c r="G8" s="5" t="s">
        <v>55</v>
      </c>
      <c r="H8" s="5" t="s">
        <v>374</v>
      </c>
      <c r="I8" s="5" t="s">
        <v>747</v>
      </c>
      <c r="J8" s="5" t="s">
        <v>748</v>
      </c>
      <c r="K8" s="2"/>
      <c r="L8" s="1"/>
    </row>
    <row r="9" spans="1:12" x14ac:dyDescent="0.2">
      <c r="A9" s="9">
        <v>8.1328540608110881E-4</v>
      </c>
      <c r="B9" s="10"/>
      <c r="C9" s="9">
        <v>5.9916799999999997</v>
      </c>
      <c r="D9" s="10"/>
      <c r="E9" s="9">
        <v>24800</v>
      </c>
      <c r="F9" s="10"/>
      <c r="G9" s="10"/>
      <c r="H9" s="10"/>
      <c r="I9" s="10"/>
      <c r="J9" s="11" t="s">
        <v>749</v>
      </c>
      <c r="K9" s="2"/>
      <c r="L9" s="1"/>
    </row>
    <row r="10" spans="1:12" ht="15.2" customHeight="1" x14ac:dyDescent="0.2">
      <c r="A10" s="25" t="s">
        <v>547</v>
      </c>
      <c r="B10" s="25"/>
      <c r="C10" s="25"/>
      <c r="D10" s="25"/>
      <c r="E10" s="25"/>
      <c r="F10" s="25"/>
      <c r="G10" s="25"/>
      <c r="H10" s="25"/>
      <c r="I10" s="25"/>
      <c r="J10" s="25"/>
      <c r="K10" s="2"/>
      <c r="L10" s="1"/>
    </row>
    <row r="11" spans="1:12" ht="48" x14ac:dyDescent="0.2">
      <c r="A11" s="4">
        <v>3.9658019166673365E-2</v>
      </c>
      <c r="B11" s="4">
        <v>0</v>
      </c>
      <c r="C11" s="4">
        <v>292.170692482432</v>
      </c>
      <c r="D11" s="4">
        <v>268.16000000000003</v>
      </c>
      <c r="E11" s="4">
        <v>108953.86801999999</v>
      </c>
      <c r="F11" s="14">
        <v>41546</v>
      </c>
      <c r="G11" s="5" t="s">
        <v>36</v>
      </c>
      <c r="H11" s="5" t="s">
        <v>397</v>
      </c>
      <c r="I11" s="5" t="s">
        <v>750</v>
      </c>
      <c r="J11" s="5" t="s">
        <v>751</v>
      </c>
      <c r="K11" s="2"/>
      <c r="L11" s="1"/>
    </row>
    <row r="12" spans="1:12" ht="24" x14ac:dyDescent="0.2">
      <c r="A12" s="4">
        <v>6.0468754460947765E-4</v>
      </c>
      <c r="B12" s="4">
        <v>0</v>
      </c>
      <c r="C12" s="4">
        <v>4.4548866120000001</v>
      </c>
      <c r="D12" s="4">
        <v>39545</v>
      </c>
      <c r="E12" s="4">
        <v>11.265359999999999</v>
      </c>
      <c r="F12" s="14">
        <v>40542</v>
      </c>
      <c r="G12" s="5" t="s">
        <v>36</v>
      </c>
      <c r="H12" s="5" t="s">
        <v>270</v>
      </c>
      <c r="I12" s="5" t="s">
        <v>752</v>
      </c>
      <c r="J12" s="5" t="s">
        <v>753</v>
      </c>
      <c r="K12" s="2"/>
      <c r="L12" s="1"/>
    </row>
    <row r="13" spans="1:12" ht="36" x14ac:dyDescent="0.2">
      <c r="A13" s="4">
        <v>2.4725960975097397E-10</v>
      </c>
      <c r="B13" s="4">
        <v>0</v>
      </c>
      <c r="C13" s="4">
        <v>1.8216242999999999E-6</v>
      </c>
      <c r="D13" s="4">
        <v>9.9999999999999995E-7</v>
      </c>
      <c r="E13" s="4">
        <v>182162.43</v>
      </c>
      <c r="F13" s="14">
        <v>41193</v>
      </c>
      <c r="G13" s="5" t="s">
        <v>35</v>
      </c>
      <c r="H13" s="5" t="s">
        <v>482</v>
      </c>
      <c r="I13" s="5" t="s">
        <v>754</v>
      </c>
      <c r="J13" s="5" t="s">
        <v>755</v>
      </c>
      <c r="K13" s="2"/>
      <c r="L13" s="1"/>
    </row>
    <row r="14" spans="1:12" x14ac:dyDescent="0.2">
      <c r="A14" s="9">
        <v>4.0262706958542449E-2</v>
      </c>
      <c r="B14" s="10"/>
      <c r="C14" s="9">
        <v>296.62558091605632</v>
      </c>
      <c r="D14" s="10"/>
      <c r="E14" s="9">
        <v>291127.56338000001</v>
      </c>
      <c r="F14" s="10"/>
      <c r="G14" s="10"/>
      <c r="H14" s="10"/>
      <c r="I14" s="10"/>
      <c r="J14" s="11" t="s">
        <v>548</v>
      </c>
      <c r="K14" s="2"/>
      <c r="L14" s="1"/>
    </row>
    <row r="15" spans="1:12" x14ac:dyDescent="0.2">
      <c r="A15" s="6">
        <v>4.1075992364623559E-2</v>
      </c>
      <c r="B15" s="12"/>
      <c r="C15" s="6">
        <v>302.6172609160563</v>
      </c>
      <c r="D15" s="12"/>
      <c r="E15" s="6">
        <v>315927.56338000001</v>
      </c>
      <c r="F15" s="12"/>
      <c r="G15" s="12"/>
      <c r="H15" s="12"/>
      <c r="I15" s="12"/>
      <c r="J15" s="7" t="s">
        <v>549</v>
      </c>
      <c r="K15" s="2"/>
      <c r="L15" s="1"/>
    </row>
    <row r="16" spans="1:12" ht="50.4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</row>
    <row r="17" spans="1:12" ht="36" customHeight="1" x14ac:dyDescent="0.2">
      <c r="A17" s="24" t="s">
        <v>32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1"/>
    </row>
  </sheetData>
  <mergeCells count="6">
    <mergeCell ref="A17:K17"/>
    <mergeCell ref="A2:K2"/>
    <mergeCell ref="A3:K3"/>
    <mergeCell ref="A4:K4"/>
    <mergeCell ref="A7:J7"/>
    <mergeCell ref="A10:J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3"/>
  <sheetViews>
    <sheetView showGridLines="0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1" t="s">
        <v>756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1"/>
    </row>
    <row r="3" spans="1:12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1"/>
    </row>
    <row r="4" spans="1:12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2</v>
      </c>
      <c r="B6" s="3" t="s">
        <v>99</v>
      </c>
      <c r="C6" s="3" t="s">
        <v>46</v>
      </c>
      <c r="D6" s="3" t="s">
        <v>101</v>
      </c>
      <c r="E6" s="3" t="s">
        <v>102</v>
      </c>
      <c r="F6" s="3" t="s">
        <v>590</v>
      </c>
      <c r="G6" s="3" t="s">
        <v>34</v>
      </c>
      <c r="H6" s="3" t="s">
        <v>170</v>
      </c>
      <c r="I6" s="3" t="s">
        <v>51</v>
      </c>
      <c r="J6" s="3" t="s">
        <v>52</v>
      </c>
      <c r="K6" s="2"/>
      <c r="L6" s="1"/>
    </row>
    <row r="7" spans="1:12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5"/>
      <c r="K7" s="2"/>
      <c r="L7" s="1"/>
    </row>
    <row r="8" spans="1:12" ht="15.2" customHeight="1" x14ac:dyDescent="0.2">
      <c r="A8" s="25" t="s">
        <v>551</v>
      </c>
      <c r="B8" s="25"/>
      <c r="C8" s="25"/>
      <c r="D8" s="25"/>
      <c r="E8" s="25"/>
      <c r="F8" s="25"/>
      <c r="G8" s="25"/>
      <c r="H8" s="25"/>
      <c r="I8" s="25"/>
      <c r="J8" s="25"/>
      <c r="K8" s="2"/>
      <c r="L8" s="1"/>
    </row>
    <row r="9" spans="1:12" x14ac:dyDescent="0.2">
      <c r="A9" s="4">
        <v>1.3573578797284048E-9</v>
      </c>
      <c r="B9" s="4">
        <v>0</v>
      </c>
      <c r="C9" s="4">
        <v>1.0000000000000001E-5</v>
      </c>
      <c r="D9" s="4">
        <v>0</v>
      </c>
      <c r="E9" s="4">
        <v>0</v>
      </c>
      <c r="F9" s="13"/>
      <c r="G9" s="5" t="s">
        <v>57</v>
      </c>
      <c r="H9" s="5" t="s">
        <v>57</v>
      </c>
      <c r="I9" s="5" t="s">
        <v>57</v>
      </c>
      <c r="J9" s="5" t="s">
        <v>57</v>
      </c>
      <c r="K9" s="2"/>
      <c r="L9" s="1"/>
    </row>
    <row r="10" spans="1:12" x14ac:dyDescent="0.2">
      <c r="A10" s="9">
        <v>1.3573578797284048E-9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552</v>
      </c>
      <c r="K10" s="2"/>
      <c r="L10" s="1"/>
    </row>
    <row r="11" spans="1:12" ht="15.2" customHeight="1" x14ac:dyDescent="0.2">
      <c r="A11" s="25" t="s">
        <v>553</v>
      </c>
      <c r="B11" s="25"/>
      <c r="C11" s="25"/>
      <c r="D11" s="25"/>
      <c r="E11" s="25"/>
      <c r="F11" s="25"/>
      <c r="G11" s="25"/>
      <c r="H11" s="25"/>
      <c r="I11" s="25"/>
      <c r="J11" s="25"/>
      <c r="K11" s="2"/>
      <c r="L11" s="1"/>
    </row>
    <row r="12" spans="1:12" x14ac:dyDescent="0.2">
      <c r="A12" s="4">
        <v>1.3573578797284048E-9</v>
      </c>
      <c r="B12" s="4">
        <v>0</v>
      </c>
      <c r="C12" s="4">
        <v>1.0000000000000001E-5</v>
      </c>
      <c r="D12" s="4">
        <v>0</v>
      </c>
      <c r="E12" s="4">
        <v>0</v>
      </c>
      <c r="F12" s="13"/>
      <c r="G12" s="5" t="s">
        <v>57</v>
      </c>
      <c r="H12" s="5" t="s">
        <v>57</v>
      </c>
      <c r="I12" s="5" t="s">
        <v>57</v>
      </c>
      <c r="J12" s="5" t="s">
        <v>57</v>
      </c>
      <c r="K12" s="2"/>
      <c r="L12" s="1"/>
    </row>
    <row r="13" spans="1:12" x14ac:dyDescent="0.2">
      <c r="A13" s="9">
        <v>1.3573578797284048E-9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554</v>
      </c>
      <c r="K13" s="2"/>
      <c r="L13" s="1"/>
    </row>
    <row r="14" spans="1:12" ht="15.2" customHeight="1" x14ac:dyDescent="0.2">
      <c r="A14" s="25" t="s">
        <v>757</v>
      </c>
      <c r="B14" s="25"/>
      <c r="C14" s="25"/>
      <c r="D14" s="25"/>
      <c r="E14" s="25"/>
      <c r="F14" s="25"/>
      <c r="G14" s="25"/>
      <c r="H14" s="25"/>
      <c r="I14" s="25"/>
      <c r="J14" s="25"/>
      <c r="K14" s="2"/>
      <c r="L14" s="1"/>
    </row>
    <row r="15" spans="1:12" x14ac:dyDescent="0.2">
      <c r="A15" s="4">
        <v>1.3573578797284048E-9</v>
      </c>
      <c r="B15" s="4">
        <v>0</v>
      </c>
      <c r="C15" s="4">
        <v>1.0000000000000001E-5</v>
      </c>
      <c r="D15" s="4">
        <v>0</v>
      </c>
      <c r="E15" s="4">
        <v>0</v>
      </c>
      <c r="F15" s="13"/>
      <c r="G15" s="5" t="s">
        <v>57</v>
      </c>
      <c r="H15" s="5" t="s">
        <v>57</v>
      </c>
      <c r="I15" s="5" t="s">
        <v>57</v>
      </c>
      <c r="J15" s="5" t="s">
        <v>57</v>
      </c>
      <c r="K15" s="2"/>
      <c r="L15" s="1"/>
    </row>
    <row r="16" spans="1:12" x14ac:dyDescent="0.2">
      <c r="A16" s="9">
        <v>1.3573578797284048E-9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758</v>
      </c>
      <c r="K16" s="2"/>
      <c r="L16" s="1"/>
    </row>
    <row r="17" spans="1:12" ht="15.2" customHeight="1" x14ac:dyDescent="0.2">
      <c r="A17" s="25" t="s">
        <v>555</v>
      </c>
      <c r="B17" s="25"/>
      <c r="C17" s="25"/>
      <c r="D17" s="25"/>
      <c r="E17" s="25"/>
      <c r="F17" s="25"/>
      <c r="G17" s="25"/>
      <c r="H17" s="25"/>
      <c r="I17" s="25"/>
      <c r="J17" s="25"/>
      <c r="K17" s="2"/>
      <c r="L17" s="1"/>
    </row>
    <row r="18" spans="1:12" x14ac:dyDescent="0.2">
      <c r="A18" s="4">
        <v>1.3573578797284048E-9</v>
      </c>
      <c r="B18" s="4">
        <v>0</v>
      </c>
      <c r="C18" s="4">
        <v>1.0000000000000001E-5</v>
      </c>
      <c r="D18" s="4">
        <v>0</v>
      </c>
      <c r="E18" s="4">
        <v>0</v>
      </c>
      <c r="F18" s="13"/>
      <c r="G18" s="5" t="s">
        <v>57</v>
      </c>
      <c r="H18" s="5" t="s">
        <v>57</v>
      </c>
      <c r="I18" s="5" t="s">
        <v>57</v>
      </c>
      <c r="J18" s="5" t="s">
        <v>57</v>
      </c>
      <c r="K18" s="2"/>
      <c r="L18" s="1"/>
    </row>
    <row r="19" spans="1:12" x14ac:dyDescent="0.2">
      <c r="A19" s="9">
        <v>1.3573578797284048E-9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556</v>
      </c>
      <c r="K19" s="2"/>
      <c r="L19" s="1"/>
    </row>
    <row r="20" spans="1:12" ht="15.2" customHeight="1" x14ac:dyDescent="0.2">
      <c r="A20" s="25" t="s">
        <v>508</v>
      </c>
      <c r="B20" s="25"/>
      <c r="C20" s="25"/>
      <c r="D20" s="25"/>
      <c r="E20" s="25"/>
      <c r="F20" s="25"/>
      <c r="G20" s="25"/>
      <c r="H20" s="25"/>
      <c r="I20" s="25"/>
      <c r="J20" s="25"/>
      <c r="K20" s="2"/>
      <c r="L20" s="1"/>
    </row>
    <row r="21" spans="1:12" x14ac:dyDescent="0.2">
      <c r="A21" s="4">
        <v>1.3573578797284048E-9</v>
      </c>
      <c r="B21" s="4">
        <v>0</v>
      </c>
      <c r="C21" s="4">
        <v>1.0000000000000001E-5</v>
      </c>
      <c r="D21" s="4">
        <v>0</v>
      </c>
      <c r="E21" s="4">
        <v>0</v>
      </c>
      <c r="F21" s="13"/>
      <c r="G21" s="5" t="s">
        <v>57</v>
      </c>
      <c r="H21" s="5" t="s">
        <v>57</v>
      </c>
      <c r="I21" s="5" t="s">
        <v>57</v>
      </c>
      <c r="J21" s="5" t="s">
        <v>57</v>
      </c>
      <c r="K21" s="2"/>
      <c r="L21" s="1"/>
    </row>
    <row r="22" spans="1:12" x14ac:dyDescent="0.2">
      <c r="A22" s="9">
        <v>1.3573578797284048E-9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509</v>
      </c>
      <c r="K22" s="2"/>
      <c r="L22" s="1"/>
    </row>
    <row r="23" spans="1:12" x14ac:dyDescent="0.2">
      <c r="A23" s="9">
        <v>6.7867893986420231E-9</v>
      </c>
      <c r="B23" s="10"/>
      <c r="C23" s="9">
        <v>5.0000000000000002E-5</v>
      </c>
      <c r="D23" s="10"/>
      <c r="E23" s="9">
        <v>0</v>
      </c>
      <c r="F23" s="10"/>
      <c r="G23" s="10"/>
      <c r="H23" s="10"/>
      <c r="I23" s="10"/>
      <c r="J23" s="11" t="s">
        <v>90</v>
      </c>
      <c r="K23" s="2"/>
      <c r="L23" s="1"/>
    </row>
    <row r="24" spans="1:12" ht="15.2" customHeight="1" x14ac:dyDescent="0.2">
      <c r="A24" s="25" t="s">
        <v>91</v>
      </c>
      <c r="B24" s="25"/>
      <c r="C24" s="25"/>
      <c r="D24" s="25"/>
      <c r="E24" s="25"/>
      <c r="F24" s="25"/>
      <c r="G24" s="25"/>
      <c r="H24" s="25"/>
      <c r="I24" s="25"/>
      <c r="J24" s="25"/>
      <c r="K24" s="2"/>
      <c r="L24" s="1"/>
    </row>
    <row r="25" spans="1:12" ht="15.2" customHeight="1" x14ac:dyDescent="0.2">
      <c r="A25" s="25" t="s">
        <v>551</v>
      </c>
      <c r="B25" s="25"/>
      <c r="C25" s="25"/>
      <c r="D25" s="25"/>
      <c r="E25" s="25"/>
      <c r="F25" s="25"/>
      <c r="G25" s="25"/>
      <c r="H25" s="25"/>
      <c r="I25" s="25"/>
      <c r="J25" s="25"/>
      <c r="K25" s="2"/>
      <c r="L25" s="1"/>
    </row>
    <row r="26" spans="1:12" x14ac:dyDescent="0.2">
      <c r="A26" s="4">
        <v>1.3573578797284048E-9</v>
      </c>
      <c r="B26" s="4">
        <v>0</v>
      </c>
      <c r="C26" s="4">
        <v>1.0000000000000001E-5</v>
      </c>
      <c r="D26" s="4">
        <v>0</v>
      </c>
      <c r="E26" s="4">
        <v>0</v>
      </c>
      <c r="F26" s="13"/>
      <c r="G26" s="5" t="s">
        <v>57</v>
      </c>
      <c r="H26" s="5" t="s">
        <v>57</v>
      </c>
      <c r="I26" s="5" t="s">
        <v>57</v>
      </c>
      <c r="J26" s="5" t="s">
        <v>57</v>
      </c>
      <c r="K26" s="2"/>
      <c r="L26" s="1"/>
    </row>
    <row r="27" spans="1:12" x14ac:dyDescent="0.2">
      <c r="A27" s="9">
        <v>1.3573578797284048E-9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0"/>
      <c r="J27" s="11" t="s">
        <v>552</v>
      </c>
      <c r="K27" s="2"/>
      <c r="L27" s="1"/>
    </row>
    <row r="28" spans="1:12" ht="15.2" customHeight="1" x14ac:dyDescent="0.2">
      <c r="A28" s="25" t="s">
        <v>557</v>
      </c>
      <c r="B28" s="25"/>
      <c r="C28" s="25"/>
      <c r="D28" s="25"/>
      <c r="E28" s="25"/>
      <c r="F28" s="25"/>
      <c r="G28" s="25"/>
      <c r="H28" s="25"/>
      <c r="I28" s="25"/>
      <c r="J28" s="25"/>
      <c r="K28" s="2"/>
      <c r="L28" s="1"/>
    </row>
    <row r="29" spans="1:12" x14ac:dyDescent="0.2">
      <c r="A29" s="4">
        <v>1.3573578797284048E-9</v>
      </c>
      <c r="B29" s="4">
        <v>0</v>
      </c>
      <c r="C29" s="4">
        <v>1.0000000000000001E-5</v>
      </c>
      <c r="D29" s="4">
        <v>0</v>
      </c>
      <c r="E29" s="4">
        <v>0</v>
      </c>
      <c r="F29" s="13"/>
      <c r="G29" s="5" t="s">
        <v>57</v>
      </c>
      <c r="H29" s="5" t="s">
        <v>57</v>
      </c>
      <c r="I29" s="5" t="s">
        <v>57</v>
      </c>
      <c r="J29" s="5" t="s">
        <v>57</v>
      </c>
      <c r="K29" s="2"/>
      <c r="L29" s="1"/>
    </row>
    <row r="30" spans="1:12" x14ac:dyDescent="0.2">
      <c r="A30" s="9">
        <v>1.3573578797284048E-9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558</v>
      </c>
      <c r="K30" s="2"/>
      <c r="L30" s="1"/>
    </row>
    <row r="31" spans="1:12" ht="15.2" customHeight="1" x14ac:dyDescent="0.2">
      <c r="A31" s="25" t="s">
        <v>555</v>
      </c>
      <c r="B31" s="25"/>
      <c r="C31" s="25"/>
      <c r="D31" s="25"/>
      <c r="E31" s="25"/>
      <c r="F31" s="25"/>
      <c r="G31" s="25"/>
      <c r="H31" s="25"/>
      <c r="I31" s="25"/>
      <c r="J31" s="25"/>
      <c r="K31" s="2"/>
      <c r="L31" s="1"/>
    </row>
    <row r="32" spans="1:12" x14ac:dyDescent="0.2">
      <c r="A32" s="4">
        <v>1.3573578797284048E-9</v>
      </c>
      <c r="B32" s="4">
        <v>0</v>
      </c>
      <c r="C32" s="4">
        <v>1.0000000000000001E-5</v>
      </c>
      <c r="D32" s="4">
        <v>0</v>
      </c>
      <c r="E32" s="4">
        <v>0</v>
      </c>
      <c r="F32" s="13"/>
      <c r="G32" s="5" t="s">
        <v>57</v>
      </c>
      <c r="H32" s="5" t="s">
        <v>57</v>
      </c>
      <c r="I32" s="5" t="s">
        <v>57</v>
      </c>
      <c r="J32" s="5" t="s">
        <v>57</v>
      </c>
      <c r="K32" s="2"/>
      <c r="L32" s="1"/>
    </row>
    <row r="33" spans="1:12" x14ac:dyDescent="0.2">
      <c r="A33" s="9">
        <v>1.3573578797284048E-9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0"/>
      <c r="J33" s="11" t="s">
        <v>556</v>
      </c>
      <c r="K33" s="2"/>
      <c r="L33" s="1"/>
    </row>
    <row r="34" spans="1:12" ht="15.2" customHeight="1" x14ac:dyDescent="0.2">
      <c r="A34" s="25" t="s">
        <v>559</v>
      </c>
      <c r="B34" s="25"/>
      <c r="C34" s="25"/>
      <c r="D34" s="25"/>
      <c r="E34" s="25"/>
      <c r="F34" s="25"/>
      <c r="G34" s="25"/>
      <c r="H34" s="25"/>
      <c r="I34" s="25"/>
      <c r="J34" s="25"/>
      <c r="K34" s="2"/>
      <c r="L34" s="1"/>
    </row>
    <row r="35" spans="1:12" x14ac:dyDescent="0.2">
      <c r="A35" s="4">
        <v>1.3573578797284048E-9</v>
      </c>
      <c r="B35" s="4">
        <v>0</v>
      </c>
      <c r="C35" s="4">
        <v>1.0000000000000001E-5</v>
      </c>
      <c r="D35" s="4">
        <v>0</v>
      </c>
      <c r="E35" s="4">
        <v>0</v>
      </c>
      <c r="F35" s="13"/>
      <c r="G35" s="5" t="s">
        <v>57</v>
      </c>
      <c r="H35" s="5" t="s">
        <v>57</v>
      </c>
      <c r="I35" s="5" t="s">
        <v>57</v>
      </c>
      <c r="J35" s="5" t="s">
        <v>57</v>
      </c>
      <c r="K35" s="2"/>
      <c r="L35" s="1"/>
    </row>
    <row r="36" spans="1:12" x14ac:dyDescent="0.2">
      <c r="A36" s="9">
        <v>1.3573578797284048E-9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0"/>
      <c r="J36" s="11" t="s">
        <v>565</v>
      </c>
      <c r="K36" s="2"/>
      <c r="L36" s="1"/>
    </row>
    <row r="37" spans="1:12" ht="15.2" customHeight="1" x14ac:dyDescent="0.2">
      <c r="A37" s="25" t="s">
        <v>508</v>
      </c>
      <c r="B37" s="25"/>
      <c r="C37" s="25"/>
      <c r="D37" s="25"/>
      <c r="E37" s="25"/>
      <c r="F37" s="25"/>
      <c r="G37" s="25"/>
      <c r="H37" s="25"/>
      <c r="I37" s="25"/>
      <c r="J37" s="25"/>
      <c r="K37" s="2"/>
      <c r="L37" s="1"/>
    </row>
    <row r="38" spans="1:12" x14ac:dyDescent="0.2">
      <c r="A38" s="4">
        <v>1.3573578797284048E-9</v>
      </c>
      <c r="B38" s="4">
        <v>0</v>
      </c>
      <c r="C38" s="4">
        <v>1.0000000000000001E-5</v>
      </c>
      <c r="D38" s="4">
        <v>0</v>
      </c>
      <c r="E38" s="4">
        <v>0</v>
      </c>
      <c r="F38" s="13"/>
      <c r="G38" s="5" t="s">
        <v>57</v>
      </c>
      <c r="H38" s="5" t="s">
        <v>57</v>
      </c>
      <c r="I38" s="5" t="s">
        <v>57</v>
      </c>
      <c r="J38" s="5" t="s">
        <v>57</v>
      </c>
      <c r="K38" s="2"/>
      <c r="L38" s="1"/>
    </row>
    <row r="39" spans="1:12" x14ac:dyDescent="0.2">
      <c r="A39" s="9">
        <v>1.3573578797284048E-9</v>
      </c>
      <c r="B39" s="10"/>
      <c r="C39" s="9">
        <v>1.0000000000000001E-5</v>
      </c>
      <c r="D39" s="10"/>
      <c r="E39" s="9">
        <v>0</v>
      </c>
      <c r="F39" s="10"/>
      <c r="G39" s="10"/>
      <c r="H39" s="10"/>
      <c r="I39" s="10"/>
      <c r="J39" s="11" t="s">
        <v>509</v>
      </c>
      <c r="K39" s="2"/>
      <c r="L39" s="1"/>
    </row>
    <row r="40" spans="1:12" x14ac:dyDescent="0.2">
      <c r="A40" s="9">
        <v>6.7867893986420231E-9</v>
      </c>
      <c r="B40" s="10"/>
      <c r="C40" s="9">
        <v>5.0000000000000002E-5</v>
      </c>
      <c r="D40" s="10"/>
      <c r="E40" s="9">
        <v>0</v>
      </c>
      <c r="F40" s="10"/>
      <c r="G40" s="10"/>
      <c r="H40" s="10"/>
      <c r="I40" s="10"/>
      <c r="J40" s="11" t="s">
        <v>96</v>
      </c>
      <c r="K40" s="2"/>
      <c r="L40" s="1"/>
    </row>
    <row r="41" spans="1:12" x14ac:dyDescent="0.2">
      <c r="A41" s="6">
        <v>1.3573578797284048E-8</v>
      </c>
      <c r="B41" s="12"/>
      <c r="C41" s="6">
        <v>1E-4</v>
      </c>
      <c r="D41" s="12"/>
      <c r="E41" s="6">
        <v>0</v>
      </c>
      <c r="F41" s="12"/>
      <c r="G41" s="12"/>
      <c r="H41" s="12"/>
      <c r="I41" s="12"/>
      <c r="J41" s="7" t="s">
        <v>566</v>
      </c>
      <c r="K41" s="2"/>
      <c r="L41" s="1"/>
    </row>
    <row r="42" spans="1:12" ht="20.100000000000001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</row>
    <row r="43" spans="1:12" ht="36" customHeight="1" x14ac:dyDescent="0.2">
      <c r="A43" s="24" t="s">
        <v>32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1"/>
    </row>
  </sheetData>
  <mergeCells count="16">
    <mergeCell ref="A2:K2"/>
    <mergeCell ref="A3:K3"/>
    <mergeCell ref="A4:K4"/>
    <mergeCell ref="A7:J7"/>
    <mergeCell ref="A8:J8"/>
    <mergeCell ref="A11:J11"/>
    <mergeCell ref="A31:J31"/>
    <mergeCell ref="A34:J34"/>
    <mergeCell ref="A37:J37"/>
    <mergeCell ref="A43:K43"/>
    <mergeCell ref="A14:J14"/>
    <mergeCell ref="A17:J17"/>
    <mergeCell ref="A20:J20"/>
    <mergeCell ref="A24:J24"/>
    <mergeCell ref="A25:J25"/>
    <mergeCell ref="A28:J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7"/>
  <sheetViews>
    <sheetView showGridLines="0" workbookViewId="0">
      <selection activeCell="A3" sqref="A3:J3"/>
    </sheetView>
  </sheetViews>
  <sheetFormatPr defaultRowHeight="12.75" x14ac:dyDescent="0.2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9.855468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1" t="s">
        <v>45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46</v>
      </c>
      <c r="C6" s="3" t="s">
        <v>47</v>
      </c>
      <c r="D6" s="3" t="s">
        <v>48</v>
      </c>
      <c r="E6" s="3" t="s">
        <v>34</v>
      </c>
      <c r="F6" s="3" t="s">
        <v>49</v>
      </c>
      <c r="G6" s="3" t="s">
        <v>50</v>
      </c>
      <c r="H6" s="3" t="s">
        <v>51</v>
      </c>
      <c r="I6" s="3" t="s">
        <v>52</v>
      </c>
      <c r="J6" s="2"/>
      <c r="K6" s="1"/>
    </row>
    <row r="7" spans="1:11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ht="15.2" customHeight="1" x14ac:dyDescent="0.2">
      <c r="A8" s="25" t="s">
        <v>54</v>
      </c>
      <c r="B8" s="25"/>
      <c r="C8" s="25"/>
      <c r="D8" s="25"/>
      <c r="E8" s="25"/>
      <c r="F8" s="25"/>
      <c r="G8" s="25"/>
      <c r="H8" s="25"/>
      <c r="I8" s="25"/>
      <c r="J8" s="2"/>
      <c r="K8" s="1"/>
    </row>
    <row r="9" spans="1:11" ht="24" x14ac:dyDescent="0.2">
      <c r="A9" s="4">
        <v>2.0387666617482756</v>
      </c>
      <c r="B9" s="4">
        <v>15020.111440000001</v>
      </c>
      <c r="C9" s="4">
        <v>0</v>
      </c>
      <c r="D9" s="4">
        <v>0</v>
      </c>
      <c r="E9" s="5" t="s">
        <v>55</v>
      </c>
      <c r="F9" s="5" t="s">
        <v>56</v>
      </c>
      <c r="G9" s="5" t="s">
        <v>57</v>
      </c>
      <c r="H9" s="5" t="s">
        <v>58</v>
      </c>
      <c r="I9" s="5" t="s">
        <v>59</v>
      </c>
      <c r="J9" s="2"/>
      <c r="K9" s="1"/>
    </row>
    <row r="10" spans="1:11" ht="36" x14ac:dyDescent="0.2">
      <c r="A10" s="4">
        <v>0</v>
      </c>
      <c r="B10" s="4">
        <v>0</v>
      </c>
      <c r="C10" s="4">
        <v>0</v>
      </c>
      <c r="D10" s="4">
        <v>0</v>
      </c>
      <c r="E10" s="5" t="s">
        <v>55</v>
      </c>
      <c r="F10" s="5" t="s">
        <v>56</v>
      </c>
      <c r="G10" s="5" t="s">
        <v>57</v>
      </c>
      <c r="H10" s="5" t="s">
        <v>60</v>
      </c>
      <c r="I10" s="5" t="s">
        <v>59</v>
      </c>
      <c r="J10" s="2"/>
      <c r="K10" s="1"/>
    </row>
    <row r="11" spans="1:11" ht="25.5" x14ac:dyDescent="0.2">
      <c r="A11" s="9">
        <v>2.0387666617482756</v>
      </c>
      <c r="B11" s="9">
        <v>15020.111440000001</v>
      </c>
      <c r="C11" s="9">
        <v>0</v>
      </c>
      <c r="D11" s="10"/>
      <c r="E11" s="10"/>
      <c r="F11" s="10"/>
      <c r="G11" s="10"/>
      <c r="H11" s="10"/>
      <c r="I11" s="11" t="s">
        <v>61</v>
      </c>
      <c r="J11" s="2"/>
      <c r="K11" s="1"/>
    </row>
    <row r="12" spans="1:11" ht="15.2" customHeight="1" x14ac:dyDescent="0.2">
      <c r="A12" s="25" t="s">
        <v>62</v>
      </c>
      <c r="B12" s="25"/>
      <c r="C12" s="25"/>
      <c r="D12" s="25"/>
      <c r="E12" s="25"/>
      <c r="F12" s="25"/>
      <c r="G12" s="25"/>
      <c r="H12" s="25"/>
      <c r="I12" s="25"/>
      <c r="J12" s="2"/>
      <c r="K12" s="1"/>
    </row>
    <row r="13" spans="1:11" ht="24" x14ac:dyDescent="0.2">
      <c r="A13" s="4">
        <v>2.5543623439559682E-2</v>
      </c>
      <c r="B13" s="4">
        <v>188.18635689999999</v>
      </c>
      <c r="C13" s="4">
        <v>0</v>
      </c>
      <c r="D13" s="4">
        <v>0</v>
      </c>
      <c r="E13" s="5" t="s">
        <v>39</v>
      </c>
      <c r="F13" s="5" t="s">
        <v>63</v>
      </c>
      <c r="G13" s="5" t="s">
        <v>64</v>
      </c>
      <c r="H13" s="5" t="s">
        <v>65</v>
      </c>
      <c r="I13" s="5" t="s">
        <v>66</v>
      </c>
      <c r="J13" s="2"/>
      <c r="K13" s="1"/>
    </row>
    <row r="14" spans="1:11" ht="24" x14ac:dyDescent="0.2">
      <c r="A14" s="4">
        <v>5.2391532348080826E-2</v>
      </c>
      <c r="B14" s="4">
        <v>385.98171588000002</v>
      </c>
      <c r="C14" s="4">
        <v>0</v>
      </c>
      <c r="D14" s="4">
        <v>0</v>
      </c>
      <c r="E14" s="5" t="s">
        <v>35</v>
      </c>
      <c r="F14" s="5" t="s">
        <v>63</v>
      </c>
      <c r="G14" s="5" t="s">
        <v>64</v>
      </c>
      <c r="H14" s="5" t="s">
        <v>67</v>
      </c>
      <c r="I14" s="5" t="s">
        <v>68</v>
      </c>
      <c r="J14" s="2"/>
      <c r="K14" s="1"/>
    </row>
    <row r="15" spans="1:11" ht="24" x14ac:dyDescent="0.2">
      <c r="A15" s="4">
        <v>3.4123839786048983E-4</v>
      </c>
      <c r="B15" s="4">
        <v>2.5139898839999999</v>
      </c>
      <c r="C15" s="4">
        <v>0</v>
      </c>
      <c r="D15" s="4">
        <v>0</v>
      </c>
      <c r="E15" s="5" t="s">
        <v>42</v>
      </c>
      <c r="F15" s="5" t="s">
        <v>63</v>
      </c>
      <c r="G15" s="5" t="s">
        <v>64</v>
      </c>
      <c r="H15" s="5" t="s">
        <v>69</v>
      </c>
      <c r="I15" s="5" t="s">
        <v>70</v>
      </c>
      <c r="J15" s="2"/>
      <c r="K15" s="1"/>
    </row>
    <row r="16" spans="1:11" ht="24" x14ac:dyDescent="0.2">
      <c r="A16" s="4">
        <v>2.0004391500197841E-2</v>
      </c>
      <c r="B16" s="4">
        <v>147.37742933499999</v>
      </c>
      <c r="C16" s="4">
        <v>0</v>
      </c>
      <c r="D16" s="4">
        <v>0</v>
      </c>
      <c r="E16" s="5" t="s">
        <v>36</v>
      </c>
      <c r="F16" s="5" t="s">
        <v>63</v>
      </c>
      <c r="G16" s="5" t="s">
        <v>64</v>
      </c>
      <c r="H16" s="5" t="s">
        <v>71</v>
      </c>
      <c r="I16" s="5" t="s">
        <v>72</v>
      </c>
      <c r="J16" s="2"/>
      <c r="K16" s="1"/>
    </row>
    <row r="17" spans="1:11" ht="24" x14ac:dyDescent="0.2">
      <c r="A17" s="4">
        <v>0.2017703652337702</v>
      </c>
      <c r="B17" s="4">
        <v>1486.4934903840001</v>
      </c>
      <c r="C17" s="4">
        <v>0</v>
      </c>
      <c r="D17" s="4">
        <v>0</v>
      </c>
      <c r="E17" s="5" t="s">
        <v>38</v>
      </c>
      <c r="F17" s="5" t="s">
        <v>63</v>
      </c>
      <c r="G17" s="5" t="s">
        <v>64</v>
      </c>
      <c r="H17" s="5" t="s">
        <v>73</v>
      </c>
      <c r="I17" s="5" t="s">
        <v>74</v>
      </c>
      <c r="J17" s="2"/>
      <c r="K17" s="1"/>
    </row>
    <row r="18" spans="1:11" ht="24" x14ac:dyDescent="0.2">
      <c r="A18" s="4">
        <v>1.9188030897359685E-2</v>
      </c>
      <c r="B18" s="4">
        <v>141.36309358</v>
      </c>
      <c r="C18" s="4">
        <v>0</v>
      </c>
      <c r="D18" s="4">
        <v>0</v>
      </c>
      <c r="E18" s="5" t="s">
        <v>41</v>
      </c>
      <c r="F18" s="5" t="s">
        <v>63</v>
      </c>
      <c r="G18" s="5" t="s">
        <v>64</v>
      </c>
      <c r="H18" s="5" t="s">
        <v>75</v>
      </c>
      <c r="I18" s="5" t="s">
        <v>76</v>
      </c>
      <c r="J18" s="2"/>
      <c r="K18" s="1"/>
    </row>
    <row r="19" spans="1:11" ht="24" x14ac:dyDescent="0.2">
      <c r="A19" s="4">
        <v>2.7901763679748499E-3</v>
      </c>
      <c r="B19" s="4">
        <v>20.555937454999999</v>
      </c>
      <c r="C19" s="4">
        <v>0</v>
      </c>
      <c r="D19" s="4">
        <v>0</v>
      </c>
      <c r="E19" s="5" t="s">
        <v>37</v>
      </c>
      <c r="F19" s="5" t="s">
        <v>63</v>
      </c>
      <c r="G19" s="5" t="s">
        <v>64</v>
      </c>
      <c r="H19" s="5" t="s">
        <v>77</v>
      </c>
      <c r="I19" s="5" t="s">
        <v>78</v>
      </c>
      <c r="J19" s="2"/>
      <c r="K19" s="1"/>
    </row>
    <row r="20" spans="1:11" ht="25.5" x14ac:dyDescent="0.2">
      <c r="A20" s="9">
        <v>0.32202935818480355</v>
      </c>
      <c r="B20" s="9">
        <v>2372.4720134180002</v>
      </c>
      <c r="C20" s="9">
        <v>0</v>
      </c>
      <c r="D20" s="10"/>
      <c r="E20" s="10"/>
      <c r="F20" s="10"/>
      <c r="G20" s="10"/>
      <c r="H20" s="10"/>
      <c r="I20" s="11" t="s">
        <v>79</v>
      </c>
      <c r="J20" s="2"/>
      <c r="K20" s="1"/>
    </row>
    <row r="21" spans="1:11" ht="15.2" customHeight="1" x14ac:dyDescent="0.2">
      <c r="A21" s="25" t="s">
        <v>80</v>
      </c>
      <c r="B21" s="25"/>
      <c r="C21" s="25"/>
      <c r="D21" s="25"/>
      <c r="E21" s="25"/>
      <c r="F21" s="25"/>
      <c r="G21" s="25"/>
      <c r="H21" s="25"/>
      <c r="I21" s="25"/>
      <c r="J21" s="2"/>
      <c r="K21" s="1"/>
    </row>
    <row r="22" spans="1:11" x14ac:dyDescent="0.2">
      <c r="A22" s="4">
        <v>1.3573578797284048E-9</v>
      </c>
      <c r="B22" s="4">
        <v>1.0000000000000001E-5</v>
      </c>
      <c r="C22" s="4">
        <v>0</v>
      </c>
      <c r="D22" s="4">
        <v>0</v>
      </c>
      <c r="E22" s="5" t="s">
        <v>57</v>
      </c>
      <c r="F22" s="5"/>
      <c r="G22" s="5" t="s">
        <v>57</v>
      </c>
      <c r="H22" s="5" t="s">
        <v>57</v>
      </c>
      <c r="I22" s="5" t="s">
        <v>57</v>
      </c>
      <c r="J22" s="2"/>
      <c r="K22" s="1"/>
    </row>
    <row r="23" spans="1:11" x14ac:dyDescent="0.2">
      <c r="A23" s="9">
        <v>1.3573578797284048E-9</v>
      </c>
      <c r="B23" s="9">
        <v>1.0000000000000001E-5</v>
      </c>
      <c r="C23" s="9">
        <v>0</v>
      </c>
      <c r="D23" s="10"/>
      <c r="E23" s="10"/>
      <c r="F23" s="10"/>
      <c r="G23" s="10"/>
      <c r="H23" s="10"/>
      <c r="I23" s="11" t="s">
        <v>81</v>
      </c>
      <c r="J23" s="2"/>
      <c r="K23" s="1"/>
    </row>
    <row r="24" spans="1:11" ht="15.2" customHeight="1" x14ac:dyDescent="0.2">
      <c r="A24" s="25" t="s">
        <v>82</v>
      </c>
      <c r="B24" s="25"/>
      <c r="C24" s="25"/>
      <c r="D24" s="25"/>
      <c r="E24" s="25"/>
      <c r="F24" s="25"/>
      <c r="G24" s="25"/>
      <c r="H24" s="25"/>
      <c r="I24" s="25"/>
      <c r="J24" s="2"/>
      <c r="K24" s="1"/>
    </row>
    <row r="25" spans="1:11" x14ac:dyDescent="0.2">
      <c r="A25" s="4">
        <v>1.3573578797284048E-9</v>
      </c>
      <c r="B25" s="4">
        <v>1.0000000000000001E-5</v>
      </c>
      <c r="C25" s="4">
        <v>0</v>
      </c>
      <c r="D25" s="4">
        <v>0</v>
      </c>
      <c r="E25" s="5" t="s">
        <v>57</v>
      </c>
      <c r="F25" s="5"/>
      <c r="G25" s="5" t="s">
        <v>57</v>
      </c>
      <c r="H25" s="5" t="s">
        <v>57</v>
      </c>
      <c r="I25" s="5" t="s">
        <v>57</v>
      </c>
      <c r="J25" s="2"/>
      <c r="K25" s="1"/>
    </row>
    <row r="26" spans="1:11" ht="25.5" x14ac:dyDescent="0.2">
      <c r="A26" s="9">
        <v>1.3573578797284048E-9</v>
      </c>
      <c r="B26" s="9">
        <v>1.0000000000000001E-5</v>
      </c>
      <c r="C26" s="9">
        <v>0</v>
      </c>
      <c r="D26" s="10"/>
      <c r="E26" s="10"/>
      <c r="F26" s="10"/>
      <c r="G26" s="10"/>
      <c r="H26" s="10"/>
      <c r="I26" s="11" t="s">
        <v>83</v>
      </c>
      <c r="J26" s="2"/>
      <c r="K26" s="1"/>
    </row>
    <row r="27" spans="1:11" ht="15.2" customHeight="1" x14ac:dyDescent="0.2">
      <c r="A27" s="25" t="s">
        <v>84</v>
      </c>
      <c r="B27" s="25"/>
      <c r="C27" s="25"/>
      <c r="D27" s="25"/>
      <c r="E27" s="25"/>
      <c r="F27" s="25"/>
      <c r="G27" s="25"/>
      <c r="H27" s="25"/>
      <c r="I27" s="25"/>
      <c r="J27" s="2"/>
      <c r="K27" s="1"/>
    </row>
    <row r="28" spans="1:11" x14ac:dyDescent="0.2">
      <c r="A28" s="4">
        <v>1.3573578797284048E-9</v>
      </c>
      <c r="B28" s="4">
        <v>1.0000000000000001E-5</v>
      </c>
      <c r="C28" s="4">
        <v>0</v>
      </c>
      <c r="D28" s="4">
        <v>0</v>
      </c>
      <c r="E28" s="5" t="s">
        <v>57</v>
      </c>
      <c r="F28" s="5"/>
      <c r="G28" s="5" t="s">
        <v>57</v>
      </c>
      <c r="H28" s="5" t="s">
        <v>57</v>
      </c>
      <c r="I28" s="5" t="s">
        <v>57</v>
      </c>
      <c r="J28" s="2"/>
      <c r="K28" s="1"/>
    </row>
    <row r="29" spans="1:11" ht="25.5" x14ac:dyDescent="0.2">
      <c r="A29" s="9">
        <v>1.3573578797284048E-9</v>
      </c>
      <c r="B29" s="9">
        <v>1.0000000000000001E-5</v>
      </c>
      <c r="C29" s="9">
        <v>0</v>
      </c>
      <c r="D29" s="10"/>
      <c r="E29" s="10"/>
      <c r="F29" s="10"/>
      <c r="G29" s="10"/>
      <c r="H29" s="10"/>
      <c r="I29" s="11" t="s">
        <v>85</v>
      </c>
      <c r="J29" s="2"/>
      <c r="K29" s="1"/>
    </row>
    <row r="30" spans="1:11" ht="15.2" customHeight="1" x14ac:dyDescent="0.2">
      <c r="A30" s="25" t="s">
        <v>86</v>
      </c>
      <c r="B30" s="25"/>
      <c r="C30" s="25"/>
      <c r="D30" s="25"/>
      <c r="E30" s="25"/>
      <c r="F30" s="25"/>
      <c r="G30" s="25"/>
      <c r="H30" s="25"/>
      <c r="I30" s="25"/>
      <c r="J30" s="2"/>
      <c r="K30" s="1"/>
    </row>
    <row r="31" spans="1:11" x14ac:dyDescent="0.2">
      <c r="A31" s="4">
        <v>1.3573578797284048E-9</v>
      </c>
      <c r="B31" s="4">
        <v>1.0000000000000001E-5</v>
      </c>
      <c r="C31" s="4">
        <v>0</v>
      </c>
      <c r="D31" s="4">
        <v>0</v>
      </c>
      <c r="E31" s="5" t="s">
        <v>57</v>
      </c>
      <c r="F31" s="5"/>
      <c r="G31" s="5" t="s">
        <v>57</v>
      </c>
      <c r="H31" s="5" t="s">
        <v>57</v>
      </c>
      <c r="I31" s="5" t="s">
        <v>57</v>
      </c>
      <c r="J31" s="2"/>
      <c r="K31" s="1"/>
    </row>
    <row r="32" spans="1:11" ht="25.5" x14ac:dyDescent="0.2">
      <c r="A32" s="9">
        <v>1.3573578797284048E-9</v>
      </c>
      <c r="B32" s="9">
        <v>1.0000000000000001E-5</v>
      </c>
      <c r="C32" s="9">
        <v>0</v>
      </c>
      <c r="D32" s="10"/>
      <c r="E32" s="10"/>
      <c r="F32" s="10"/>
      <c r="G32" s="10"/>
      <c r="H32" s="10"/>
      <c r="I32" s="11" t="s">
        <v>87</v>
      </c>
      <c r="J32" s="2"/>
      <c r="K32" s="1"/>
    </row>
    <row r="33" spans="1:11" ht="15.2" customHeight="1" x14ac:dyDescent="0.2">
      <c r="A33" s="25" t="s">
        <v>88</v>
      </c>
      <c r="B33" s="25"/>
      <c r="C33" s="25"/>
      <c r="D33" s="25"/>
      <c r="E33" s="25"/>
      <c r="F33" s="25"/>
      <c r="G33" s="25"/>
      <c r="H33" s="25"/>
      <c r="I33" s="25"/>
      <c r="J33" s="2"/>
      <c r="K33" s="1"/>
    </row>
    <row r="34" spans="1:11" x14ac:dyDescent="0.2">
      <c r="A34" s="4">
        <v>1.3573578797284048E-9</v>
      </c>
      <c r="B34" s="4">
        <v>1.0000000000000001E-5</v>
      </c>
      <c r="C34" s="4">
        <v>0</v>
      </c>
      <c r="D34" s="4">
        <v>0</v>
      </c>
      <c r="E34" s="5" t="s">
        <v>57</v>
      </c>
      <c r="F34" s="5"/>
      <c r="G34" s="5" t="s">
        <v>57</v>
      </c>
      <c r="H34" s="5" t="s">
        <v>57</v>
      </c>
      <c r="I34" s="5" t="s">
        <v>57</v>
      </c>
      <c r="J34" s="2"/>
      <c r="K34" s="1"/>
    </row>
    <row r="35" spans="1:11" ht="25.5" x14ac:dyDescent="0.2">
      <c r="A35" s="9">
        <v>1.3573578797284048E-9</v>
      </c>
      <c r="B35" s="9">
        <v>1.0000000000000001E-5</v>
      </c>
      <c r="C35" s="9">
        <v>0</v>
      </c>
      <c r="D35" s="10"/>
      <c r="E35" s="10"/>
      <c r="F35" s="10"/>
      <c r="G35" s="10"/>
      <c r="H35" s="10"/>
      <c r="I35" s="11" t="s">
        <v>89</v>
      </c>
      <c r="J35" s="2"/>
      <c r="K35" s="1"/>
    </row>
    <row r="36" spans="1:11" x14ac:dyDescent="0.2">
      <c r="A36" s="9">
        <v>2.3607960267198687</v>
      </c>
      <c r="B36" s="9">
        <v>17392.583503418002</v>
      </c>
      <c r="C36" s="9">
        <v>0</v>
      </c>
      <c r="D36" s="10"/>
      <c r="E36" s="10"/>
      <c r="F36" s="10"/>
      <c r="G36" s="10"/>
      <c r="H36" s="10"/>
      <c r="I36" s="11" t="s">
        <v>90</v>
      </c>
      <c r="J36" s="2"/>
      <c r="K36" s="1"/>
    </row>
    <row r="37" spans="1:11" ht="15.2" customHeight="1" x14ac:dyDescent="0.2">
      <c r="A37" s="25" t="s">
        <v>91</v>
      </c>
      <c r="B37" s="25"/>
      <c r="C37" s="25"/>
      <c r="D37" s="25"/>
      <c r="E37" s="25"/>
      <c r="F37" s="25"/>
      <c r="G37" s="25"/>
      <c r="H37" s="25"/>
      <c r="I37" s="25"/>
      <c r="J37" s="2"/>
      <c r="K37" s="1"/>
    </row>
    <row r="38" spans="1:11" ht="15.2" customHeight="1" x14ac:dyDescent="0.2">
      <c r="A38" s="25" t="s">
        <v>92</v>
      </c>
      <c r="B38" s="25"/>
      <c r="C38" s="25"/>
      <c r="D38" s="25"/>
      <c r="E38" s="25"/>
      <c r="F38" s="25"/>
      <c r="G38" s="25"/>
      <c r="H38" s="25"/>
      <c r="I38" s="25"/>
      <c r="J38" s="2"/>
      <c r="K38" s="1"/>
    </row>
    <row r="39" spans="1:11" x14ac:dyDescent="0.2">
      <c r="A39" s="4">
        <v>1.3573578797284048E-9</v>
      </c>
      <c r="B39" s="4">
        <v>1.0000000000000001E-5</v>
      </c>
      <c r="C39" s="4">
        <v>0</v>
      </c>
      <c r="D39" s="4">
        <v>0</v>
      </c>
      <c r="E39" s="5" t="s">
        <v>57</v>
      </c>
      <c r="F39" s="5"/>
      <c r="G39" s="5" t="s">
        <v>57</v>
      </c>
      <c r="H39" s="5" t="s">
        <v>57</v>
      </c>
      <c r="I39" s="5" t="s">
        <v>57</v>
      </c>
      <c r="J39" s="2"/>
      <c r="K39" s="1"/>
    </row>
    <row r="40" spans="1:11" ht="25.5" x14ac:dyDescent="0.2">
      <c r="A40" s="9">
        <v>1.3573578797284048E-9</v>
      </c>
      <c r="B40" s="9">
        <v>1.0000000000000001E-5</v>
      </c>
      <c r="C40" s="9">
        <v>0</v>
      </c>
      <c r="D40" s="10"/>
      <c r="E40" s="10"/>
      <c r="F40" s="10"/>
      <c r="G40" s="10"/>
      <c r="H40" s="10"/>
      <c r="I40" s="11" t="s">
        <v>93</v>
      </c>
      <c r="J40" s="2"/>
      <c r="K40" s="1"/>
    </row>
    <row r="41" spans="1:11" ht="15.2" customHeight="1" x14ac:dyDescent="0.2">
      <c r="A41" s="25" t="s">
        <v>94</v>
      </c>
      <c r="B41" s="25"/>
      <c r="C41" s="25"/>
      <c r="D41" s="25"/>
      <c r="E41" s="25"/>
      <c r="F41" s="25"/>
      <c r="G41" s="25"/>
      <c r="H41" s="25"/>
      <c r="I41" s="25"/>
      <c r="J41" s="2"/>
      <c r="K41" s="1"/>
    </row>
    <row r="42" spans="1:11" x14ac:dyDescent="0.2">
      <c r="A42" s="4">
        <v>1.3573578797284048E-9</v>
      </c>
      <c r="B42" s="4">
        <v>1.0000000000000001E-5</v>
      </c>
      <c r="C42" s="4">
        <v>0</v>
      </c>
      <c r="D42" s="4">
        <v>0</v>
      </c>
      <c r="E42" s="5" t="s">
        <v>57</v>
      </c>
      <c r="F42" s="5"/>
      <c r="G42" s="5" t="s">
        <v>57</v>
      </c>
      <c r="H42" s="5" t="s">
        <v>57</v>
      </c>
      <c r="I42" s="5" t="s">
        <v>57</v>
      </c>
      <c r="J42" s="2"/>
      <c r="K42" s="1"/>
    </row>
    <row r="43" spans="1:11" ht="25.5" x14ac:dyDescent="0.2">
      <c r="A43" s="9">
        <v>1.3573578797284048E-9</v>
      </c>
      <c r="B43" s="9">
        <v>1.0000000000000001E-5</v>
      </c>
      <c r="C43" s="9">
        <v>0</v>
      </c>
      <c r="D43" s="10"/>
      <c r="E43" s="10"/>
      <c r="F43" s="10"/>
      <c r="G43" s="10"/>
      <c r="H43" s="10"/>
      <c r="I43" s="11" t="s">
        <v>95</v>
      </c>
      <c r="J43" s="2"/>
      <c r="K43" s="1"/>
    </row>
    <row r="44" spans="1:11" x14ac:dyDescent="0.2">
      <c r="A44" s="9">
        <v>2.7147157594568096E-9</v>
      </c>
      <c r="B44" s="9">
        <v>2.0000000000000002E-5</v>
      </c>
      <c r="C44" s="9">
        <v>0</v>
      </c>
      <c r="D44" s="10"/>
      <c r="E44" s="10"/>
      <c r="F44" s="10"/>
      <c r="G44" s="10"/>
      <c r="H44" s="10"/>
      <c r="I44" s="11" t="s">
        <v>96</v>
      </c>
      <c r="J44" s="2"/>
      <c r="K44" s="1"/>
    </row>
    <row r="45" spans="1:11" x14ac:dyDescent="0.2">
      <c r="A45" s="6">
        <v>2.3607960294345842</v>
      </c>
      <c r="B45" s="6">
        <v>17392.583523418001</v>
      </c>
      <c r="C45" s="6">
        <v>0</v>
      </c>
      <c r="D45" s="12"/>
      <c r="E45" s="12"/>
      <c r="F45" s="12"/>
      <c r="G45" s="12"/>
      <c r="H45" s="12"/>
      <c r="I45" s="7" t="s">
        <v>97</v>
      </c>
      <c r="J45" s="2"/>
      <c r="K45" s="1"/>
    </row>
    <row r="46" spans="1:11" ht="20.100000000000001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1"/>
    </row>
    <row r="47" spans="1:11" ht="36" customHeight="1" x14ac:dyDescent="0.2">
      <c r="A47" s="24" t="s">
        <v>32</v>
      </c>
      <c r="B47" s="24"/>
      <c r="C47" s="24"/>
      <c r="D47" s="24"/>
      <c r="E47" s="24"/>
      <c r="F47" s="24"/>
      <c r="G47" s="24"/>
      <c r="H47" s="24"/>
      <c r="I47" s="24"/>
      <c r="J47" s="24"/>
      <c r="K47" s="1"/>
    </row>
  </sheetData>
  <mergeCells count="15">
    <mergeCell ref="A2:J2"/>
    <mergeCell ref="A3:J3"/>
    <mergeCell ref="A4:J4"/>
    <mergeCell ref="A7:I7"/>
    <mergeCell ref="A8:I8"/>
    <mergeCell ref="A12:I12"/>
    <mergeCell ref="A38:I38"/>
    <mergeCell ref="A41:I41"/>
    <mergeCell ref="A47:J47"/>
    <mergeCell ref="A21:I21"/>
    <mergeCell ref="A24:I24"/>
    <mergeCell ref="A27:I27"/>
    <mergeCell ref="A30:I30"/>
    <mergeCell ref="A33:I33"/>
    <mergeCell ref="A37:I3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7"/>
  <sheetViews>
    <sheetView showGridLines="0" topLeftCell="A37" workbookViewId="0">
      <selection activeCell="A3" sqref="A3:J3"/>
    </sheetView>
  </sheetViews>
  <sheetFormatPr defaultRowHeight="12.75" x14ac:dyDescent="0.2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4.855468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1" t="s">
        <v>759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46</v>
      </c>
      <c r="C6" s="3" t="s">
        <v>101</v>
      </c>
      <c r="D6" s="3" t="s">
        <v>102</v>
      </c>
      <c r="E6" s="3" t="s">
        <v>590</v>
      </c>
      <c r="F6" s="3" t="s">
        <v>34</v>
      </c>
      <c r="G6" s="3" t="s">
        <v>170</v>
      </c>
      <c r="H6" s="3" t="s">
        <v>51</v>
      </c>
      <c r="I6" s="3" t="s">
        <v>52</v>
      </c>
      <c r="J6" s="2"/>
      <c r="K6" s="1"/>
    </row>
    <row r="7" spans="1:11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ht="15.2" customHeight="1" x14ac:dyDescent="0.2">
      <c r="A8" s="25" t="s">
        <v>551</v>
      </c>
      <c r="B8" s="25"/>
      <c r="C8" s="25"/>
      <c r="D8" s="25"/>
      <c r="E8" s="25"/>
      <c r="F8" s="25"/>
      <c r="G8" s="25"/>
      <c r="H8" s="25"/>
      <c r="I8" s="25"/>
      <c r="J8" s="2"/>
      <c r="K8" s="1"/>
    </row>
    <row r="9" spans="1:11" x14ac:dyDescent="0.2">
      <c r="A9" s="4">
        <v>1.3573578797284048E-9</v>
      </c>
      <c r="B9" s="4">
        <v>1.0000000000000001E-5</v>
      </c>
      <c r="C9" s="4">
        <v>0</v>
      </c>
      <c r="D9" s="4">
        <v>0</v>
      </c>
      <c r="E9" s="14"/>
      <c r="F9" s="5" t="s">
        <v>57</v>
      </c>
      <c r="G9" s="5" t="s">
        <v>57</v>
      </c>
      <c r="H9" s="5" t="s">
        <v>57</v>
      </c>
      <c r="I9" s="5" t="s">
        <v>57</v>
      </c>
      <c r="J9" s="2"/>
      <c r="K9" s="1"/>
    </row>
    <row r="10" spans="1:11" x14ac:dyDescent="0.2">
      <c r="A10" s="9">
        <v>1.3573578797284048E-9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552</v>
      </c>
      <c r="J10" s="2"/>
      <c r="K10" s="1"/>
    </row>
    <row r="11" spans="1:11" ht="15.2" customHeight="1" x14ac:dyDescent="0.2">
      <c r="A11" s="25" t="s">
        <v>553</v>
      </c>
      <c r="B11" s="25"/>
      <c r="C11" s="25"/>
      <c r="D11" s="25"/>
      <c r="E11" s="25"/>
      <c r="F11" s="25"/>
      <c r="G11" s="25"/>
      <c r="H11" s="25"/>
      <c r="I11" s="25"/>
      <c r="J11" s="2"/>
      <c r="K11" s="1"/>
    </row>
    <row r="12" spans="1:11" ht="24" x14ac:dyDescent="0.2">
      <c r="A12" s="4">
        <v>3.1580495058824471E-3</v>
      </c>
      <c r="B12" s="4">
        <v>23.266152228875299</v>
      </c>
      <c r="C12" s="4">
        <v>-1.2497416162350021</v>
      </c>
      <c r="D12" s="4">
        <v>-1861677</v>
      </c>
      <c r="E12" s="14">
        <v>41737</v>
      </c>
      <c r="F12" s="5" t="s">
        <v>35</v>
      </c>
      <c r="G12" s="5" t="s">
        <v>560</v>
      </c>
      <c r="H12" s="5" t="s">
        <v>760</v>
      </c>
      <c r="I12" s="5" t="s">
        <v>761</v>
      </c>
      <c r="J12" s="2"/>
      <c r="K12" s="1"/>
    </row>
    <row r="13" spans="1:11" ht="24" x14ac:dyDescent="0.2">
      <c r="A13" s="4">
        <v>-5.645689380762754E-4</v>
      </c>
      <c r="B13" s="4">
        <v>-4.1593226554903904</v>
      </c>
      <c r="C13" s="4">
        <v>0.36660872736883587</v>
      </c>
      <c r="D13" s="4">
        <v>-1134540</v>
      </c>
      <c r="E13" s="14">
        <v>41816</v>
      </c>
      <c r="F13" s="5" t="s">
        <v>35</v>
      </c>
      <c r="G13" s="5" t="s">
        <v>560</v>
      </c>
      <c r="H13" s="5" t="s">
        <v>762</v>
      </c>
      <c r="I13" s="5" t="s">
        <v>763</v>
      </c>
      <c r="J13" s="2"/>
      <c r="K13" s="1"/>
    </row>
    <row r="14" spans="1:11" ht="24" x14ac:dyDescent="0.2">
      <c r="A14" s="4">
        <v>-2.3035461418923799E-3</v>
      </c>
      <c r="B14" s="4">
        <v>-16.970809071763</v>
      </c>
      <c r="C14" s="4">
        <v>0.30851528998987421</v>
      </c>
      <c r="D14" s="4">
        <v>-5500800</v>
      </c>
      <c r="E14" s="14">
        <v>41816</v>
      </c>
      <c r="F14" s="5" t="s">
        <v>35</v>
      </c>
      <c r="G14" s="5" t="s">
        <v>560</v>
      </c>
      <c r="H14" s="5" t="s">
        <v>764</v>
      </c>
      <c r="I14" s="5" t="s">
        <v>765</v>
      </c>
      <c r="J14" s="2"/>
      <c r="K14" s="1"/>
    </row>
    <row r="15" spans="1:11" ht="24" x14ac:dyDescent="0.2">
      <c r="A15" s="4">
        <v>2.1200979725128043E-3</v>
      </c>
      <c r="B15" s="4">
        <v>15.619299848445401</v>
      </c>
      <c r="C15" s="4">
        <v>-0.50479283331540947</v>
      </c>
      <c r="D15" s="4">
        <v>-3094200</v>
      </c>
      <c r="E15" s="14">
        <v>41799</v>
      </c>
      <c r="F15" s="5" t="s">
        <v>35</v>
      </c>
      <c r="G15" s="5" t="s">
        <v>560</v>
      </c>
      <c r="H15" s="5" t="s">
        <v>766</v>
      </c>
      <c r="I15" s="5" t="s">
        <v>767</v>
      </c>
      <c r="J15" s="2"/>
      <c r="K15" s="1"/>
    </row>
    <row r="16" spans="1:11" ht="24" x14ac:dyDescent="0.2">
      <c r="A16" s="4">
        <v>2.5786725744825097E-2</v>
      </c>
      <c r="B16" s="4">
        <v>189.97735328272299</v>
      </c>
      <c r="C16" s="4">
        <v>-0.5774096300391014</v>
      </c>
      <c r="D16" s="4">
        <v>-32901660</v>
      </c>
      <c r="E16" s="14">
        <v>41799</v>
      </c>
      <c r="F16" s="5" t="s">
        <v>35</v>
      </c>
      <c r="G16" s="5" t="s">
        <v>560</v>
      </c>
      <c r="H16" s="5" t="s">
        <v>768</v>
      </c>
      <c r="I16" s="5" t="s">
        <v>769</v>
      </c>
      <c r="J16" s="2"/>
      <c r="K16" s="1"/>
    </row>
    <row r="17" spans="1:11" ht="36" x14ac:dyDescent="0.2">
      <c r="A17" s="4">
        <v>2.8721974667694815E-3</v>
      </c>
      <c r="B17" s="4">
        <v>21.160207706932699</v>
      </c>
      <c r="C17" s="4">
        <v>-0.41897900228798107</v>
      </c>
      <c r="D17" s="4">
        <v>-5050422</v>
      </c>
      <c r="E17" s="14">
        <v>41779</v>
      </c>
      <c r="F17" s="5" t="s">
        <v>35</v>
      </c>
      <c r="G17" s="5" t="s">
        <v>560</v>
      </c>
      <c r="H17" s="5" t="s">
        <v>770</v>
      </c>
      <c r="I17" s="5" t="s">
        <v>771</v>
      </c>
      <c r="J17" s="2"/>
      <c r="K17" s="1"/>
    </row>
    <row r="18" spans="1:11" ht="36" x14ac:dyDescent="0.2">
      <c r="A18" s="4">
        <v>2.1865636851227114E-2</v>
      </c>
      <c r="B18" s="4">
        <v>161.08969622368301</v>
      </c>
      <c r="C18" s="4">
        <v>-0.47709644351069425</v>
      </c>
      <c r="D18" s="4">
        <v>-33764598</v>
      </c>
      <c r="E18" s="14">
        <v>41779</v>
      </c>
      <c r="F18" s="5" t="s">
        <v>35</v>
      </c>
      <c r="G18" s="5" t="s">
        <v>560</v>
      </c>
      <c r="H18" s="5" t="s">
        <v>772</v>
      </c>
      <c r="I18" s="5" t="s">
        <v>773</v>
      </c>
      <c r="J18" s="2"/>
      <c r="K18" s="1"/>
    </row>
    <row r="19" spans="1:11" ht="24" x14ac:dyDescent="0.2">
      <c r="A19" s="4">
        <v>4.1371470775151426E-3</v>
      </c>
      <c r="B19" s="4">
        <v>30.479412535940401</v>
      </c>
      <c r="C19" s="4">
        <v>-1.0931502678750513</v>
      </c>
      <c r="D19" s="4">
        <v>-2788218</v>
      </c>
      <c r="E19" s="14">
        <v>41757</v>
      </c>
      <c r="F19" s="5" t="s">
        <v>35</v>
      </c>
      <c r="G19" s="5" t="s">
        <v>560</v>
      </c>
      <c r="H19" s="5" t="s">
        <v>774</v>
      </c>
      <c r="I19" s="5" t="s">
        <v>775</v>
      </c>
      <c r="J19" s="2"/>
      <c r="K19" s="1"/>
    </row>
    <row r="20" spans="1:11" ht="24" x14ac:dyDescent="0.2">
      <c r="A20" s="4">
        <v>4.4613577448286881E-2</v>
      </c>
      <c r="B20" s="4">
        <v>328.67954807330301</v>
      </c>
      <c r="C20" s="4">
        <v>-1.1222204811641412</v>
      </c>
      <c r="D20" s="4">
        <v>-29288322</v>
      </c>
      <c r="E20" s="14">
        <v>41757</v>
      </c>
      <c r="F20" s="5" t="s">
        <v>35</v>
      </c>
      <c r="G20" s="5" t="s">
        <v>560</v>
      </c>
      <c r="H20" s="5" t="s">
        <v>776</v>
      </c>
      <c r="I20" s="5" t="s">
        <v>777</v>
      </c>
      <c r="J20" s="2"/>
      <c r="K20" s="1"/>
    </row>
    <row r="21" spans="1:11" ht="24" x14ac:dyDescent="0.2">
      <c r="A21" s="4">
        <v>-4.3292586404267332E-3</v>
      </c>
      <c r="B21" s="4">
        <v>-31.894747178194301</v>
      </c>
      <c r="C21" s="4">
        <v>0.62916068329412367</v>
      </c>
      <c r="D21" s="4">
        <v>-5069412</v>
      </c>
      <c r="E21" s="14">
        <v>41816</v>
      </c>
      <c r="F21" s="5" t="s">
        <v>36</v>
      </c>
      <c r="G21" s="5" t="s">
        <v>560</v>
      </c>
      <c r="H21" s="5" t="s">
        <v>778</v>
      </c>
      <c r="I21" s="5" t="s">
        <v>779</v>
      </c>
      <c r="J21" s="2"/>
      <c r="K21" s="1"/>
    </row>
    <row r="22" spans="1:11" ht="24" x14ac:dyDescent="0.2">
      <c r="A22" s="4">
        <v>7.5309322460580697E-4</v>
      </c>
      <c r="B22" s="4">
        <v>5.5482289221800096</v>
      </c>
      <c r="C22" s="4">
        <v>-0.19003349432241881</v>
      </c>
      <c r="D22" s="4">
        <v>-2919605.8</v>
      </c>
      <c r="E22" s="14">
        <v>41799</v>
      </c>
      <c r="F22" s="5" t="s">
        <v>36</v>
      </c>
      <c r="G22" s="5" t="s">
        <v>560</v>
      </c>
      <c r="H22" s="5" t="s">
        <v>780</v>
      </c>
      <c r="I22" s="5" t="s">
        <v>781</v>
      </c>
      <c r="J22" s="2"/>
      <c r="K22" s="1"/>
    </row>
    <row r="23" spans="1:11" ht="24" x14ac:dyDescent="0.2">
      <c r="A23" s="4">
        <v>1.083383062776385E-2</v>
      </c>
      <c r="B23" s="4">
        <v>79.815579881789205</v>
      </c>
      <c r="C23" s="4">
        <v>-0.29216679438887599</v>
      </c>
      <c r="D23" s="4">
        <v>-27318498</v>
      </c>
      <c r="E23" s="14">
        <v>41799</v>
      </c>
      <c r="F23" s="5" t="s">
        <v>36</v>
      </c>
      <c r="G23" s="5" t="s">
        <v>560</v>
      </c>
      <c r="H23" s="5" t="s">
        <v>782</v>
      </c>
      <c r="I23" s="5" t="s">
        <v>783</v>
      </c>
      <c r="J23" s="2"/>
      <c r="K23" s="1"/>
    </row>
    <row r="24" spans="1:11" ht="24" x14ac:dyDescent="0.2">
      <c r="A24" s="4">
        <v>5.8168767492802341E-4</v>
      </c>
      <c r="B24" s="4">
        <v>4.2854407346455599</v>
      </c>
      <c r="C24" s="4">
        <v>-0.29642234855832233</v>
      </c>
      <c r="D24" s="4">
        <v>-1445721.2</v>
      </c>
      <c r="E24" s="14">
        <v>41799</v>
      </c>
      <c r="F24" s="5" t="s">
        <v>36</v>
      </c>
      <c r="G24" s="5" t="s">
        <v>560</v>
      </c>
      <c r="H24" s="5" t="s">
        <v>784</v>
      </c>
      <c r="I24" s="5" t="s">
        <v>785</v>
      </c>
      <c r="J24" s="2"/>
      <c r="K24" s="1"/>
    </row>
    <row r="25" spans="1:11" ht="24" x14ac:dyDescent="0.2">
      <c r="A25" s="4">
        <v>1.0284670642476205E-2</v>
      </c>
      <c r="B25" s="4">
        <v>75.769778892314505</v>
      </c>
      <c r="C25" s="4">
        <v>-1.567145650160632</v>
      </c>
      <c r="D25" s="4">
        <v>-4834890.6743000001</v>
      </c>
      <c r="E25" s="14">
        <v>41771</v>
      </c>
      <c r="F25" s="5" t="s">
        <v>36</v>
      </c>
      <c r="G25" s="5" t="s">
        <v>560</v>
      </c>
      <c r="H25" s="5" t="s">
        <v>786</v>
      </c>
      <c r="I25" s="5" t="s">
        <v>787</v>
      </c>
      <c r="J25" s="2"/>
      <c r="K25" s="1"/>
    </row>
    <row r="26" spans="1:11" ht="36" x14ac:dyDescent="0.2">
      <c r="A26" s="4">
        <v>1.159848080429175E-3</v>
      </c>
      <c r="B26" s="4">
        <v>8.5448951801955904</v>
      </c>
      <c r="C26" s="4">
        <v>-2.0777622151535646</v>
      </c>
      <c r="D26" s="4">
        <v>-411254.72</v>
      </c>
      <c r="E26" s="14">
        <v>41730</v>
      </c>
      <c r="F26" s="5" t="s">
        <v>40</v>
      </c>
      <c r="G26" s="5" t="s">
        <v>560</v>
      </c>
      <c r="H26" s="5" t="s">
        <v>788</v>
      </c>
      <c r="I26" s="5" t="s">
        <v>789</v>
      </c>
      <c r="J26" s="2"/>
      <c r="K26" s="1"/>
    </row>
    <row r="27" spans="1:11" ht="36" x14ac:dyDescent="0.2">
      <c r="A27" s="4">
        <v>1.3594883888205446E-3</v>
      </c>
      <c r="B27" s="4">
        <v>10.015696001209101</v>
      </c>
      <c r="C27" s="4">
        <v>-1.1273592138422099</v>
      </c>
      <c r="D27" s="4">
        <v>-888421</v>
      </c>
      <c r="E27" s="14">
        <v>41771</v>
      </c>
      <c r="F27" s="5" t="s">
        <v>37</v>
      </c>
      <c r="G27" s="5" t="s">
        <v>560</v>
      </c>
      <c r="H27" s="5" t="s">
        <v>790</v>
      </c>
      <c r="I27" s="5" t="s">
        <v>791</v>
      </c>
      <c r="J27" s="2"/>
      <c r="K27" s="1"/>
    </row>
    <row r="28" spans="1:11" ht="36" x14ac:dyDescent="0.2">
      <c r="A28" s="4">
        <v>1.2156093027315545E-2</v>
      </c>
      <c r="B28" s="4">
        <v>89.557022572026995</v>
      </c>
      <c r="C28" s="4">
        <v>-1.2075564395266885</v>
      </c>
      <c r="D28" s="4">
        <v>-7416384</v>
      </c>
      <c r="E28" s="14">
        <v>41771</v>
      </c>
      <c r="F28" s="5" t="s">
        <v>37</v>
      </c>
      <c r="G28" s="5" t="s">
        <v>560</v>
      </c>
      <c r="H28" s="5" t="s">
        <v>792</v>
      </c>
      <c r="I28" s="5" t="s">
        <v>793</v>
      </c>
      <c r="J28" s="2"/>
      <c r="K28" s="1"/>
    </row>
    <row r="29" spans="1:11" ht="24" x14ac:dyDescent="0.2">
      <c r="A29" s="4">
        <v>1.0488548612757793E-2</v>
      </c>
      <c r="B29" s="4">
        <v>77.271799643999998</v>
      </c>
      <c r="C29" s="4">
        <v>1467.96</v>
      </c>
      <c r="D29" s="4">
        <v>5263.89</v>
      </c>
      <c r="E29" s="14">
        <v>40847</v>
      </c>
      <c r="F29" s="5" t="s">
        <v>55</v>
      </c>
      <c r="G29" s="5" t="s">
        <v>560</v>
      </c>
      <c r="H29" s="5" t="s">
        <v>794</v>
      </c>
      <c r="I29" s="5" t="s">
        <v>795</v>
      </c>
      <c r="J29" s="2"/>
      <c r="K29" s="1"/>
    </row>
    <row r="30" spans="1:11" x14ac:dyDescent="0.2">
      <c r="A30" s="9">
        <v>0.14497331862572052</v>
      </c>
      <c r="B30" s="9">
        <v>1068.0552328228159</v>
      </c>
      <c r="C30" s="10"/>
      <c r="D30" s="9">
        <v>-165683360.5043</v>
      </c>
      <c r="E30" s="10"/>
      <c r="F30" s="10"/>
      <c r="G30" s="10"/>
      <c r="H30" s="10"/>
      <c r="I30" s="11" t="s">
        <v>554</v>
      </c>
      <c r="J30" s="2"/>
      <c r="K30" s="1"/>
    </row>
    <row r="31" spans="1:11" ht="15.2" customHeight="1" x14ac:dyDescent="0.2">
      <c r="A31" s="25" t="s">
        <v>757</v>
      </c>
      <c r="B31" s="25"/>
      <c r="C31" s="25"/>
      <c r="D31" s="25"/>
      <c r="E31" s="25"/>
      <c r="F31" s="25"/>
      <c r="G31" s="25"/>
      <c r="H31" s="25"/>
      <c r="I31" s="25"/>
      <c r="J31" s="2"/>
      <c r="K31" s="1"/>
    </row>
    <row r="32" spans="1:11" x14ac:dyDescent="0.2">
      <c r="A32" s="4">
        <v>1.3573578797284048E-9</v>
      </c>
      <c r="B32" s="4">
        <v>1.0000000000000001E-5</v>
      </c>
      <c r="C32" s="4">
        <v>0</v>
      </c>
      <c r="D32" s="4">
        <v>0</v>
      </c>
      <c r="E32" s="14"/>
      <c r="F32" s="5" t="s">
        <v>57</v>
      </c>
      <c r="G32" s="5" t="s">
        <v>57</v>
      </c>
      <c r="H32" s="5" t="s">
        <v>57</v>
      </c>
      <c r="I32" s="5" t="s">
        <v>57</v>
      </c>
      <c r="J32" s="2"/>
      <c r="K32" s="1"/>
    </row>
    <row r="33" spans="1:11" x14ac:dyDescent="0.2">
      <c r="A33" s="9">
        <v>1.3573578797284048E-9</v>
      </c>
      <c r="B33" s="9">
        <v>1.0000000000000001E-5</v>
      </c>
      <c r="C33" s="10"/>
      <c r="D33" s="9">
        <v>0</v>
      </c>
      <c r="E33" s="10"/>
      <c r="F33" s="10"/>
      <c r="G33" s="10"/>
      <c r="H33" s="10"/>
      <c r="I33" s="11" t="s">
        <v>758</v>
      </c>
      <c r="J33" s="2"/>
      <c r="K33" s="1"/>
    </row>
    <row r="34" spans="1:11" ht="15.2" customHeight="1" x14ac:dyDescent="0.2">
      <c r="A34" s="25" t="s">
        <v>555</v>
      </c>
      <c r="B34" s="25"/>
      <c r="C34" s="25"/>
      <c r="D34" s="25"/>
      <c r="E34" s="25"/>
      <c r="F34" s="25"/>
      <c r="G34" s="25"/>
      <c r="H34" s="25"/>
      <c r="I34" s="25"/>
      <c r="J34" s="2"/>
      <c r="K34" s="1"/>
    </row>
    <row r="35" spans="1:11" x14ac:dyDescent="0.2">
      <c r="A35" s="4">
        <v>1.3573578797284048E-9</v>
      </c>
      <c r="B35" s="4">
        <v>1.0000000000000001E-5</v>
      </c>
      <c r="C35" s="4">
        <v>0</v>
      </c>
      <c r="D35" s="4">
        <v>0</v>
      </c>
      <c r="E35" s="14"/>
      <c r="F35" s="5" t="s">
        <v>57</v>
      </c>
      <c r="G35" s="5" t="s">
        <v>57</v>
      </c>
      <c r="H35" s="5" t="s">
        <v>57</v>
      </c>
      <c r="I35" s="5" t="s">
        <v>57</v>
      </c>
      <c r="J35" s="2"/>
      <c r="K35" s="1"/>
    </row>
    <row r="36" spans="1:11" x14ac:dyDescent="0.2">
      <c r="A36" s="9">
        <v>1.3573578797284048E-9</v>
      </c>
      <c r="B36" s="9">
        <v>1.0000000000000001E-5</v>
      </c>
      <c r="C36" s="10"/>
      <c r="D36" s="9">
        <v>0</v>
      </c>
      <c r="E36" s="10"/>
      <c r="F36" s="10"/>
      <c r="G36" s="10"/>
      <c r="H36" s="10"/>
      <c r="I36" s="11" t="s">
        <v>556</v>
      </c>
      <c r="J36" s="2"/>
      <c r="K36" s="1"/>
    </row>
    <row r="37" spans="1:11" ht="15.2" customHeight="1" x14ac:dyDescent="0.2">
      <c r="A37" s="25" t="s">
        <v>508</v>
      </c>
      <c r="B37" s="25"/>
      <c r="C37" s="25"/>
      <c r="D37" s="25"/>
      <c r="E37" s="25"/>
      <c r="F37" s="25"/>
      <c r="G37" s="25"/>
      <c r="H37" s="25"/>
      <c r="I37" s="25"/>
      <c r="J37" s="2"/>
      <c r="K37" s="1"/>
    </row>
    <row r="38" spans="1:11" x14ac:dyDescent="0.2">
      <c r="A38" s="4">
        <v>1.3573578797284048E-9</v>
      </c>
      <c r="B38" s="4">
        <v>1.0000000000000001E-5</v>
      </c>
      <c r="C38" s="4">
        <v>0</v>
      </c>
      <c r="D38" s="4">
        <v>0</v>
      </c>
      <c r="E38" s="14"/>
      <c r="F38" s="5" t="s">
        <v>57</v>
      </c>
      <c r="G38" s="5" t="s">
        <v>57</v>
      </c>
      <c r="H38" s="5" t="s">
        <v>57</v>
      </c>
      <c r="I38" s="5" t="s">
        <v>57</v>
      </c>
      <c r="J38" s="2"/>
      <c r="K38" s="1"/>
    </row>
    <row r="39" spans="1:11" x14ac:dyDescent="0.2">
      <c r="A39" s="9">
        <v>1.3573578797284048E-9</v>
      </c>
      <c r="B39" s="9">
        <v>1.0000000000000001E-5</v>
      </c>
      <c r="C39" s="10"/>
      <c r="D39" s="9">
        <v>0</v>
      </c>
      <c r="E39" s="10"/>
      <c r="F39" s="10"/>
      <c r="G39" s="10"/>
      <c r="H39" s="10"/>
      <c r="I39" s="11" t="s">
        <v>509</v>
      </c>
      <c r="J39" s="2"/>
      <c r="K39" s="1"/>
    </row>
    <row r="40" spans="1:11" x14ac:dyDescent="0.2">
      <c r="A40" s="9">
        <v>0.14497332405515204</v>
      </c>
      <c r="B40" s="9">
        <v>1068.0552728228161</v>
      </c>
      <c r="C40" s="10"/>
      <c r="D40" s="9">
        <v>-165683360.5043</v>
      </c>
      <c r="E40" s="10"/>
      <c r="F40" s="10"/>
      <c r="G40" s="10"/>
      <c r="H40" s="10"/>
      <c r="I40" s="11" t="s">
        <v>90</v>
      </c>
      <c r="J40" s="2"/>
      <c r="K40" s="1"/>
    </row>
    <row r="41" spans="1:11" ht="15.2" customHeight="1" x14ac:dyDescent="0.2">
      <c r="A41" s="25" t="s">
        <v>91</v>
      </c>
      <c r="B41" s="25"/>
      <c r="C41" s="25"/>
      <c r="D41" s="25"/>
      <c r="E41" s="25"/>
      <c r="F41" s="25"/>
      <c r="G41" s="25"/>
      <c r="H41" s="25"/>
      <c r="I41" s="25"/>
      <c r="J41" s="2"/>
      <c r="K41" s="1"/>
    </row>
    <row r="42" spans="1:11" ht="15.2" customHeight="1" x14ac:dyDescent="0.2">
      <c r="A42" s="25" t="s">
        <v>551</v>
      </c>
      <c r="B42" s="25"/>
      <c r="C42" s="25"/>
      <c r="D42" s="25"/>
      <c r="E42" s="25"/>
      <c r="F42" s="25"/>
      <c r="G42" s="25"/>
      <c r="H42" s="25"/>
      <c r="I42" s="25"/>
      <c r="J42" s="2"/>
      <c r="K42" s="1"/>
    </row>
    <row r="43" spans="1:11" x14ac:dyDescent="0.2">
      <c r="A43" s="4">
        <v>1.3573578797284048E-9</v>
      </c>
      <c r="B43" s="4">
        <v>1.0000000000000001E-5</v>
      </c>
      <c r="C43" s="4">
        <v>0</v>
      </c>
      <c r="D43" s="4">
        <v>0</v>
      </c>
      <c r="E43" s="14"/>
      <c r="F43" s="5" t="s">
        <v>57</v>
      </c>
      <c r="G43" s="5" t="s">
        <v>57</v>
      </c>
      <c r="H43" s="5" t="s">
        <v>57</v>
      </c>
      <c r="I43" s="5" t="s">
        <v>57</v>
      </c>
      <c r="J43" s="2"/>
      <c r="K43" s="1"/>
    </row>
    <row r="44" spans="1:11" x14ac:dyDescent="0.2">
      <c r="A44" s="9">
        <v>1.3573578797284048E-9</v>
      </c>
      <c r="B44" s="9">
        <v>1.0000000000000001E-5</v>
      </c>
      <c r="C44" s="10"/>
      <c r="D44" s="9">
        <v>0</v>
      </c>
      <c r="E44" s="10"/>
      <c r="F44" s="10"/>
      <c r="G44" s="10"/>
      <c r="H44" s="10"/>
      <c r="I44" s="11" t="s">
        <v>552</v>
      </c>
      <c r="J44" s="2"/>
      <c r="K44" s="1"/>
    </row>
    <row r="45" spans="1:11" ht="15.2" customHeight="1" x14ac:dyDescent="0.2">
      <c r="A45" s="25" t="s">
        <v>557</v>
      </c>
      <c r="B45" s="25"/>
      <c r="C45" s="25"/>
      <c r="D45" s="25"/>
      <c r="E45" s="25"/>
      <c r="F45" s="25"/>
      <c r="G45" s="25"/>
      <c r="H45" s="25"/>
      <c r="I45" s="25"/>
      <c r="J45" s="2"/>
      <c r="K45" s="1"/>
    </row>
    <row r="46" spans="1:11" x14ac:dyDescent="0.2">
      <c r="A46" s="4">
        <v>1.3573578797284048E-9</v>
      </c>
      <c r="B46" s="4">
        <v>1.0000000000000001E-5</v>
      </c>
      <c r="C46" s="4">
        <v>0</v>
      </c>
      <c r="D46" s="4">
        <v>0</v>
      </c>
      <c r="E46" s="14"/>
      <c r="F46" s="5" t="s">
        <v>57</v>
      </c>
      <c r="G46" s="5" t="s">
        <v>57</v>
      </c>
      <c r="H46" s="5" t="s">
        <v>57</v>
      </c>
      <c r="I46" s="5" t="s">
        <v>57</v>
      </c>
      <c r="J46" s="2"/>
      <c r="K46" s="1"/>
    </row>
    <row r="47" spans="1:11" x14ac:dyDescent="0.2">
      <c r="A47" s="9">
        <v>1.3573578797284048E-9</v>
      </c>
      <c r="B47" s="9">
        <v>1.0000000000000001E-5</v>
      </c>
      <c r="C47" s="10"/>
      <c r="D47" s="9">
        <v>0</v>
      </c>
      <c r="E47" s="10"/>
      <c r="F47" s="10"/>
      <c r="G47" s="10"/>
      <c r="H47" s="10"/>
      <c r="I47" s="11" t="s">
        <v>558</v>
      </c>
      <c r="J47" s="2"/>
      <c r="K47" s="1"/>
    </row>
    <row r="48" spans="1:11" ht="15.2" customHeight="1" x14ac:dyDescent="0.2">
      <c r="A48" s="25" t="s">
        <v>555</v>
      </c>
      <c r="B48" s="25"/>
      <c r="C48" s="25"/>
      <c r="D48" s="25"/>
      <c r="E48" s="25"/>
      <c r="F48" s="25"/>
      <c r="G48" s="25"/>
      <c r="H48" s="25"/>
      <c r="I48" s="25"/>
      <c r="J48" s="2"/>
      <c r="K48" s="1"/>
    </row>
    <row r="49" spans="1:11" x14ac:dyDescent="0.2">
      <c r="A49" s="4">
        <v>1.3573578797284048E-9</v>
      </c>
      <c r="B49" s="4">
        <v>1.0000000000000001E-5</v>
      </c>
      <c r="C49" s="4">
        <v>0</v>
      </c>
      <c r="D49" s="4">
        <v>0</v>
      </c>
      <c r="E49" s="14"/>
      <c r="F49" s="5" t="s">
        <v>57</v>
      </c>
      <c r="G49" s="5" t="s">
        <v>57</v>
      </c>
      <c r="H49" s="5" t="s">
        <v>57</v>
      </c>
      <c r="I49" s="5" t="s">
        <v>57</v>
      </c>
      <c r="J49" s="2"/>
      <c r="K49" s="1"/>
    </row>
    <row r="50" spans="1:11" x14ac:dyDescent="0.2">
      <c r="A50" s="9">
        <v>1.3573578797284048E-9</v>
      </c>
      <c r="B50" s="9">
        <v>1.0000000000000001E-5</v>
      </c>
      <c r="C50" s="10"/>
      <c r="D50" s="9">
        <v>0</v>
      </c>
      <c r="E50" s="10"/>
      <c r="F50" s="10"/>
      <c r="G50" s="10"/>
      <c r="H50" s="10"/>
      <c r="I50" s="11" t="s">
        <v>556</v>
      </c>
      <c r="J50" s="2"/>
      <c r="K50" s="1"/>
    </row>
    <row r="51" spans="1:11" ht="15.2" customHeight="1" x14ac:dyDescent="0.2">
      <c r="A51" s="25" t="s">
        <v>508</v>
      </c>
      <c r="B51" s="25"/>
      <c r="C51" s="25"/>
      <c r="D51" s="25"/>
      <c r="E51" s="25"/>
      <c r="F51" s="25"/>
      <c r="G51" s="25"/>
      <c r="H51" s="25"/>
      <c r="I51" s="25"/>
      <c r="J51" s="2"/>
      <c r="K51" s="1"/>
    </row>
    <row r="52" spans="1:11" x14ac:dyDescent="0.2">
      <c r="A52" s="4">
        <v>1.3573578797284048E-9</v>
      </c>
      <c r="B52" s="4">
        <v>1.0000000000000001E-5</v>
      </c>
      <c r="C52" s="4">
        <v>0</v>
      </c>
      <c r="D52" s="4">
        <v>0</v>
      </c>
      <c r="E52" s="14"/>
      <c r="F52" s="5" t="s">
        <v>57</v>
      </c>
      <c r="G52" s="5" t="s">
        <v>57</v>
      </c>
      <c r="H52" s="5" t="s">
        <v>57</v>
      </c>
      <c r="I52" s="5" t="s">
        <v>57</v>
      </c>
      <c r="J52" s="2"/>
      <c r="K52" s="1"/>
    </row>
    <row r="53" spans="1:11" x14ac:dyDescent="0.2">
      <c r="A53" s="9">
        <v>1.3573578797284048E-9</v>
      </c>
      <c r="B53" s="9">
        <v>1.0000000000000001E-5</v>
      </c>
      <c r="C53" s="10"/>
      <c r="D53" s="9">
        <v>0</v>
      </c>
      <c r="E53" s="10"/>
      <c r="F53" s="10"/>
      <c r="G53" s="10"/>
      <c r="H53" s="10"/>
      <c r="I53" s="11" t="s">
        <v>509</v>
      </c>
      <c r="J53" s="2"/>
      <c r="K53" s="1"/>
    </row>
    <row r="54" spans="1:11" x14ac:dyDescent="0.2">
      <c r="A54" s="9">
        <v>5.4294315189136191E-9</v>
      </c>
      <c r="B54" s="9">
        <v>4.0000000000000003E-5</v>
      </c>
      <c r="C54" s="10"/>
      <c r="D54" s="9">
        <v>0</v>
      </c>
      <c r="E54" s="10"/>
      <c r="F54" s="10"/>
      <c r="G54" s="10"/>
      <c r="H54" s="10"/>
      <c r="I54" s="11" t="s">
        <v>96</v>
      </c>
      <c r="J54" s="2"/>
      <c r="K54" s="1"/>
    </row>
    <row r="55" spans="1:11" x14ac:dyDescent="0.2">
      <c r="A55" s="6">
        <v>0.14497332948458355</v>
      </c>
      <c r="B55" s="6">
        <v>1068.0553128228159</v>
      </c>
      <c r="C55" s="12"/>
      <c r="D55" s="6">
        <v>-165683360.5043</v>
      </c>
      <c r="E55" s="12"/>
      <c r="F55" s="12"/>
      <c r="G55" s="12"/>
      <c r="H55" s="12"/>
      <c r="I55" s="7" t="s">
        <v>588</v>
      </c>
      <c r="J55" s="2"/>
      <c r="K55" s="1"/>
    </row>
    <row r="56" spans="1:11" ht="20.100000000000001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1"/>
    </row>
    <row r="57" spans="1:11" ht="36" customHeight="1" x14ac:dyDescent="0.2">
      <c r="A57" s="24" t="s">
        <v>32</v>
      </c>
      <c r="B57" s="24"/>
      <c r="C57" s="24"/>
      <c r="D57" s="24"/>
      <c r="E57" s="24"/>
      <c r="F57" s="24"/>
      <c r="G57" s="24"/>
      <c r="H57" s="24"/>
      <c r="I57" s="24"/>
      <c r="J57" s="24"/>
      <c r="K57" s="1"/>
    </row>
  </sheetData>
  <mergeCells count="15">
    <mergeCell ref="A2:J2"/>
    <mergeCell ref="A3:J3"/>
    <mergeCell ref="A4:J4"/>
    <mergeCell ref="A7:I7"/>
    <mergeCell ref="A8:I8"/>
    <mergeCell ref="A11:I11"/>
    <mergeCell ref="A48:I48"/>
    <mergeCell ref="A51:I51"/>
    <mergeCell ref="A57:J57"/>
    <mergeCell ref="A31:I31"/>
    <mergeCell ref="A34:I34"/>
    <mergeCell ref="A37:I37"/>
    <mergeCell ref="A41:I41"/>
    <mergeCell ref="A42:I42"/>
    <mergeCell ref="A45:I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0"/>
  <sheetViews>
    <sheetView showGridLines="0" topLeftCell="A25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796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99</v>
      </c>
      <c r="C6" s="3" t="s">
        <v>46</v>
      </c>
      <c r="D6" s="3" t="s">
        <v>101</v>
      </c>
      <c r="E6" s="3" t="s">
        <v>102</v>
      </c>
      <c r="F6" s="3" t="s">
        <v>47</v>
      </c>
      <c r="G6" s="3" t="s">
        <v>48</v>
      </c>
      <c r="H6" s="3" t="s">
        <v>34</v>
      </c>
      <c r="I6" s="3" t="s">
        <v>103</v>
      </c>
      <c r="J6" s="3" t="s">
        <v>590</v>
      </c>
      <c r="K6" s="3" t="s">
        <v>49</v>
      </c>
      <c r="L6" s="3" t="s">
        <v>50</v>
      </c>
      <c r="M6" s="3" t="s">
        <v>591</v>
      </c>
      <c r="N6" s="3" t="s">
        <v>51</v>
      </c>
      <c r="O6" s="3" t="s">
        <v>52</v>
      </c>
      <c r="P6" s="1"/>
    </row>
    <row r="7" spans="1:16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"/>
    </row>
    <row r="8" spans="1:16" ht="15.2" customHeight="1" x14ac:dyDescent="0.2">
      <c r="A8" s="25" t="s">
        <v>592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1"/>
    </row>
    <row r="9" spans="1:16" ht="15.2" customHeight="1" x14ac:dyDescent="0.2">
      <c r="A9" s="25" t="s">
        <v>155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1"/>
    </row>
    <row r="10" spans="1:16" x14ac:dyDescent="0.2">
      <c r="A10" s="4">
        <v>1.3573578797284048E-9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57</v>
      </c>
      <c r="I10" s="4">
        <v>0</v>
      </c>
      <c r="J10" s="14"/>
      <c r="K10" s="5"/>
      <c r="L10" s="5" t="s">
        <v>57</v>
      </c>
      <c r="M10" s="13"/>
      <c r="N10" s="5" t="s">
        <v>57</v>
      </c>
      <c r="O10" s="5" t="s">
        <v>57</v>
      </c>
      <c r="P10" s="1"/>
    </row>
    <row r="11" spans="1:16" x14ac:dyDescent="0.2">
      <c r="A11" s="9">
        <v>1.3573578797284048E-9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156</v>
      </c>
      <c r="P11" s="1"/>
    </row>
    <row r="12" spans="1:16" ht="25.5" x14ac:dyDescent="0.2">
      <c r="A12" s="9">
        <v>1.3573578797284048E-9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593</v>
      </c>
      <c r="P12" s="1"/>
    </row>
    <row r="13" spans="1:16" ht="15.2" customHeight="1" x14ac:dyDescent="0.2">
      <c r="A13" s="25" t="s">
        <v>594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1"/>
    </row>
    <row r="14" spans="1:16" ht="15.2" customHeight="1" x14ac:dyDescent="0.2">
      <c r="A14" s="25" t="s">
        <v>155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1"/>
    </row>
    <row r="15" spans="1:16" x14ac:dyDescent="0.2">
      <c r="A15" s="4">
        <v>1.3573578797284048E-9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57</v>
      </c>
      <c r="I15" s="4">
        <v>0</v>
      </c>
      <c r="J15" s="14"/>
      <c r="K15" s="5"/>
      <c r="L15" s="5" t="s">
        <v>57</v>
      </c>
      <c r="M15" s="13"/>
      <c r="N15" s="5" t="s">
        <v>57</v>
      </c>
      <c r="O15" s="5" t="s">
        <v>57</v>
      </c>
      <c r="P15" s="1"/>
    </row>
    <row r="16" spans="1:16" x14ac:dyDescent="0.2">
      <c r="A16" s="9">
        <v>1.3573578797284048E-9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156</v>
      </c>
      <c r="P16" s="1"/>
    </row>
    <row r="17" spans="1:16" ht="25.5" x14ac:dyDescent="0.2">
      <c r="A17" s="9">
        <v>1.3573578797284048E-9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595</v>
      </c>
      <c r="P17" s="1"/>
    </row>
    <row r="18" spans="1:16" ht="15.2" customHeight="1" x14ac:dyDescent="0.2">
      <c r="A18" s="25" t="s">
        <v>596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"/>
    </row>
    <row r="19" spans="1:16" ht="15.2" customHeight="1" x14ac:dyDescent="0.2">
      <c r="A19" s="25" t="s">
        <v>597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"/>
    </row>
    <row r="20" spans="1:16" x14ac:dyDescent="0.2">
      <c r="A20" s="4">
        <v>1.3573578797284048E-9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57</v>
      </c>
      <c r="I20" s="4">
        <v>0</v>
      </c>
      <c r="J20" s="14"/>
      <c r="K20" s="5"/>
      <c r="L20" s="5" t="s">
        <v>57</v>
      </c>
      <c r="M20" s="13"/>
      <c r="N20" s="5" t="s">
        <v>57</v>
      </c>
      <c r="O20" s="5" t="s">
        <v>57</v>
      </c>
      <c r="P20" s="1"/>
    </row>
    <row r="21" spans="1:16" ht="51" x14ac:dyDescent="0.2">
      <c r="A21" s="9">
        <v>1.3573578797284048E-9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598</v>
      </c>
      <c r="P21" s="1"/>
    </row>
    <row r="22" spans="1:16" ht="15.2" customHeight="1" x14ac:dyDescent="0.2">
      <c r="A22" s="25" t="s">
        <v>599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"/>
    </row>
    <row r="23" spans="1:16" x14ac:dyDescent="0.2">
      <c r="A23" s="4">
        <v>1.3573578797284048E-9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57</v>
      </c>
      <c r="I23" s="4">
        <v>0</v>
      </c>
      <c r="J23" s="14"/>
      <c r="K23" s="5"/>
      <c r="L23" s="5" t="s">
        <v>57</v>
      </c>
      <c r="M23" s="13"/>
      <c r="N23" s="5" t="s">
        <v>57</v>
      </c>
      <c r="O23" s="5" t="s">
        <v>57</v>
      </c>
      <c r="P23" s="1"/>
    </row>
    <row r="24" spans="1:16" ht="51" x14ac:dyDescent="0.2">
      <c r="A24" s="9">
        <v>1.3573578797284048E-9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600</v>
      </c>
      <c r="P24" s="1"/>
    </row>
    <row r="25" spans="1:16" ht="15.2" customHeight="1" x14ac:dyDescent="0.2">
      <c r="A25" s="25" t="s">
        <v>601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"/>
    </row>
    <row r="26" spans="1:16" x14ac:dyDescent="0.2">
      <c r="A26" s="4">
        <v>1.3573578797284048E-9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57</v>
      </c>
      <c r="I26" s="4">
        <v>0</v>
      </c>
      <c r="J26" s="14"/>
      <c r="K26" s="5"/>
      <c r="L26" s="5" t="s">
        <v>57</v>
      </c>
      <c r="M26" s="13"/>
      <c r="N26" s="5" t="s">
        <v>57</v>
      </c>
      <c r="O26" s="5" t="s">
        <v>57</v>
      </c>
      <c r="P26" s="1"/>
    </row>
    <row r="27" spans="1:16" ht="51" x14ac:dyDescent="0.2">
      <c r="A27" s="9">
        <v>1.3573578797284048E-9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602</v>
      </c>
      <c r="P27" s="1"/>
    </row>
    <row r="28" spans="1:16" ht="15.2" customHeight="1" x14ac:dyDescent="0.2">
      <c r="A28" s="25" t="s">
        <v>603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1"/>
    </row>
    <row r="29" spans="1:16" x14ac:dyDescent="0.2">
      <c r="A29" s="4">
        <v>1.3573578797284048E-9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57</v>
      </c>
      <c r="I29" s="4">
        <v>0</v>
      </c>
      <c r="J29" s="14"/>
      <c r="K29" s="5"/>
      <c r="L29" s="5" t="s">
        <v>57</v>
      </c>
      <c r="M29" s="13"/>
      <c r="N29" s="5" t="s">
        <v>57</v>
      </c>
      <c r="O29" s="5" t="s">
        <v>57</v>
      </c>
      <c r="P29" s="1"/>
    </row>
    <row r="30" spans="1:16" ht="51" x14ac:dyDescent="0.2">
      <c r="A30" s="9">
        <v>1.3573578797284048E-9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604</v>
      </c>
      <c r="P30" s="1"/>
    </row>
    <row r="31" spans="1:16" ht="25.5" x14ac:dyDescent="0.2">
      <c r="A31" s="9">
        <v>5.4294315189136191E-9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605</v>
      </c>
      <c r="P31" s="1"/>
    </row>
    <row r="32" spans="1:16" x14ac:dyDescent="0.2">
      <c r="A32" s="9">
        <v>8.1441472783704287E-9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90</v>
      </c>
      <c r="P32" s="1"/>
    </row>
    <row r="33" spans="1:16" ht="15.2" customHeight="1" x14ac:dyDescent="0.2">
      <c r="A33" s="25" t="s">
        <v>91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"/>
    </row>
    <row r="34" spans="1:16" ht="15.2" customHeight="1" x14ac:dyDescent="0.2">
      <c r="A34" s="25" t="s">
        <v>592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1"/>
    </row>
    <row r="35" spans="1:16" ht="15.2" customHeight="1" x14ac:dyDescent="0.2">
      <c r="A35" s="25" t="s">
        <v>155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1"/>
    </row>
    <row r="36" spans="1:16" ht="48" x14ac:dyDescent="0.2">
      <c r="A36" s="4">
        <v>0.13220251754401346</v>
      </c>
      <c r="B36" s="4">
        <v>2.0621621621621602E-3</v>
      </c>
      <c r="C36" s="4">
        <v>973.96950000000004</v>
      </c>
      <c r="D36" s="4">
        <v>127.65</v>
      </c>
      <c r="E36" s="4">
        <v>763000</v>
      </c>
      <c r="F36" s="4">
        <v>2.2799999999999998</v>
      </c>
      <c r="G36" s="4">
        <v>3.85</v>
      </c>
      <c r="H36" s="5" t="s">
        <v>55</v>
      </c>
      <c r="I36" s="4">
        <v>5.79</v>
      </c>
      <c r="J36" s="14">
        <v>40813</v>
      </c>
      <c r="K36" s="5" t="s">
        <v>56</v>
      </c>
      <c r="L36" s="5"/>
      <c r="M36" s="13" t="s">
        <v>797</v>
      </c>
      <c r="N36" s="5" t="s">
        <v>798</v>
      </c>
      <c r="O36" s="5" t="s">
        <v>799</v>
      </c>
      <c r="P36" s="1"/>
    </row>
    <row r="37" spans="1:16" x14ac:dyDescent="0.2">
      <c r="A37" s="9">
        <v>0.13220251754401346</v>
      </c>
      <c r="B37" s="10"/>
      <c r="C37" s="9">
        <v>973.96950000000004</v>
      </c>
      <c r="D37" s="10"/>
      <c r="E37" s="9">
        <v>763000</v>
      </c>
      <c r="F37" s="9">
        <v>2.2799999999999998</v>
      </c>
      <c r="G37" s="10"/>
      <c r="H37" s="10"/>
      <c r="I37" s="9">
        <v>5.79</v>
      </c>
      <c r="J37" s="10"/>
      <c r="K37" s="10"/>
      <c r="L37" s="10"/>
      <c r="M37" s="10"/>
      <c r="N37" s="10"/>
      <c r="O37" s="11" t="s">
        <v>156</v>
      </c>
      <c r="P37" s="1"/>
    </row>
    <row r="38" spans="1:16" ht="25.5" x14ac:dyDescent="0.2">
      <c r="A38" s="9">
        <v>0.13220251754401346</v>
      </c>
      <c r="B38" s="10"/>
      <c r="C38" s="9">
        <v>973.96950000000004</v>
      </c>
      <c r="D38" s="10"/>
      <c r="E38" s="9">
        <v>763000</v>
      </c>
      <c r="F38" s="9">
        <v>2.2799999999999998</v>
      </c>
      <c r="G38" s="10"/>
      <c r="H38" s="10"/>
      <c r="I38" s="9">
        <v>5.79</v>
      </c>
      <c r="J38" s="10"/>
      <c r="K38" s="10"/>
      <c r="L38" s="10"/>
      <c r="M38" s="10"/>
      <c r="N38" s="10"/>
      <c r="O38" s="11" t="s">
        <v>593</v>
      </c>
      <c r="P38" s="1"/>
    </row>
    <row r="39" spans="1:16" ht="15.2" customHeight="1" x14ac:dyDescent="0.2">
      <c r="A39" s="25" t="s">
        <v>594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1"/>
    </row>
    <row r="40" spans="1:16" ht="15.2" customHeight="1" x14ac:dyDescent="0.2">
      <c r="A40" s="25" t="s">
        <v>155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1"/>
    </row>
    <row r="41" spans="1:16" x14ac:dyDescent="0.2">
      <c r="A41" s="4">
        <v>1.3573578797284048E-9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57</v>
      </c>
      <c r="I41" s="4">
        <v>0</v>
      </c>
      <c r="J41" s="14"/>
      <c r="K41" s="5"/>
      <c r="L41" s="5" t="s">
        <v>57</v>
      </c>
      <c r="M41" s="13"/>
      <c r="N41" s="5" t="s">
        <v>57</v>
      </c>
      <c r="O41" s="5" t="s">
        <v>57</v>
      </c>
      <c r="P41" s="1"/>
    </row>
    <row r="42" spans="1:16" x14ac:dyDescent="0.2">
      <c r="A42" s="9">
        <v>1.3573578797284048E-9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156</v>
      </c>
      <c r="P42" s="1"/>
    </row>
    <row r="43" spans="1:16" ht="25.5" x14ac:dyDescent="0.2">
      <c r="A43" s="9">
        <v>1.3573578797284048E-9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595</v>
      </c>
      <c r="P43" s="1"/>
    </row>
    <row r="44" spans="1:16" ht="15.2" customHeight="1" x14ac:dyDescent="0.2">
      <c r="A44" s="25" t="s">
        <v>596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1"/>
    </row>
    <row r="45" spans="1:16" ht="15.2" customHeight="1" x14ac:dyDescent="0.2">
      <c r="A45" s="25" t="s">
        <v>597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1"/>
    </row>
    <row r="46" spans="1:16" x14ac:dyDescent="0.2">
      <c r="A46" s="4">
        <v>1.3573578797284048E-9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57</v>
      </c>
      <c r="I46" s="4">
        <v>0</v>
      </c>
      <c r="J46" s="14"/>
      <c r="K46" s="5"/>
      <c r="L46" s="5" t="s">
        <v>57</v>
      </c>
      <c r="M46" s="13"/>
      <c r="N46" s="5" t="s">
        <v>57</v>
      </c>
      <c r="O46" s="5" t="s">
        <v>57</v>
      </c>
      <c r="P46" s="1"/>
    </row>
    <row r="47" spans="1:16" ht="51" x14ac:dyDescent="0.2">
      <c r="A47" s="9">
        <v>1.3573578797284048E-9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598</v>
      </c>
      <c r="P47" s="1"/>
    </row>
    <row r="48" spans="1:16" ht="15.2" customHeight="1" x14ac:dyDescent="0.2">
      <c r="A48" s="25" t="s">
        <v>599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1"/>
    </row>
    <row r="49" spans="1:16" x14ac:dyDescent="0.2">
      <c r="A49" s="4">
        <v>1.3573578797284048E-9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57</v>
      </c>
      <c r="I49" s="4">
        <v>0</v>
      </c>
      <c r="J49" s="14"/>
      <c r="K49" s="5"/>
      <c r="L49" s="5" t="s">
        <v>57</v>
      </c>
      <c r="M49" s="13"/>
      <c r="N49" s="5" t="s">
        <v>57</v>
      </c>
      <c r="O49" s="5" t="s">
        <v>57</v>
      </c>
      <c r="P49" s="1"/>
    </row>
    <row r="50" spans="1:16" ht="51" x14ac:dyDescent="0.2">
      <c r="A50" s="9">
        <v>1.3573578797284048E-9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600</v>
      </c>
      <c r="P50" s="1"/>
    </row>
    <row r="51" spans="1:16" ht="15.2" customHeight="1" x14ac:dyDescent="0.2">
      <c r="A51" s="25" t="s">
        <v>601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1"/>
    </row>
    <row r="52" spans="1:16" x14ac:dyDescent="0.2">
      <c r="A52" s="4">
        <v>1.3573578797284048E-9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57</v>
      </c>
      <c r="I52" s="4">
        <v>0</v>
      </c>
      <c r="J52" s="14"/>
      <c r="K52" s="5"/>
      <c r="L52" s="5" t="s">
        <v>57</v>
      </c>
      <c r="M52" s="13"/>
      <c r="N52" s="5" t="s">
        <v>57</v>
      </c>
      <c r="O52" s="5" t="s">
        <v>57</v>
      </c>
      <c r="P52" s="1"/>
    </row>
    <row r="53" spans="1:16" ht="51" x14ac:dyDescent="0.2">
      <c r="A53" s="9">
        <v>1.3573578797284048E-9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602</v>
      </c>
      <c r="P53" s="1"/>
    </row>
    <row r="54" spans="1:16" ht="15.2" customHeight="1" x14ac:dyDescent="0.2">
      <c r="A54" s="25" t="s">
        <v>603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1"/>
    </row>
    <row r="55" spans="1:16" x14ac:dyDescent="0.2">
      <c r="A55" s="4">
        <v>1.3573578797284048E-9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57</v>
      </c>
      <c r="I55" s="4">
        <v>0</v>
      </c>
      <c r="J55" s="14"/>
      <c r="K55" s="5"/>
      <c r="L55" s="5" t="s">
        <v>57</v>
      </c>
      <c r="M55" s="13"/>
      <c r="N55" s="5" t="s">
        <v>57</v>
      </c>
      <c r="O55" s="5" t="s">
        <v>57</v>
      </c>
      <c r="P55" s="1"/>
    </row>
    <row r="56" spans="1:16" ht="51" x14ac:dyDescent="0.2">
      <c r="A56" s="9">
        <v>1.3573578797284048E-9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604</v>
      </c>
      <c r="P56" s="1"/>
    </row>
    <row r="57" spans="1:16" ht="25.5" x14ac:dyDescent="0.2">
      <c r="A57" s="9">
        <v>5.4294315189136191E-9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605</v>
      </c>
      <c r="P57" s="1"/>
    </row>
    <row r="58" spans="1:16" x14ac:dyDescent="0.2">
      <c r="A58" s="9">
        <v>0.13220252433080285</v>
      </c>
      <c r="B58" s="10"/>
      <c r="C58" s="9">
        <v>973.96955000000003</v>
      </c>
      <c r="D58" s="10"/>
      <c r="E58" s="9">
        <v>763000</v>
      </c>
      <c r="F58" s="9">
        <v>2.2799998829532195</v>
      </c>
      <c r="G58" s="10"/>
      <c r="H58" s="10"/>
      <c r="I58" s="9">
        <v>5.7899997027627821</v>
      </c>
      <c r="J58" s="10"/>
      <c r="K58" s="10"/>
      <c r="L58" s="10"/>
      <c r="M58" s="10"/>
      <c r="N58" s="10"/>
      <c r="O58" s="11" t="s">
        <v>96</v>
      </c>
      <c r="P58" s="1"/>
    </row>
    <row r="59" spans="1:16" ht="25.5" x14ac:dyDescent="0.2">
      <c r="A59" s="6">
        <v>0.13220253247495012</v>
      </c>
      <c r="B59" s="12"/>
      <c r="C59" s="6">
        <v>973.96960999999999</v>
      </c>
      <c r="D59" s="12"/>
      <c r="E59" s="6">
        <v>763000</v>
      </c>
      <c r="F59" s="6">
        <v>2.2799997424970995</v>
      </c>
      <c r="G59" s="12"/>
      <c r="H59" s="12"/>
      <c r="I59" s="6">
        <v>5.7899993460781589</v>
      </c>
      <c r="J59" s="12"/>
      <c r="K59" s="12"/>
      <c r="L59" s="12"/>
      <c r="M59" s="12"/>
      <c r="N59" s="12"/>
      <c r="O59" s="7" t="s">
        <v>606</v>
      </c>
      <c r="P59" s="1"/>
    </row>
    <row r="60" spans="1:16" ht="36" customHeight="1" x14ac:dyDescent="0.2">
      <c r="A60" s="24" t="s">
        <v>32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28:O28"/>
    <mergeCell ref="A33:O33"/>
    <mergeCell ref="A34:O34"/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1"/>
  <sheetViews>
    <sheetView showGridLines="0" topLeftCell="A34" workbookViewId="0">
      <selection activeCell="F56" sqref="F56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1" t="s">
        <v>800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2</v>
      </c>
      <c r="B6" s="3" t="s">
        <v>46</v>
      </c>
      <c r="C6" s="3" t="s">
        <v>101</v>
      </c>
      <c r="D6" s="3" t="s">
        <v>102</v>
      </c>
      <c r="E6" s="3" t="s">
        <v>47</v>
      </c>
      <c r="F6" s="3" t="s">
        <v>801</v>
      </c>
      <c r="G6" s="3" t="s">
        <v>34</v>
      </c>
      <c r="H6" s="3" t="s">
        <v>103</v>
      </c>
      <c r="I6" s="3" t="s">
        <v>49</v>
      </c>
      <c r="J6" s="3" t="s">
        <v>50</v>
      </c>
      <c r="K6" s="3" t="s">
        <v>51</v>
      </c>
      <c r="L6" s="3" t="s">
        <v>52</v>
      </c>
      <c r="M6" s="1"/>
    </row>
    <row r="7" spans="1:13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1"/>
    </row>
    <row r="8" spans="1:13" ht="15.2" customHeight="1" x14ac:dyDescent="0.2">
      <c r="A8" s="25" t="s">
        <v>802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1"/>
    </row>
    <row r="9" spans="1:13" x14ac:dyDescent="0.2">
      <c r="A9" s="4">
        <v>1.0723613286309985</v>
      </c>
      <c r="B9" s="4">
        <v>7900.3580753925298</v>
      </c>
      <c r="C9" s="4">
        <v>96.925643999999963</v>
      </c>
      <c r="D9" s="4">
        <v>8150947.21</v>
      </c>
      <c r="E9" s="4">
        <v>2.4900000000000002</v>
      </c>
      <c r="F9" s="4">
        <v>5.01</v>
      </c>
      <c r="G9" s="5" t="s">
        <v>55</v>
      </c>
      <c r="H9" s="4">
        <v>4.16</v>
      </c>
      <c r="I9" s="5" t="s">
        <v>108</v>
      </c>
      <c r="J9" s="5" t="s">
        <v>64</v>
      </c>
      <c r="K9" s="5" t="s">
        <v>803</v>
      </c>
      <c r="L9" s="5" t="s">
        <v>804</v>
      </c>
      <c r="M9" s="1"/>
    </row>
    <row r="10" spans="1:13" ht="25.5" x14ac:dyDescent="0.2">
      <c r="A10" s="9">
        <v>1.0723613286309985</v>
      </c>
      <c r="B10" s="9">
        <v>7900.3580753925298</v>
      </c>
      <c r="C10" s="10"/>
      <c r="D10" s="9">
        <v>8150947.21</v>
      </c>
      <c r="E10" s="9">
        <v>2.4900000000000002</v>
      </c>
      <c r="F10" s="10"/>
      <c r="G10" s="10"/>
      <c r="H10" s="9">
        <v>4.16</v>
      </c>
      <c r="I10" s="10"/>
      <c r="J10" s="10"/>
      <c r="K10" s="10"/>
      <c r="L10" s="11" t="s">
        <v>805</v>
      </c>
      <c r="M10" s="1"/>
    </row>
    <row r="11" spans="1:13" ht="15.2" customHeight="1" x14ac:dyDescent="0.2">
      <c r="A11" s="25" t="s">
        <v>806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spans="1:13" x14ac:dyDescent="0.2">
      <c r="A12" s="4">
        <v>1.3573578797284048E-9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57</v>
      </c>
      <c r="H12" s="4">
        <v>0</v>
      </c>
      <c r="I12" s="5"/>
      <c r="J12" s="5" t="s">
        <v>57</v>
      </c>
      <c r="K12" s="5" t="s">
        <v>57</v>
      </c>
      <c r="L12" s="5" t="s">
        <v>57</v>
      </c>
      <c r="M12" s="1"/>
    </row>
    <row r="13" spans="1:13" ht="25.5" x14ac:dyDescent="0.2">
      <c r="A13" s="9">
        <v>1.3573578797284048E-9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807</v>
      </c>
      <c r="M13" s="1"/>
    </row>
    <row r="14" spans="1:13" ht="15.2" customHeight="1" x14ac:dyDescent="0.2">
      <c r="A14" s="25" t="s">
        <v>808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1"/>
    </row>
    <row r="15" spans="1:13" x14ac:dyDescent="0.2">
      <c r="A15" s="4">
        <v>1.3573578797284048E-9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57</v>
      </c>
      <c r="H15" s="4">
        <v>0</v>
      </c>
      <c r="I15" s="5"/>
      <c r="J15" s="5" t="s">
        <v>57</v>
      </c>
      <c r="K15" s="5" t="s">
        <v>57</v>
      </c>
      <c r="L15" s="5" t="s">
        <v>57</v>
      </c>
      <c r="M15" s="1"/>
    </row>
    <row r="16" spans="1:13" ht="25.5" x14ac:dyDescent="0.2">
      <c r="A16" s="9">
        <v>1.3573578797284048E-9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809</v>
      </c>
      <c r="M16" s="1"/>
    </row>
    <row r="17" spans="1:13" ht="15.2" customHeight="1" x14ac:dyDescent="0.2">
      <c r="A17" s="25" t="s">
        <v>810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1"/>
    </row>
    <row r="18" spans="1:13" x14ac:dyDescent="0.2">
      <c r="A18" s="4">
        <v>0.16302772396498752</v>
      </c>
      <c r="B18" s="4">
        <v>1201.0666192000001</v>
      </c>
      <c r="C18" s="4">
        <v>125.41</v>
      </c>
      <c r="D18" s="4">
        <v>957712</v>
      </c>
      <c r="E18" s="4">
        <v>3.66</v>
      </c>
      <c r="F18" s="4">
        <v>6</v>
      </c>
      <c r="G18" s="5" t="s">
        <v>55</v>
      </c>
      <c r="H18" s="4">
        <v>7.6</v>
      </c>
      <c r="I18" s="5" t="s">
        <v>63</v>
      </c>
      <c r="J18" s="5" t="s">
        <v>189</v>
      </c>
      <c r="K18" s="5" t="s">
        <v>811</v>
      </c>
      <c r="L18" s="5" t="s">
        <v>812</v>
      </c>
      <c r="M18" s="1"/>
    </row>
    <row r="19" spans="1:13" x14ac:dyDescent="0.2">
      <c r="A19" s="4">
        <v>7.9916208499057798E-2</v>
      </c>
      <c r="B19" s="4">
        <v>588.76299089999998</v>
      </c>
      <c r="C19" s="4">
        <v>123.47</v>
      </c>
      <c r="D19" s="4">
        <v>476847</v>
      </c>
      <c r="E19" s="4">
        <v>3.66</v>
      </c>
      <c r="F19" s="4">
        <v>6</v>
      </c>
      <c r="G19" s="5" t="s">
        <v>55</v>
      </c>
      <c r="H19" s="4">
        <v>7.6</v>
      </c>
      <c r="I19" s="5" t="s">
        <v>63</v>
      </c>
      <c r="J19" s="5" t="s">
        <v>189</v>
      </c>
      <c r="K19" s="5" t="s">
        <v>813</v>
      </c>
      <c r="L19" s="5" t="s">
        <v>814</v>
      </c>
      <c r="M19" s="1"/>
    </row>
    <row r="20" spans="1:13" x14ac:dyDescent="0.2">
      <c r="A20" s="4">
        <v>8.1168479446692476E-2</v>
      </c>
      <c r="B20" s="4">
        <v>597.98878879999995</v>
      </c>
      <c r="C20" s="4">
        <v>122.72</v>
      </c>
      <c r="D20" s="4">
        <v>487279</v>
      </c>
      <c r="E20" s="4">
        <v>4.0199999999999996</v>
      </c>
      <c r="F20" s="4">
        <v>6</v>
      </c>
      <c r="G20" s="5" t="s">
        <v>55</v>
      </c>
      <c r="H20" s="4">
        <v>7.56</v>
      </c>
      <c r="I20" s="5" t="s">
        <v>63</v>
      </c>
      <c r="J20" s="5" t="s">
        <v>189</v>
      </c>
      <c r="K20" s="5" t="s">
        <v>815</v>
      </c>
      <c r="L20" s="5" t="s">
        <v>816</v>
      </c>
      <c r="M20" s="1"/>
    </row>
    <row r="21" spans="1:13" x14ac:dyDescent="0.2">
      <c r="A21" s="4">
        <v>7.3552057058020412E-2</v>
      </c>
      <c r="B21" s="4">
        <v>541.87667199999999</v>
      </c>
      <c r="C21" s="4">
        <v>122.53</v>
      </c>
      <c r="D21" s="4">
        <v>442240</v>
      </c>
      <c r="E21" s="4">
        <v>4.46</v>
      </c>
      <c r="F21" s="4">
        <v>6</v>
      </c>
      <c r="G21" s="5" t="s">
        <v>55</v>
      </c>
      <c r="H21" s="4">
        <v>7.52</v>
      </c>
      <c r="I21" s="5" t="s">
        <v>63</v>
      </c>
      <c r="J21" s="5" t="s">
        <v>189</v>
      </c>
      <c r="K21" s="5" t="s">
        <v>817</v>
      </c>
      <c r="L21" s="5" t="s">
        <v>818</v>
      </c>
      <c r="M21" s="1"/>
    </row>
    <row r="22" spans="1:13" x14ac:dyDescent="0.2">
      <c r="A22" s="4">
        <v>6.5555108169871992E-2</v>
      </c>
      <c r="B22" s="4">
        <v>482.96111990000003</v>
      </c>
      <c r="C22" s="4">
        <v>122.29</v>
      </c>
      <c r="D22" s="4">
        <v>394931</v>
      </c>
      <c r="E22" s="4">
        <v>4.72</v>
      </c>
      <c r="F22" s="4">
        <v>6</v>
      </c>
      <c r="G22" s="5" t="s">
        <v>55</v>
      </c>
      <c r="H22" s="4">
        <v>7.49</v>
      </c>
      <c r="I22" s="5" t="s">
        <v>63</v>
      </c>
      <c r="J22" s="5" t="s">
        <v>189</v>
      </c>
      <c r="K22" s="5" t="s">
        <v>819</v>
      </c>
      <c r="L22" s="5" t="s">
        <v>820</v>
      </c>
      <c r="M22" s="1"/>
    </row>
    <row r="23" spans="1:13" x14ac:dyDescent="0.2">
      <c r="A23" s="4">
        <v>0.1944104056284906</v>
      </c>
      <c r="B23" s="4">
        <v>1432.2708</v>
      </c>
      <c r="C23" s="4">
        <v>104.15</v>
      </c>
      <c r="D23" s="4">
        <v>1375200</v>
      </c>
      <c r="E23" s="4">
        <v>3.2</v>
      </c>
      <c r="F23" s="4">
        <v>3.4807000000000001</v>
      </c>
      <c r="G23" s="5" t="s">
        <v>35</v>
      </c>
      <c r="H23" s="4">
        <v>2.71</v>
      </c>
      <c r="I23" s="5" t="s">
        <v>63</v>
      </c>
      <c r="J23" s="5" t="s">
        <v>189</v>
      </c>
      <c r="K23" s="5" t="s">
        <v>821</v>
      </c>
      <c r="L23" s="5" t="s">
        <v>822</v>
      </c>
      <c r="M23" s="1"/>
    </row>
    <row r="24" spans="1:13" x14ac:dyDescent="0.2">
      <c r="A24" s="4">
        <v>0.22703135427644561</v>
      </c>
      <c r="B24" s="4">
        <v>1672.5976079489999</v>
      </c>
      <c r="C24" s="4">
        <v>101.23</v>
      </c>
      <c r="D24" s="4">
        <v>1652274.63</v>
      </c>
      <c r="E24" s="4">
        <v>3.39</v>
      </c>
      <c r="F24" s="4">
        <v>3.85</v>
      </c>
      <c r="G24" s="5" t="s">
        <v>55</v>
      </c>
      <c r="H24" s="4">
        <v>1.39</v>
      </c>
      <c r="I24" s="5" t="s">
        <v>56</v>
      </c>
      <c r="J24" s="5" t="s">
        <v>57</v>
      </c>
      <c r="K24" s="5" t="s">
        <v>823</v>
      </c>
      <c r="L24" s="5" t="s">
        <v>824</v>
      </c>
      <c r="M24" s="1"/>
    </row>
    <row r="25" spans="1:13" x14ac:dyDescent="0.2">
      <c r="A25" s="4">
        <v>0.14998504812084715</v>
      </c>
      <c r="B25" s="4">
        <v>1104.9779160000001</v>
      </c>
      <c r="C25" s="4">
        <v>103.6</v>
      </c>
      <c r="D25" s="4">
        <v>1066581</v>
      </c>
      <c r="E25" s="4">
        <v>3.89</v>
      </c>
      <c r="F25" s="4">
        <v>4.55</v>
      </c>
      <c r="G25" s="5" t="s">
        <v>55</v>
      </c>
      <c r="H25" s="4">
        <v>4.13</v>
      </c>
      <c r="I25" s="5" t="s">
        <v>56</v>
      </c>
      <c r="J25" s="5" t="s">
        <v>57</v>
      </c>
      <c r="K25" s="5" t="s">
        <v>825</v>
      </c>
      <c r="L25" s="5" t="s">
        <v>826</v>
      </c>
      <c r="M25" s="1"/>
    </row>
    <row r="26" spans="1:13" x14ac:dyDescent="0.2">
      <c r="A26" s="4">
        <v>6.2925487469830163E-2</v>
      </c>
      <c r="B26" s="4">
        <v>463.5880368</v>
      </c>
      <c r="C26" s="4">
        <v>119.14</v>
      </c>
      <c r="D26" s="4">
        <v>389112</v>
      </c>
      <c r="E26" s="4">
        <v>6.55</v>
      </c>
      <c r="F26" s="4">
        <v>7.5</v>
      </c>
      <c r="G26" s="5" t="s">
        <v>55</v>
      </c>
      <c r="H26" s="4">
        <v>2.71</v>
      </c>
      <c r="I26" s="5" t="s">
        <v>56</v>
      </c>
      <c r="J26" s="5" t="s">
        <v>57</v>
      </c>
      <c r="K26" s="5" t="s">
        <v>827</v>
      </c>
      <c r="L26" s="5" t="s">
        <v>828</v>
      </c>
      <c r="M26" s="1"/>
    </row>
    <row r="27" spans="1:13" ht="25.5" x14ac:dyDescent="0.2">
      <c r="A27" s="9">
        <v>1.0975718726342436</v>
      </c>
      <c r="B27" s="9">
        <v>8086.0905515490003</v>
      </c>
      <c r="C27" s="10"/>
      <c r="D27" s="9">
        <v>7242176.6299999999</v>
      </c>
      <c r="E27" s="9">
        <v>3.8633349123493068</v>
      </c>
      <c r="F27" s="10"/>
      <c r="G27" s="10"/>
      <c r="H27" s="9">
        <v>4.6798929985006108</v>
      </c>
      <c r="I27" s="10"/>
      <c r="J27" s="10"/>
      <c r="K27" s="10"/>
      <c r="L27" s="11" t="s">
        <v>829</v>
      </c>
      <c r="M27" s="1"/>
    </row>
    <row r="28" spans="1:13" ht="15.2" customHeight="1" x14ac:dyDescent="0.2">
      <c r="A28" s="25" t="s">
        <v>830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1"/>
    </row>
    <row r="29" spans="1:13" x14ac:dyDescent="0.2">
      <c r="A29" s="4">
        <v>1.3573578797284048E-9</v>
      </c>
      <c r="B29" s="4">
        <v>1.0000000000000001E-5</v>
      </c>
      <c r="C29" s="4">
        <v>0</v>
      </c>
      <c r="D29" s="4">
        <v>0</v>
      </c>
      <c r="E29" s="4">
        <v>0</v>
      </c>
      <c r="F29" s="4">
        <v>0</v>
      </c>
      <c r="G29" s="5" t="s">
        <v>57</v>
      </c>
      <c r="H29" s="4">
        <v>0</v>
      </c>
      <c r="I29" s="5"/>
      <c r="J29" s="5" t="s">
        <v>57</v>
      </c>
      <c r="K29" s="5" t="s">
        <v>57</v>
      </c>
      <c r="L29" s="5" t="s">
        <v>57</v>
      </c>
      <c r="M29" s="1"/>
    </row>
    <row r="30" spans="1:13" ht="25.5" x14ac:dyDescent="0.2">
      <c r="A30" s="9">
        <v>1.3573578797284048E-9</v>
      </c>
      <c r="B30" s="9">
        <v>1.0000000000000001E-5</v>
      </c>
      <c r="C30" s="10"/>
      <c r="D30" s="9">
        <v>0</v>
      </c>
      <c r="E30" s="9">
        <v>0</v>
      </c>
      <c r="F30" s="10"/>
      <c r="G30" s="10"/>
      <c r="H30" s="9">
        <v>0</v>
      </c>
      <c r="I30" s="10"/>
      <c r="J30" s="10"/>
      <c r="K30" s="10"/>
      <c r="L30" s="11" t="s">
        <v>831</v>
      </c>
      <c r="M30" s="1"/>
    </row>
    <row r="31" spans="1:13" ht="15.2" customHeight="1" x14ac:dyDescent="0.2">
      <c r="A31" s="25" t="s">
        <v>832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1"/>
    </row>
    <row r="32" spans="1:13" x14ac:dyDescent="0.2">
      <c r="A32" s="4">
        <v>1.3573578797284048E-9</v>
      </c>
      <c r="B32" s="4">
        <v>1.0000000000000001E-5</v>
      </c>
      <c r="C32" s="4">
        <v>0</v>
      </c>
      <c r="D32" s="4">
        <v>0</v>
      </c>
      <c r="E32" s="4">
        <v>0</v>
      </c>
      <c r="F32" s="4">
        <v>0</v>
      </c>
      <c r="G32" s="5" t="s">
        <v>57</v>
      </c>
      <c r="H32" s="4">
        <v>0</v>
      </c>
      <c r="I32" s="5"/>
      <c r="J32" s="5" t="s">
        <v>57</v>
      </c>
      <c r="K32" s="5" t="s">
        <v>57</v>
      </c>
      <c r="L32" s="5" t="s">
        <v>57</v>
      </c>
      <c r="M32" s="1"/>
    </row>
    <row r="33" spans="1:13" x14ac:dyDescent="0.2">
      <c r="A33" s="4">
        <v>1.3573578797284048E-9</v>
      </c>
      <c r="B33" s="4">
        <v>1.0000000000000001E-5</v>
      </c>
      <c r="C33" s="4">
        <v>0</v>
      </c>
      <c r="D33" s="4">
        <v>0</v>
      </c>
      <c r="E33" s="4">
        <v>0</v>
      </c>
      <c r="F33" s="4">
        <v>0</v>
      </c>
      <c r="G33" s="5" t="s">
        <v>57</v>
      </c>
      <c r="H33" s="4">
        <v>0</v>
      </c>
      <c r="I33" s="5"/>
      <c r="J33" s="5" t="s">
        <v>57</v>
      </c>
      <c r="K33" s="5" t="s">
        <v>57</v>
      </c>
      <c r="L33" s="5" t="s">
        <v>57</v>
      </c>
      <c r="M33" s="1"/>
    </row>
    <row r="34" spans="1:13" x14ac:dyDescent="0.2">
      <c r="A34" s="9">
        <v>2.7147157594568096E-9</v>
      </c>
      <c r="B34" s="9">
        <v>2.0000000000000002E-5</v>
      </c>
      <c r="C34" s="10"/>
      <c r="D34" s="9">
        <v>0</v>
      </c>
      <c r="E34" s="9">
        <v>0</v>
      </c>
      <c r="F34" s="10"/>
      <c r="G34" s="10"/>
      <c r="H34" s="9">
        <v>0</v>
      </c>
      <c r="I34" s="10"/>
      <c r="J34" s="10"/>
      <c r="K34" s="10"/>
      <c r="L34" s="11" t="s">
        <v>833</v>
      </c>
      <c r="M34" s="1"/>
    </row>
    <row r="35" spans="1:13" ht="15.2" customHeight="1" x14ac:dyDescent="0.2">
      <c r="A35" s="25" t="s">
        <v>834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1"/>
    </row>
    <row r="36" spans="1:13" x14ac:dyDescent="0.2">
      <c r="A36" s="4">
        <v>1.3573578797284048E-9</v>
      </c>
      <c r="B36" s="4">
        <v>1.0000000000000001E-5</v>
      </c>
      <c r="C36" s="4">
        <v>0</v>
      </c>
      <c r="D36" s="4">
        <v>0</v>
      </c>
      <c r="E36" s="4">
        <v>0</v>
      </c>
      <c r="F36" s="4">
        <v>0</v>
      </c>
      <c r="G36" s="5" t="s">
        <v>57</v>
      </c>
      <c r="H36" s="4">
        <v>0</v>
      </c>
      <c r="I36" s="5"/>
      <c r="J36" s="5" t="s">
        <v>57</v>
      </c>
      <c r="K36" s="5" t="s">
        <v>57</v>
      </c>
      <c r="L36" s="5" t="s">
        <v>57</v>
      </c>
      <c r="M36" s="1"/>
    </row>
    <row r="37" spans="1:13" ht="25.5" x14ac:dyDescent="0.2">
      <c r="A37" s="9">
        <v>1.3573578797284048E-9</v>
      </c>
      <c r="B37" s="9">
        <v>1.0000000000000001E-5</v>
      </c>
      <c r="C37" s="10"/>
      <c r="D37" s="9">
        <v>0</v>
      </c>
      <c r="E37" s="9">
        <v>0</v>
      </c>
      <c r="F37" s="10"/>
      <c r="G37" s="10"/>
      <c r="H37" s="9">
        <v>0</v>
      </c>
      <c r="I37" s="10"/>
      <c r="J37" s="10"/>
      <c r="K37" s="10"/>
      <c r="L37" s="11" t="s">
        <v>835</v>
      </c>
      <c r="M37" s="1"/>
    </row>
    <row r="38" spans="1:13" ht="15.2" customHeight="1" x14ac:dyDescent="0.2">
      <c r="A38" s="25" t="s">
        <v>836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1"/>
    </row>
    <row r="39" spans="1:13" x14ac:dyDescent="0.2">
      <c r="A39" s="4">
        <v>0.70773861471130772</v>
      </c>
      <c r="B39" s="4">
        <v>5214.09</v>
      </c>
      <c r="C39" s="4">
        <v>106.41</v>
      </c>
      <c r="D39" s="4">
        <v>4900000</v>
      </c>
      <c r="E39" s="4">
        <v>3.89</v>
      </c>
      <c r="F39" s="4">
        <v>4.74</v>
      </c>
      <c r="G39" s="5" t="s">
        <v>55</v>
      </c>
      <c r="H39" s="4">
        <v>6.6</v>
      </c>
      <c r="I39" s="5" t="s">
        <v>63</v>
      </c>
      <c r="J39" s="5" t="s">
        <v>64</v>
      </c>
      <c r="K39" s="5" t="s">
        <v>837</v>
      </c>
      <c r="L39" s="5" t="s">
        <v>838</v>
      </c>
      <c r="M39" s="1"/>
    </row>
    <row r="40" spans="1:13" x14ac:dyDescent="0.2">
      <c r="A40" s="4">
        <v>0.30188745491831698</v>
      </c>
      <c r="B40" s="4">
        <v>2224.0814999999998</v>
      </c>
      <c r="C40" s="4">
        <v>100.41</v>
      </c>
      <c r="D40" s="4">
        <v>2215000</v>
      </c>
      <c r="E40" s="4">
        <v>0.45</v>
      </c>
      <c r="F40" s="4">
        <v>0.75</v>
      </c>
      <c r="G40" s="5" t="s">
        <v>55</v>
      </c>
      <c r="H40" s="4">
        <v>1.1499999999999999</v>
      </c>
      <c r="I40" s="5" t="s">
        <v>213</v>
      </c>
      <c r="J40" s="5" t="s">
        <v>645</v>
      </c>
      <c r="K40" s="5" t="s">
        <v>839</v>
      </c>
      <c r="L40" s="5" t="s">
        <v>840</v>
      </c>
      <c r="M40" s="1"/>
    </row>
    <row r="41" spans="1:13" x14ac:dyDescent="0.2">
      <c r="A41" s="4">
        <v>0.10187631920649105</v>
      </c>
      <c r="B41" s="4">
        <v>750.54870000000005</v>
      </c>
      <c r="C41" s="4">
        <v>109.89</v>
      </c>
      <c r="D41" s="4">
        <v>683000</v>
      </c>
      <c r="E41" s="4">
        <v>1.4</v>
      </c>
      <c r="F41" s="4">
        <v>3.4</v>
      </c>
      <c r="G41" s="5" t="s">
        <v>55</v>
      </c>
      <c r="H41" s="4">
        <v>3.44</v>
      </c>
      <c r="I41" s="5" t="s">
        <v>63</v>
      </c>
      <c r="J41" s="5" t="s">
        <v>202</v>
      </c>
      <c r="K41" s="5" t="s">
        <v>841</v>
      </c>
      <c r="L41" s="5" t="s">
        <v>842</v>
      </c>
      <c r="M41" s="1"/>
    </row>
    <row r="42" spans="1:13" x14ac:dyDescent="0.2">
      <c r="A42" s="9">
        <v>1.1115023888361157</v>
      </c>
      <c r="B42" s="9">
        <v>8188.7201999999997</v>
      </c>
      <c r="C42" s="10"/>
      <c r="D42" s="9">
        <v>7798000</v>
      </c>
      <c r="E42" s="9">
        <v>2.7274609962860867</v>
      </c>
      <c r="F42" s="10"/>
      <c r="G42" s="10"/>
      <c r="H42" s="9">
        <v>4.8301290417762717</v>
      </c>
      <c r="I42" s="10"/>
      <c r="J42" s="10"/>
      <c r="K42" s="10"/>
      <c r="L42" s="11" t="s">
        <v>843</v>
      </c>
      <c r="M42" s="1"/>
    </row>
    <row r="43" spans="1:13" x14ac:dyDescent="0.2">
      <c r="A43" s="9">
        <v>3.2814355982455052</v>
      </c>
      <c r="B43" s="9">
        <v>24175.16888694153</v>
      </c>
      <c r="C43" s="10"/>
      <c r="D43" s="9">
        <v>23191123.84</v>
      </c>
      <c r="E43" s="9">
        <v>3.0297857623037694</v>
      </c>
      <c r="F43" s="10"/>
      <c r="G43" s="10"/>
      <c r="H43" s="9">
        <v>4.5608824459392787</v>
      </c>
      <c r="I43" s="10"/>
      <c r="J43" s="10"/>
      <c r="K43" s="10"/>
      <c r="L43" s="11" t="s">
        <v>90</v>
      </c>
      <c r="M43" s="1"/>
    </row>
    <row r="44" spans="1:13" ht="15.2" customHeight="1" x14ac:dyDescent="0.2">
      <c r="A44" s="25" t="s">
        <v>91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1"/>
    </row>
    <row r="45" spans="1:13" ht="15.2" customHeight="1" x14ac:dyDescent="0.2">
      <c r="A45" s="25" t="s">
        <v>844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1"/>
    </row>
    <row r="46" spans="1:13" x14ac:dyDescent="0.2">
      <c r="A46" s="4">
        <v>1.3573578797284048E-9</v>
      </c>
      <c r="B46" s="4">
        <v>1.0000000000000001E-5</v>
      </c>
      <c r="C46" s="4">
        <v>0</v>
      </c>
      <c r="D46" s="4">
        <v>0</v>
      </c>
      <c r="E46" s="4">
        <v>0</v>
      </c>
      <c r="F46" s="4">
        <v>0</v>
      </c>
      <c r="G46" s="5" t="s">
        <v>57</v>
      </c>
      <c r="H46" s="4">
        <v>0</v>
      </c>
      <c r="I46" s="5"/>
      <c r="J46" s="5" t="s">
        <v>57</v>
      </c>
      <c r="K46" s="5" t="s">
        <v>57</v>
      </c>
      <c r="L46" s="5" t="s">
        <v>57</v>
      </c>
      <c r="M46" s="1"/>
    </row>
    <row r="47" spans="1:13" ht="25.5" x14ac:dyDescent="0.2">
      <c r="A47" s="9">
        <v>1.3573578797284048E-9</v>
      </c>
      <c r="B47" s="9">
        <v>1.0000000000000001E-5</v>
      </c>
      <c r="C47" s="10"/>
      <c r="D47" s="9">
        <v>0</v>
      </c>
      <c r="E47" s="9">
        <v>0</v>
      </c>
      <c r="F47" s="10"/>
      <c r="G47" s="10"/>
      <c r="H47" s="9">
        <v>0</v>
      </c>
      <c r="I47" s="10"/>
      <c r="J47" s="10"/>
      <c r="K47" s="10"/>
      <c r="L47" s="11" t="s">
        <v>845</v>
      </c>
      <c r="M47" s="1"/>
    </row>
    <row r="48" spans="1:13" ht="15.2" customHeight="1" x14ac:dyDescent="0.2">
      <c r="A48" s="25" t="s">
        <v>808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1"/>
    </row>
    <row r="49" spans="1:13" x14ac:dyDescent="0.2">
      <c r="A49" s="4">
        <v>1.3573578797284048E-9</v>
      </c>
      <c r="B49" s="4">
        <v>1.0000000000000001E-5</v>
      </c>
      <c r="C49" s="4">
        <v>0</v>
      </c>
      <c r="D49" s="4">
        <v>0</v>
      </c>
      <c r="E49" s="4">
        <v>0</v>
      </c>
      <c r="F49" s="4">
        <v>0</v>
      </c>
      <c r="G49" s="5" t="s">
        <v>57</v>
      </c>
      <c r="H49" s="4">
        <v>0</v>
      </c>
      <c r="I49" s="5"/>
      <c r="J49" s="5" t="s">
        <v>57</v>
      </c>
      <c r="K49" s="5" t="s">
        <v>57</v>
      </c>
      <c r="L49" s="5" t="s">
        <v>57</v>
      </c>
      <c r="M49" s="1"/>
    </row>
    <row r="50" spans="1:13" ht="25.5" x14ac:dyDescent="0.2">
      <c r="A50" s="9">
        <v>1.3573578797284048E-9</v>
      </c>
      <c r="B50" s="9">
        <v>1.0000000000000001E-5</v>
      </c>
      <c r="C50" s="10"/>
      <c r="D50" s="9">
        <v>0</v>
      </c>
      <c r="E50" s="9">
        <v>0</v>
      </c>
      <c r="F50" s="10"/>
      <c r="G50" s="10"/>
      <c r="H50" s="9">
        <v>0</v>
      </c>
      <c r="I50" s="10"/>
      <c r="J50" s="10"/>
      <c r="K50" s="10"/>
      <c r="L50" s="11" t="s">
        <v>809</v>
      </c>
      <c r="M50" s="1"/>
    </row>
    <row r="51" spans="1:13" ht="15.2" customHeight="1" x14ac:dyDescent="0.2">
      <c r="A51" s="25" t="s">
        <v>810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1"/>
    </row>
    <row r="52" spans="1:13" x14ac:dyDescent="0.2">
      <c r="A52" s="4">
        <v>1.3573578797284048E-9</v>
      </c>
      <c r="B52" s="4">
        <v>1.0000000000000001E-5</v>
      </c>
      <c r="C52" s="4">
        <v>0</v>
      </c>
      <c r="D52" s="4">
        <v>0</v>
      </c>
      <c r="E52" s="4">
        <v>0</v>
      </c>
      <c r="F52" s="4">
        <v>0</v>
      </c>
      <c r="G52" s="5" t="s">
        <v>57</v>
      </c>
      <c r="H52" s="4">
        <v>0</v>
      </c>
      <c r="I52" s="5"/>
      <c r="J52" s="5" t="s">
        <v>57</v>
      </c>
      <c r="K52" s="5" t="s">
        <v>57</v>
      </c>
      <c r="L52" s="5" t="s">
        <v>57</v>
      </c>
      <c r="M52" s="1"/>
    </row>
    <row r="53" spans="1:13" ht="25.5" x14ac:dyDescent="0.2">
      <c r="A53" s="9">
        <v>1.3573578797284048E-9</v>
      </c>
      <c r="B53" s="9">
        <v>1.0000000000000001E-5</v>
      </c>
      <c r="C53" s="10"/>
      <c r="D53" s="9">
        <v>0</v>
      </c>
      <c r="E53" s="9">
        <v>0</v>
      </c>
      <c r="F53" s="10"/>
      <c r="G53" s="10"/>
      <c r="H53" s="9">
        <v>0</v>
      </c>
      <c r="I53" s="10"/>
      <c r="J53" s="10"/>
      <c r="K53" s="10"/>
      <c r="L53" s="11" t="s">
        <v>829</v>
      </c>
      <c r="M53" s="1"/>
    </row>
    <row r="54" spans="1:13" ht="15.2" customHeight="1" x14ac:dyDescent="0.2">
      <c r="A54" s="25" t="s">
        <v>836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1"/>
    </row>
    <row r="55" spans="1:13" x14ac:dyDescent="0.2">
      <c r="A55" s="4">
        <v>4.1820354917002284E-2</v>
      </c>
      <c r="B55" s="4">
        <v>308.101168760078</v>
      </c>
      <c r="C55" s="4">
        <v>93.075000000000145</v>
      </c>
      <c r="D55" s="4">
        <v>331024.62397000002</v>
      </c>
      <c r="E55" s="4">
        <v>17.62</v>
      </c>
      <c r="F55" s="4">
        <v>16.690000000000001</v>
      </c>
      <c r="G55" s="5" t="s">
        <v>36</v>
      </c>
      <c r="H55" s="4">
        <v>4.18</v>
      </c>
      <c r="I55" s="5" t="s">
        <v>56</v>
      </c>
      <c r="J55" s="5" t="s">
        <v>57</v>
      </c>
      <c r="K55" s="5" t="s">
        <v>846</v>
      </c>
      <c r="L55" s="5" t="s">
        <v>847</v>
      </c>
      <c r="M55" s="1"/>
    </row>
    <row r="56" spans="1:13" x14ac:dyDescent="0.2">
      <c r="A56" s="4">
        <v>0.35288979453315333</v>
      </c>
      <c r="B56" s="4">
        <v>2599.8286804344002</v>
      </c>
      <c r="C56" s="4">
        <v>95.6</v>
      </c>
      <c r="D56" s="4">
        <v>2719486.0674000001</v>
      </c>
      <c r="E56" s="4">
        <v>8.6999999999999993</v>
      </c>
      <c r="F56" s="4">
        <v>7</v>
      </c>
      <c r="G56" s="5" t="s">
        <v>36</v>
      </c>
      <c r="H56" s="4">
        <v>5.4</v>
      </c>
      <c r="I56" s="5" t="s">
        <v>56</v>
      </c>
      <c r="J56" s="5" t="s">
        <v>57</v>
      </c>
      <c r="K56" s="5" t="s">
        <v>848</v>
      </c>
      <c r="L56" s="5" t="s">
        <v>849</v>
      </c>
      <c r="M56" s="1"/>
    </row>
    <row r="57" spans="1:13" x14ac:dyDescent="0.2">
      <c r="A57" s="9">
        <v>0.39471014945015559</v>
      </c>
      <c r="B57" s="9">
        <v>2907.9298491944778</v>
      </c>
      <c r="C57" s="10"/>
      <c r="D57" s="9">
        <v>3050510.6913700001</v>
      </c>
      <c r="E57" s="9">
        <v>9.6450924086429346</v>
      </c>
      <c r="F57" s="10"/>
      <c r="G57" s="10"/>
      <c r="H57" s="9">
        <v>5.2707384822259664</v>
      </c>
      <c r="I57" s="10"/>
      <c r="J57" s="10"/>
      <c r="K57" s="10"/>
      <c r="L57" s="11" t="s">
        <v>843</v>
      </c>
      <c r="M57" s="1"/>
    </row>
    <row r="58" spans="1:13" x14ac:dyDescent="0.2">
      <c r="A58" s="9">
        <v>0.39471015352222927</v>
      </c>
      <c r="B58" s="9">
        <v>2907.929879194478</v>
      </c>
      <c r="C58" s="10"/>
      <c r="D58" s="9">
        <v>3050510.6913700001</v>
      </c>
      <c r="E58" s="9">
        <v>9.6450923091382066</v>
      </c>
      <c r="F58" s="10"/>
      <c r="G58" s="10"/>
      <c r="H58" s="9">
        <v>5.270738427849774</v>
      </c>
      <c r="I58" s="10"/>
      <c r="J58" s="10"/>
      <c r="K58" s="10"/>
      <c r="L58" s="11" t="s">
        <v>96</v>
      </c>
      <c r="M58" s="1"/>
    </row>
    <row r="59" spans="1:13" x14ac:dyDescent="0.2">
      <c r="A59" s="6">
        <v>3.6761457517677347</v>
      </c>
      <c r="B59" s="6">
        <v>27083.098766136009</v>
      </c>
      <c r="C59" s="12"/>
      <c r="D59" s="6">
        <v>26241634.531369999</v>
      </c>
      <c r="E59" s="6">
        <v>3.7400755165775288</v>
      </c>
      <c r="F59" s="12"/>
      <c r="G59" s="12"/>
      <c r="H59" s="6">
        <v>4.6371001430922911</v>
      </c>
      <c r="I59" s="12"/>
      <c r="J59" s="12"/>
      <c r="K59" s="12"/>
      <c r="L59" s="7" t="s">
        <v>850</v>
      </c>
      <c r="M59" s="1"/>
    </row>
    <row r="60" spans="1:13" ht="20.100000000000001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"/>
    </row>
    <row r="61" spans="1:13" ht="36" customHeight="1" x14ac:dyDescent="0.2">
      <c r="A61" s="24" t="s">
        <v>32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</sheetData>
  <mergeCells count="18">
    <mergeCell ref="A2:M2"/>
    <mergeCell ref="A3:M3"/>
    <mergeCell ref="A4:M4"/>
    <mergeCell ref="A7:L7"/>
    <mergeCell ref="A8:L8"/>
    <mergeCell ref="A11:L11"/>
    <mergeCell ref="A14:L14"/>
    <mergeCell ref="A17:L17"/>
    <mergeCell ref="A28:L28"/>
    <mergeCell ref="A31:L31"/>
    <mergeCell ref="A51:L51"/>
    <mergeCell ref="A54:L54"/>
    <mergeCell ref="A61:M61"/>
    <mergeCell ref="A35:L35"/>
    <mergeCell ref="A38:L38"/>
    <mergeCell ref="A44:L44"/>
    <mergeCell ref="A45:L45"/>
    <mergeCell ref="A48:L4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1"/>
  <sheetViews>
    <sheetView showGridLines="0" workbookViewId="0">
      <selection activeCell="A3" sqref="A3:M3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1" t="s">
        <v>851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2</v>
      </c>
      <c r="B6" s="3" t="s">
        <v>46</v>
      </c>
      <c r="C6" s="3" t="s">
        <v>101</v>
      </c>
      <c r="D6" s="3" t="s">
        <v>102</v>
      </c>
      <c r="E6" s="3" t="s">
        <v>47</v>
      </c>
      <c r="F6" s="3" t="s">
        <v>852</v>
      </c>
      <c r="G6" s="3" t="s">
        <v>34</v>
      </c>
      <c r="H6" s="3" t="s">
        <v>103</v>
      </c>
      <c r="I6" s="3" t="s">
        <v>49</v>
      </c>
      <c r="J6" s="3" t="s">
        <v>50</v>
      </c>
      <c r="K6" s="3" t="s">
        <v>51</v>
      </c>
      <c r="L6" s="3" t="s">
        <v>52</v>
      </c>
      <c r="M6" s="1"/>
    </row>
    <row r="7" spans="1:13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1"/>
    </row>
    <row r="8" spans="1:13" ht="15.2" customHeight="1" x14ac:dyDescent="0.2">
      <c r="A8" s="25" t="s">
        <v>626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1"/>
    </row>
    <row r="9" spans="1:13" x14ac:dyDescent="0.2">
      <c r="A9" s="4">
        <v>1.3573578797284048E-9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57</v>
      </c>
      <c r="H9" s="4">
        <v>0</v>
      </c>
      <c r="I9" s="5"/>
      <c r="J9" s="5" t="s">
        <v>57</v>
      </c>
      <c r="K9" s="5" t="s">
        <v>57</v>
      </c>
      <c r="L9" s="5" t="s">
        <v>57</v>
      </c>
      <c r="M9" s="1"/>
    </row>
    <row r="10" spans="1:13" x14ac:dyDescent="0.2">
      <c r="A10" s="9">
        <v>1.3573578797284048E-9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658</v>
      </c>
      <c r="M10" s="1"/>
    </row>
    <row r="11" spans="1:13" ht="15.2" customHeight="1" x14ac:dyDescent="0.2">
      <c r="A11" s="25" t="s">
        <v>231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spans="1:13" x14ac:dyDescent="0.2">
      <c r="A12" s="4">
        <v>1.3573578797284048E-9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57</v>
      </c>
      <c r="H12" s="4">
        <v>0</v>
      </c>
      <c r="I12" s="5"/>
      <c r="J12" s="5" t="s">
        <v>57</v>
      </c>
      <c r="K12" s="5" t="s">
        <v>57</v>
      </c>
      <c r="L12" s="5" t="s">
        <v>57</v>
      </c>
      <c r="M12" s="1"/>
    </row>
    <row r="13" spans="1:13" x14ac:dyDescent="0.2">
      <c r="A13" s="9">
        <v>1.3573578797284048E-9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243</v>
      </c>
      <c r="M13" s="1"/>
    </row>
    <row r="14" spans="1:13" ht="15.2" customHeight="1" x14ac:dyDescent="0.2">
      <c r="A14" s="25" t="s">
        <v>853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1"/>
    </row>
    <row r="15" spans="1:13" x14ac:dyDescent="0.2">
      <c r="A15" s="4">
        <v>1.3573578797284048E-9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57</v>
      </c>
      <c r="H15" s="4">
        <v>0</v>
      </c>
      <c r="I15" s="5"/>
      <c r="J15" s="5" t="s">
        <v>57</v>
      </c>
      <c r="K15" s="5" t="s">
        <v>57</v>
      </c>
      <c r="L15" s="5" t="s">
        <v>57</v>
      </c>
      <c r="M15" s="1"/>
    </row>
    <row r="16" spans="1:13" x14ac:dyDescent="0.2">
      <c r="A16" s="9">
        <v>1.3573578797284048E-9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854</v>
      </c>
      <c r="M16" s="1"/>
    </row>
    <row r="17" spans="1:13" ht="15.2" customHeight="1" x14ac:dyDescent="0.2">
      <c r="A17" s="25" t="s">
        <v>855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1"/>
    </row>
    <row r="18" spans="1:13" x14ac:dyDescent="0.2">
      <c r="A18" s="4">
        <v>1.3573578797284048E-9</v>
      </c>
      <c r="B18" s="4">
        <v>1.0000000000000001E-5</v>
      </c>
      <c r="C18" s="4">
        <v>0</v>
      </c>
      <c r="D18" s="4">
        <v>0</v>
      </c>
      <c r="E18" s="4">
        <v>0</v>
      </c>
      <c r="F18" s="4">
        <v>0</v>
      </c>
      <c r="G18" s="5" t="s">
        <v>57</v>
      </c>
      <c r="H18" s="4">
        <v>0</v>
      </c>
      <c r="I18" s="5"/>
      <c r="J18" s="5" t="s">
        <v>57</v>
      </c>
      <c r="K18" s="5" t="s">
        <v>57</v>
      </c>
      <c r="L18" s="5" t="s">
        <v>57</v>
      </c>
      <c r="M18" s="1"/>
    </row>
    <row r="19" spans="1:13" x14ac:dyDescent="0.2">
      <c r="A19" s="9">
        <v>1.3573578797284048E-9</v>
      </c>
      <c r="B19" s="9">
        <v>1.0000000000000001E-5</v>
      </c>
      <c r="C19" s="10"/>
      <c r="D19" s="9">
        <v>0</v>
      </c>
      <c r="E19" s="9">
        <v>0</v>
      </c>
      <c r="F19" s="10"/>
      <c r="G19" s="10"/>
      <c r="H19" s="9">
        <v>0</v>
      </c>
      <c r="I19" s="10"/>
      <c r="J19" s="10"/>
      <c r="K19" s="10"/>
      <c r="L19" s="11" t="s">
        <v>856</v>
      </c>
      <c r="M19" s="1"/>
    </row>
    <row r="20" spans="1:13" ht="15.2" customHeight="1" x14ac:dyDescent="0.2">
      <c r="A20" s="25" t="s">
        <v>508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1"/>
    </row>
    <row r="21" spans="1:13" x14ac:dyDescent="0.2">
      <c r="A21" s="4">
        <v>1.3573578797284048E-9</v>
      </c>
      <c r="B21" s="4">
        <v>1.0000000000000001E-5</v>
      </c>
      <c r="C21" s="4">
        <v>0</v>
      </c>
      <c r="D21" s="4">
        <v>0</v>
      </c>
      <c r="E21" s="4">
        <v>0</v>
      </c>
      <c r="F21" s="4">
        <v>0</v>
      </c>
      <c r="G21" s="5" t="s">
        <v>57</v>
      </c>
      <c r="H21" s="4">
        <v>0</v>
      </c>
      <c r="I21" s="5"/>
      <c r="J21" s="5" t="s">
        <v>57</v>
      </c>
      <c r="K21" s="5" t="s">
        <v>57</v>
      </c>
      <c r="L21" s="5" t="s">
        <v>57</v>
      </c>
      <c r="M21" s="1"/>
    </row>
    <row r="22" spans="1:13" x14ac:dyDescent="0.2">
      <c r="A22" s="9">
        <v>1.3573578797284048E-9</v>
      </c>
      <c r="B22" s="9">
        <v>1.0000000000000001E-5</v>
      </c>
      <c r="C22" s="10"/>
      <c r="D22" s="9">
        <v>0</v>
      </c>
      <c r="E22" s="9">
        <v>0</v>
      </c>
      <c r="F22" s="10"/>
      <c r="G22" s="10"/>
      <c r="H22" s="9">
        <v>0</v>
      </c>
      <c r="I22" s="10"/>
      <c r="J22" s="10"/>
      <c r="K22" s="10"/>
      <c r="L22" s="11" t="s">
        <v>509</v>
      </c>
      <c r="M22" s="1"/>
    </row>
    <row r="23" spans="1:13" x14ac:dyDescent="0.2">
      <c r="A23" s="9">
        <v>6.7867893986420231E-9</v>
      </c>
      <c r="B23" s="9">
        <v>5.0000000000000002E-5</v>
      </c>
      <c r="C23" s="10"/>
      <c r="D23" s="9">
        <v>0</v>
      </c>
      <c r="E23" s="9">
        <v>0</v>
      </c>
      <c r="F23" s="10"/>
      <c r="G23" s="10"/>
      <c r="H23" s="9">
        <v>0</v>
      </c>
      <c r="I23" s="10"/>
      <c r="J23" s="10"/>
      <c r="K23" s="10"/>
      <c r="L23" s="11" t="s">
        <v>90</v>
      </c>
      <c r="M23" s="1"/>
    </row>
    <row r="24" spans="1:13" ht="15.2" customHeight="1" x14ac:dyDescent="0.2">
      <c r="A24" s="25" t="s">
        <v>91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1"/>
    </row>
    <row r="25" spans="1:13" ht="15.2" customHeight="1" x14ac:dyDescent="0.2">
      <c r="A25" s="25" t="s">
        <v>568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1"/>
    </row>
    <row r="26" spans="1:13" x14ac:dyDescent="0.2">
      <c r="A26" s="4">
        <v>1.3573578797284048E-9</v>
      </c>
      <c r="B26" s="4">
        <v>1.0000000000000001E-5</v>
      </c>
      <c r="C26" s="4">
        <v>0</v>
      </c>
      <c r="D26" s="4">
        <v>0</v>
      </c>
      <c r="E26" s="4">
        <v>0</v>
      </c>
      <c r="F26" s="4">
        <v>0</v>
      </c>
      <c r="G26" s="5" t="s">
        <v>57</v>
      </c>
      <c r="H26" s="4">
        <v>0</v>
      </c>
      <c r="I26" s="5"/>
      <c r="J26" s="5" t="s">
        <v>57</v>
      </c>
      <c r="K26" s="5" t="s">
        <v>57</v>
      </c>
      <c r="L26" s="5" t="s">
        <v>57</v>
      </c>
      <c r="M26" s="1"/>
    </row>
    <row r="27" spans="1:13" x14ac:dyDescent="0.2">
      <c r="A27" s="9">
        <v>1.3573578797284048E-9</v>
      </c>
      <c r="B27" s="9">
        <v>1.0000000000000001E-5</v>
      </c>
      <c r="C27" s="10"/>
      <c r="D27" s="9">
        <v>0</v>
      </c>
      <c r="E27" s="9">
        <v>0</v>
      </c>
      <c r="F27" s="10"/>
      <c r="G27" s="10"/>
      <c r="H27" s="9">
        <v>0</v>
      </c>
      <c r="I27" s="10"/>
      <c r="J27" s="10"/>
      <c r="K27" s="10"/>
      <c r="L27" s="11" t="s">
        <v>569</v>
      </c>
      <c r="M27" s="1"/>
    </row>
    <row r="28" spans="1:13" x14ac:dyDescent="0.2">
      <c r="A28" s="9">
        <v>1.3573578797284048E-9</v>
      </c>
      <c r="B28" s="9">
        <v>1.0000000000000001E-5</v>
      </c>
      <c r="C28" s="10"/>
      <c r="D28" s="9">
        <v>0</v>
      </c>
      <c r="E28" s="9">
        <v>0</v>
      </c>
      <c r="F28" s="10"/>
      <c r="G28" s="10"/>
      <c r="H28" s="9">
        <v>0</v>
      </c>
      <c r="I28" s="10"/>
      <c r="J28" s="10"/>
      <c r="K28" s="10"/>
      <c r="L28" s="11" t="s">
        <v>96</v>
      </c>
      <c r="M28" s="1"/>
    </row>
    <row r="29" spans="1:13" x14ac:dyDescent="0.2">
      <c r="A29" s="6">
        <v>8.1441472783704287E-9</v>
      </c>
      <c r="B29" s="6">
        <v>6.0000000000000002E-5</v>
      </c>
      <c r="C29" s="12"/>
      <c r="D29" s="6">
        <v>0</v>
      </c>
      <c r="E29" s="6">
        <v>0</v>
      </c>
      <c r="F29" s="12"/>
      <c r="G29" s="12"/>
      <c r="H29" s="6">
        <v>0</v>
      </c>
      <c r="I29" s="12"/>
      <c r="J29" s="12"/>
      <c r="K29" s="12"/>
      <c r="L29" s="7" t="s">
        <v>857</v>
      </c>
      <c r="M29" s="1"/>
    </row>
    <row r="30" spans="1:13" ht="20.100000000000001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1"/>
    </row>
    <row r="31" spans="1:13" ht="36" customHeight="1" x14ac:dyDescent="0.2">
      <c r="A31" s="24" t="s">
        <v>32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</sheetData>
  <mergeCells count="12">
    <mergeCell ref="A2:M2"/>
    <mergeCell ref="A3:M3"/>
    <mergeCell ref="A4:M4"/>
    <mergeCell ref="A7:L7"/>
    <mergeCell ref="A8:L8"/>
    <mergeCell ref="A25:L25"/>
    <mergeCell ref="A31:M31"/>
    <mergeCell ref="A11:L11"/>
    <mergeCell ref="A14:L14"/>
    <mergeCell ref="A17:L17"/>
    <mergeCell ref="A20:L20"/>
    <mergeCell ref="A24:L2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9"/>
  <sheetViews>
    <sheetView showGridLines="0" workbookViewId="0">
      <selection activeCell="C22" sqref="C22"/>
    </sheetView>
  </sheetViews>
  <sheetFormatPr defaultRowHeight="12.75" x14ac:dyDescent="0.2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9.7109375" customWidth="1"/>
  </cols>
  <sheetData>
    <row r="1" spans="1:8" ht="0.95" customHeight="1" x14ac:dyDescent="0.2">
      <c r="A1" s="8"/>
      <c r="B1" s="8"/>
      <c r="C1" s="8"/>
      <c r="D1" s="8"/>
      <c r="E1" s="8"/>
      <c r="F1" s="8"/>
      <c r="G1" s="8"/>
      <c r="H1" s="8"/>
    </row>
    <row r="2" spans="1:8" ht="21.6" customHeight="1" x14ac:dyDescent="0.2">
      <c r="A2" s="21" t="s">
        <v>858</v>
      </c>
      <c r="B2" s="21"/>
      <c r="C2" s="21"/>
      <c r="D2" s="21"/>
      <c r="E2" s="21"/>
      <c r="F2" s="21"/>
      <c r="G2" s="21"/>
      <c r="H2" s="1"/>
    </row>
    <row r="3" spans="1:8" ht="36" customHeight="1" x14ac:dyDescent="0.2">
      <c r="A3" s="22"/>
      <c r="B3" s="22"/>
      <c r="C3" s="22"/>
      <c r="D3" s="22"/>
      <c r="E3" s="22"/>
      <c r="F3" s="22"/>
      <c r="G3" s="22"/>
      <c r="H3" s="1"/>
    </row>
    <row r="4" spans="1:8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1"/>
    </row>
    <row r="5" spans="1:8" ht="28.7" customHeight="1" x14ac:dyDescent="0.2">
      <c r="A5" s="1"/>
      <c r="B5" s="2"/>
      <c r="C5" s="2"/>
      <c r="D5" s="2"/>
      <c r="E5" s="2"/>
      <c r="F5" s="2"/>
      <c r="G5" s="2"/>
      <c r="H5" s="1"/>
    </row>
    <row r="6" spans="1:8" ht="63.75" x14ac:dyDescent="0.2">
      <c r="A6" s="3" t="s">
        <v>2</v>
      </c>
      <c r="B6" s="3" t="s">
        <v>46</v>
      </c>
      <c r="C6" s="3" t="s">
        <v>859</v>
      </c>
      <c r="D6" s="3" t="s">
        <v>860</v>
      </c>
      <c r="E6" s="3" t="s">
        <v>861</v>
      </c>
      <c r="F6" s="3" t="s">
        <v>52</v>
      </c>
      <c r="G6" s="2"/>
      <c r="H6" s="1"/>
    </row>
    <row r="7" spans="1:8" ht="15.2" customHeight="1" x14ac:dyDescent="0.2">
      <c r="A7" s="25" t="s">
        <v>53</v>
      </c>
      <c r="B7" s="25"/>
      <c r="C7" s="25"/>
      <c r="D7" s="25"/>
      <c r="E7" s="25"/>
      <c r="F7" s="25"/>
      <c r="G7" s="2"/>
      <c r="H7" s="1"/>
    </row>
    <row r="8" spans="1:8" ht="15.2" customHeight="1" x14ac:dyDescent="0.2">
      <c r="A8" s="25" t="s">
        <v>862</v>
      </c>
      <c r="B8" s="25"/>
      <c r="C8" s="25"/>
      <c r="D8" s="25"/>
      <c r="E8" s="25"/>
      <c r="F8" s="25"/>
      <c r="G8" s="2"/>
      <c r="H8" s="1"/>
    </row>
    <row r="9" spans="1:8" x14ac:dyDescent="0.2">
      <c r="A9" s="4">
        <v>3.3096457181417689E-2</v>
      </c>
      <c r="B9" s="4">
        <v>243.83</v>
      </c>
      <c r="C9" s="4">
        <v>0</v>
      </c>
      <c r="D9" s="5" t="s">
        <v>199</v>
      </c>
      <c r="E9" s="14">
        <v>41792</v>
      </c>
      <c r="F9" s="5" t="s">
        <v>863</v>
      </c>
      <c r="G9" s="2"/>
      <c r="H9" s="1"/>
    </row>
    <row r="10" spans="1:8" x14ac:dyDescent="0.2">
      <c r="A10" s="9">
        <v>3.3096457181417689E-2</v>
      </c>
      <c r="B10" s="9">
        <v>243.83</v>
      </c>
      <c r="C10" s="9">
        <v>0</v>
      </c>
      <c r="D10" s="10"/>
      <c r="E10" s="10"/>
      <c r="F10" s="11" t="s">
        <v>864</v>
      </c>
      <c r="G10" s="2"/>
      <c r="H10" s="1"/>
    </row>
    <row r="11" spans="1:8" ht="15.2" customHeight="1" x14ac:dyDescent="0.2">
      <c r="A11" s="25" t="s">
        <v>865</v>
      </c>
      <c r="B11" s="25"/>
      <c r="C11" s="25"/>
      <c r="D11" s="25"/>
      <c r="E11" s="25"/>
      <c r="F11" s="25"/>
      <c r="G11" s="2"/>
      <c r="H11" s="1"/>
    </row>
    <row r="12" spans="1:8" x14ac:dyDescent="0.2">
      <c r="A12" s="4">
        <v>1.3573578797284048E-9</v>
      </c>
      <c r="B12" s="4">
        <v>1.0000000000000001E-5</v>
      </c>
      <c r="C12" s="4">
        <v>0</v>
      </c>
      <c r="D12" s="5" t="s">
        <v>57</v>
      </c>
      <c r="E12" s="14"/>
      <c r="F12" s="5" t="s">
        <v>57</v>
      </c>
      <c r="G12" s="2"/>
      <c r="H12" s="1"/>
    </row>
    <row r="13" spans="1:8" x14ac:dyDescent="0.2">
      <c r="A13" s="9">
        <v>1.3573578797284048E-9</v>
      </c>
      <c r="B13" s="9">
        <v>1.0000000000000001E-5</v>
      </c>
      <c r="C13" s="9">
        <v>0</v>
      </c>
      <c r="D13" s="10"/>
      <c r="E13" s="10"/>
      <c r="F13" s="11" t="s">
        <v>866</v>
      </c>
      <c r="G13" s="2"/>
      <c r="H13" s="1"/>
    </row>
    <row r="14" spans="1:8" x14ac:dyDescent="0.2">
      <c r="A14" s="9">
        <v>3.3096458538775568E-2</v>
      </c>
      <c r="B14" s="9">
        <v>243.83000999999999</v>
      </c>
      <c r="C14" s="9">
        <v>0</v>
      </c>
      <c r="D14" s="10"/>
      <c r="E14" s="10"/>
      <c r="F14" s="11" t="s">
        <v>90</v>
      </c>
      <c r="G14" s="2"/>
      <c r="H14" s="1"/>
    </row>
    <row r="15" spans="1:8" ht="15.2" customHeight="1" x14ac:dyDescent="0.2">
      <c r="A15" s="25" t="s">
        <v>91</v>
      </c>
      <c r="B15" s="25"/>
      <c r="C15" s="25"/>
      <c r="D15" s="25"/>
      <c r="E15" s="25"/>
      <c r="F15" s="25"/>
      <c r="G15" s="2"/>
      <c r="H15" s="1"/>
    </row>
    <row r="16" spans="1:8" ht="15.2" customHeight="1" x14ac:dyDescent="0.2">
      <c r="A16" s="25" t="s">
        <v>862</v>
      </c>
      <c r="B16" s="25"/>
      <c r="C16" s="25"/>
      <c r="D16" s="25"/>
      <c r="E16" s="25"/>
      <c r="F16" s="25"/>
      <c r="G16" s="2"/>
      <c r="H16" s="1"/>
    </row>
    <row r="17" spans="1:8" ht="24" x14ac:dyDescent="0.2">
      <c r="A17" s="4">
        <v>8.3859464447604712E-2</v>
      </c>
      <c r="B17" s="4">
        <v>617.81395827889003</v>
      </c>
      <c r="C17" s="4">
        <v>1.88</v>
      </c>
      <c r="D17" s="5" t="s">
        <v>270</v>
      </c>
      <c r="E17" s="14">
        <v>41639</v>
      </c>
      <c r="F17" s="5" t="s">
        <v>867</v>
      </c>
      <c r="G17" s="2"/>
      <c r="H17" s="1"/>
    </row>
    <row r="18" spans="1:8" x14ac:dyDescent="0.2">
      <c r="A18" s="4">
        <v>5.29255573606741E-2</v>
      </c>
      <c r="B18" s="4">
        <v>389.91601368434999</v>
      </c>
      <c r="C18" s="4">
        <v>1.61</v>
      </c>
      <c r="D18" s="5" t="s">
        <v>270</v>
      </c>
      <c r="E18" s="14">
        <v>41639</v>
      </c>
      <c r="F18" s="5" t="s">
        <v>868</v>
      </c>
      <c r="G18" s="2"/>
      <c r="H18" s="1"/>
    </row>
    <row r="19" spans="1:8" x14ac:dyDescent="0.2">
      <c r="A19" s="4">
        <v>1.5513984329706113E-2</v>
      </c>
      <c r="B19" s="4">
        <v>114.29546003601</v>
      </c>
      <c r="C19" s="4">
        <v>2.2599999999999998</v>
      </c>
      <c r="D19" s="5" t="s">
        <v>270</v>
      </c>
      <c r="E19" s="14">
        <v>41639</v>
      </c>
      <c r="F19" s="5" t="s">
        <v>869</v>
      </c>
      <c r="G19" s="2"/>
      <c r="H19" s="1"/>
    </row>
    <row r="20" spans="1:8" x14ac:dyDescent="0.2">
      <c r="A20" s="4">
        <v>3.4514712311229004E-2</v>
      </c>
      <c r="B20" s="4">
        <v>254.27864549719999</v>
      </c>
      <c r="C20" s="4">
        <v>0.42</v>
      </c>
      <c r="D20" s="5" t="s">
        <v>270</v>
      </c>
      <c r="E20" s="14">
        <v>41639</v>
      </c>
      <c r="F20" s="5" t="s">
        <v>870</v>
      </c>
      <c r="G20" s="2"/>
      <c r="H20" s="1"/>
    </row>
    <row r="21" spans="1:8" ht="24" x14ac:dyDescent="0.2">
      <c r="A21" s="4">
        <v>0.51436669104715538</v>
      </c>
      <c r="B21" s="4">
        <v>3789.4699602000001</v>
      </c>
      <c r="C21" s="4">
        <v>0.4</v>
      </c>
      <c r="D21" s="5" t="s">
        <v>270</v>
      </c>
      <c r="E21" s="14">
        <v>41799</v>
      </c>
      <c r="F21" s="5" t="s">
        <v>871</v>
      </c>
      <c r="G21" s="2"/>
      <c r="H21" s="1"/>
    </row>
    <row r="22" spans="1:8" x14ac:dyDescent="0.2">
      <c r="A22" s="9">
        <v>0.70118040949636928</v>
      </c>
      <c r="B22" s="9">
        <v>5165.7740376964503</v>
      </c>
      <c r="C22" s="9">
        <v>0.71047392930545905</v>
      </c>
      <c r="D22" s="10"/>
      <c r="E22" s="10"/>
      <c r="F22" s="11" t="s">
        <v>864</v>
      </c>
      <c r="G22" s="2"/>
      <c r="H22" s="1"/>
    </row>
    <row r="23" spans="1:8" ht="15.2" customHeight="1" x14ac:dyDescent="0.2">
      <c r="A23" s="25" t="s">
        <v>865</v>
      </c>
      <c r="B23" s="25"/>
      <c r="C23" s="25"/>
      <c r="D23" s="25"/>
      <c r="E23" s="25"/>
      <c r="F23" s="25"/>
      <c r="G23" s="2"/>
      <c r="H23" s="1"/>
    </row>
    <row r="24" spans="1:8" x14ac:dyDescent="0.2">
      <c r="A24" s="4">
        <v>1.3573578797284048E-9</v>
      </c>
      <c r="B24" s="4">
        <v>1.0000000000000001E-5</v>
      </c>
      <c r="C24" s="4">
        <v>0</v>
      </c>
      <c r="D24" s="5" t="s">
        <v>57</v>
      </c>
      <c r="E24" s="14"/>
      <c r="F24" s="5" t="s">
        <v>57</v>
      </c>
      <c r="G24" s="2"/>
      <c r="H24" s="1"/>
    </row>
    <row r="25" spans="1:8" x14ac:dyDescent="0.2">
      <c r="A25" s="9">
        <v>1.3573578797284048E-9</v>
      </c>
      <c r="B25" s="9">
        <v>1.0000000000000001E-5</v>
      </c>
      <c r="C25" s="9">
        <v>0</v>
      </c>
      <c r="D25" s="10"/>
      <c r="E25" s="10"/>
      <c r="F25" s="11" t="s">
        <v>866</v>
      </c>
      <c r="G25" s="2"/>
      <c r="H25" s="1"/>
    </row>
    <row r="26" spans="1:8" x14ac:dyDescent="0.2">
      <c r="A26" s="9">
        <v>0.70118041085372718</v>
      </c>
      <c r="B26" s="9">
        <v>5165.77404769645</v>
      </c>
      <c r="C26" s="9">
        <v>0</v>
      </c>
      <c r="D26" s="10"/>
      <c r="E26" s="10"/>
      <c r="F26" s="11" t="s">
        <v>96</v>
      </c>
      <c r="G26" s="2"/>
      <c r="H26" s="1"/>
    </row>
    <row r="27" spans="1:8" x14ac:dyDescent="0.2">
      <c r="A27" s="6">
        <v>0.73427686939250281</v>
      </c>
      <c r="B27" s="6">
        <v>5409.6040576964497</v>
      </c>
      <c r="C27" s="6">
        <v>0.71</v>
      </c>
      <c r="D27" s="12"/>
      <c r="E27" s="12"/>
      <c r="F27" s="7" t="s">
        <v>872</v>
      </c>
      <c r="G27" s="2"/>
      <c r="H27" s="1"/>
    </row>
    <row r="28" spans="1:8" ht="20.100000000000001" customHeight="1" x14ac:dyDescent="0.2">
      <c r="A28" s="1"/>
      <c r="B28" s="2"/>
      <c r="C28" s="2"/>
      <c r="D28" s="2"/>
      <c r="E28" s="2"/>
      <c r="F28" s="2"/>
      <c r="G28" s="2"/>
      <c r="H28" s="1"/>
    </row>
    <row r="29" spans="1:8" ht="36" customHeight="1" x14ac:dyDescent="0.2">
      <c r="A29" s="24" t="s">
        <v>32</v>
      </c>
      <c r="B29" s="24"/>
      <c r="C29" s="24"/>
      <c r="D29" s="24"/>
      <c r="E29" s="24"/>
      <c r="F29" s="24"/>
      <c r="G29" s="24"/>
      <c r="H29" s="1"/>
    </row>
  </sheetData>
  <mergeCells count="10">
    <mergeCell ref="A15:F15"/>
    <mergeCell ref="A16:F16"/>
    <mergeCell ref="A23:F23"/>
    <mergeCell ref="A29:G29"/>
    <mergeCell ref="A2:G2"/>
    <mergeCell ref="A3:G3"/>
    <mergeCell ref="A4:G4"/>
    <mergeCell ref="A7:F7"/>
    <mergeCell ref="A8:F8"/>
    <mergeCell ref="A11:F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8"/>
  <sheetViews>
    <sheetView showGridLines="0" workbookViewId="0">
      <selection activeCell="A3" sqref="A3:E3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81.28515625" customWidth="1"/>
  </cols>
  <sheetData>
    <row r="1" spans="1:6" ht="0.95" customHeight="1" x14ac:dyDescent="0.2">
      <c r="A1" s="8"/>
      <c r="B1" s="8"/>
      <c r="C1" s="8"/>
      <c r="D1" s="8"/>
      <c r="E1" s="8"/>
      <c r="F1" s="8"/>
    </row>
    <row r="2" spans="1:6" ht="21.6" customHeight="1" x14ac:dyDescent="0.2">
      <c r="A2" s="21" t="s">
        <v>873</v>
      </c>
      <c r="B2" s="21"/>
      <c r="C2" s="21"/>
      <c r="D2" s="21"/>
      <c r="E2" s="21"/>
      <c r="F2" s="1"/>
    </row>
    <row r="3" spans="1:6" ht="36" customHeight="1" x14ac:dyDescent="0.2">
      <c r="A3" s="22"/>
      <c r="B3" s="22"/>
      <c r="C3" s="22"/>
      <c r="D3" s="22"/>
      <c r="E3" s="22"/>
      <c r="F3" s="1"/>
    </row>
    <row r="4" spans="1:6" ht="61.15" customHeight="1" x14ac:dyDescent="0.2">
      <c r="A4" s="23" t="s">
        <v>1</v>
      </c>
      <c r="B4" s="23"/>
      <c r="C4" s="23"/>
      <c r="D4" s="23"/>
      <c r="E4" s="23"/>
      <c r="F4" s="1"/>
    </row>
    <row r="5" spans="1:6" ht="28.7" customHeight="1" x14ac:dyDescent="0.2">
      <c r="A5" s="1"/>
      <c r="B5" s="2"/>
      <c r="C5" s="2"/>
      <c r="D5" s="2"/>
      <c r="E5" s="2"/>
      <c r="F5" s="1"/>
    </row>
    <row r="6" spans="1:6" ht="51" x14ac:dyDescent="0.2">
      <c r="A6" s="3" t="s">
        <v>2</v>
      </c>
      <c r="B6" s="3" t="s">
        <v>46</v>
      </c>
      <c r="C6" s="3" t="s">
        <v>50</v>
      </c>
      <c r="D6" s="3" t="s">
        <v>52</v>
      </c>
      <c r="E6" s="2"/>
      <c r="F6" s="1"/>
    </row>
    <row r="7" spans="1:6" ht="15.2" customHeight="1" x14ac:dyDescent="0.2">
      <c r="A7" s="25" t="s">
        <v>874</v>
      </c>
      <c r="B7" s="25"/>
      <c r="C7" s="25"/>
      <c r="D7" s="25"/>
      <c r="E7" s="2"/>
      <c r="F7" s="1"/>
    </row>
    <row r="8" spans="1:6" x14ac:dyDescent="0.2">
      <c r="A8" s="4">
        <v>-7.3797868869136141E-2</v>
      </c>
      <c r="B8" s="4">
        <v>-543.68763000000001</v>
      </c>
      <c r="C8" s="5" t="s">
        <v>57</v>
      </c>
      <c r="D8" s="5" t="s">
        <v>875</v>
      </c>
      <c r="E8" s="2"/>
      <c r="F8" s="1"/>
    </row>
    <row r="9" spans="1:6" x14ac:dyDescent="0.2">
      <c r="A9" s="4">
        <v>-7.0449072877669357E-3</v>
      </c>
      <c r="B9" s="4">
        <v>-51.901620000000001</v>
      </c>
      <c r="C9" s="5" t="s">
        <v>57</v>
      </c>
      <c r="D9" s="5" t="s">
        <v>876</v>
      </c>
      <c r="E9" s="2"/>
      <c r="F9" s="1"/>
    </row>
    <row r="10" spans="1:6" x14ac:dyDescent="0.2">
      <c r="A10" s="4">
        <v>4.9009306548625676E-4</v>
      </c>
      <c r="B10" s="4">
        <v>3.6106400000000001</v>
      </c>
      <c r="C10" s="5" t="s">
        <v>57</v>
      </c>
      <c r="D10" s="5" t="s">
        <v>877</v>
      </c>
      <c r="E10" s="2"/>
      <c r="F10" s="1"/>
    </row>
    <row r="11" spans="1:6" x14ac:dyDescent="0.2">
      <c r="A11" s="4">
        <v>2.2978345059294636E-2</v>
      </c>
      <c r="B11" s="4">
        <v>169.28729999999999</v>
      </c>
      <c r="C11" s="5" t="s">
        <v>57</v>
      </c>
      <c r="D11" s="5" t="s">
        <v>878</v>
      </c>
      <c r="E11" s="2"/>
      <c r="F11" s="1"/>
    </row>
    <row r="12" spans="1:6" x14ac:dyDescent="0.2">
      <c r="A12" s="9">
        <v>-5.7374338032122184E-2</v>
      </c>
      <c r="B12" s="9">
        <v>-422.69130999999999</v>
      </c>
      <c r="C12" s="10"/>
      <c r="D12" s="11" t="s">
        <v>879</v>
      </c>
      <c r="E12" s="2"/>
      <c r="F12" s="1"/>
    </row>
    <row r="13" spans="1:6" ht="15.2" customHeight="1" x14ac:dyDescent="0.2">
      <c r="A13" s="25" t="s">
        <v>91</v>
      </c>
      <c r="B13" s="25"/>
      <c r="C13" s="25"/>
      <c r="D13" s="25"/>
      <c r="E13" s="2"/>
      <c r="F13" s="1"/>
    </row>
    <row r="14" spans="1:6" x14ac:dyDescent="0.2">
      <c r="A14" s="4">
        <v>1.3573578797284048E-9</v>
      </c>
      <c r="B14" s="4">
        <v>1.0000000000000001E-5</v>
      </c>
      <c r="C14" s="5" t="s">
        <v>57</v>
      </c>
      <c r="D14" s="5" t="s">
        <v>57</v>
      </c>
      <c r="E14" s="2"/>
      <c r="F14" s="1"/>
    </row>
    <row r="15" spans="1:6" x14ac:dyDescent="0.2">
      <c r="A15" s="9">
        <v>1.3573578797284048E-9</v>
      </c>
      <c r="B15" s="9">
        <v>1.0000000000000001E-5</v>
      </c>
      <c r="C15" s="10"/>
      <c r="D15" s="11" t="s">
        <v>96</v>
      </c>
      <c r="E15" s="2"/>
      <c r="F15" s="1"/>
    </row>
    <row r="16" spans="1:6" x14ac:dyDescent="0.2">
      <c r="A16" s="6">
        <v>-5.7374336674764305E-2</v>
      </c>
      <c r="B16" s="6">
        <v>-422.69130000000001</v>
      </c>
      <c r="C16" s="12"/>
      <c r="D16" s="7" t="s">
        <v>880</v>
      </c>
      <c r="E16" s="2"/>
      <c r="F16" s="1"/>
    </row>
    <row r="17" spans="1:6" ht="50.45" customHeight="1" x14ac:dyDescent="0.2">
      <c r="A17" s="1"/>
      <c r="B17" s="2"/>
      <c r="C17" s="2"/>
      <c r="D17" s="2"/>
      <c r="E17" s="2"/>
      <c r="F17" s="1"/>
    </row>
    <row r="18" spans="1:6" ht="36" customHeight="1" x14ac:dyDescent="0.2">
      <c r="A18" s="24" t="s">
        <v>32</v>
      </c>
      <c r="B18" s="24"/>
      <c r="C18" s="24"/>
      <c r="D18" s="24"/>
      <c r="E18" s="24"/>
      <c r="F18" s="1"/>
    </row>
  </sheetData>
  <mergeCells count="6">
    <mergeCell ref="A18:E18"/>
    <mergeCell ref="A2:E2"/>
    <mergeCell ref="A3:E3"/>
    <mergeCell ref="A4:E4"/>
    <mergeCell ref="A7:D7"/>
    <mergeCell ref="A13:D1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9"/>
  <sheetViews>
    <sheetView showGridLines="0" workbookViewId="0">
      <selection activeCell="A3" sqref="A3:D3"/>
    </sheetView>
  </sheetViews>
  <sheetFormatPr defaultRowHeight="12.75" x14ac:dyDescent="0.2"/>
  <cols>
    <col min="1" max="1" width="10.140625" customWidth="1"/>
    <col min="2" max="2" width="14.28515625" customWidth="1"/>
    <col min="3" max="3" width="25.28515625" customWidth="1"/>
    <col min="4" max="4" width="6.85546875" customWidth="1"/>
    <col min="5" max="5" width="90.140625" customWidth="1"/>
  </cols>
  <sheetData>
    <row r="1" spans="1:5" ht="0.95" customHeight="1" x14ac:dyDescent="0.2">
      <c r="A1" s="8"/>
      <c r="B1" s="8"/>
      <c r="C1" s="8"/>
      <c r="D1" s="8"/>
      <c r="E1" s="8"/>
    </row>
    <row r="2" spans="1:5" ht="21.6" customHeight="1" x14ac:dyDescent="0.2">
      <c r="A2" s="21" t="s">
        <v>881</v>
      </c>
      <c r="B2" s="21"/>
      <c r="C2" s="21"/>
      <c r="D2" s="21"/>
      <c r="E2" s="1"/>
    </row>
    <row r="3" spans="1:5" ht="36" customHeight="1" x14ac:dyDescent="0.2">
      <c r="A3" s="22"/>
      <c r="B3" s="22"/>
      <c r="C3" s="22"/>
      <c r="D3" s="22"/>
      <c r="E3" s="1"/>
    </row>
    <row r="4" spans="1:5" ht="61.15" customHeight="1" x14ac:dyDescent="0.2">
      <c r="A4" s="23" t="s">
        <v>1</v>
      </c>
      <c r="B4" s="23"/>
      <c r="C4" s="23"/>
      <c r="D4" s="23"/>
      <c r="E4" s="1"/>
    </row>
    <row r="5" spans="1:5" ht="28.7" customHeight="1" thickBot="1" x14ac:dyDescent="0.25">
      <c r="A5" s="1"/>
      <c r="B5" s="2"/>
      <c r="C5" s="2" t="s">
        <v>568</v>
      </c>
      <c r="D5" s="2"/>
      <c r="E5" s="1"/>
    </row>
    <row r="6" spans="1:5" ht="64.5" thickBot="1" x14ac:dyDescent="0.25">
      <c r="A6" s="3" t="s">
        <v>882</v>
      </c>
      <c r="B6" s="3" t="s">
        <v>883</v>
      </c>
      <c r="C6" s="3" t="s">
        <v>52</v>
      </c>
    </row>
    <row r="7" spans="1:5" ht="13.5" thickBot="1" x14ac:dyDescent="0.25">
      <c r="A7" s="25" t="s">
        <v>53</v>
      </c>
      <c r="B7" s="25"/>
      <c r="C7" s="25"/>
    </row>
    <row r="8" spans="1:5" ht="24" x14ac:dyDescent="0.2">
      <c r="A8" s="17">
        <v>43069</v>
      </c>
      <c r="B8" s="20">
        <v>88.872</v>
      </c>
      <c r="C8" s="18" t="s">
        <v>690</v>
      </c>
    </row>
    <row r="9" spans="1:5" ht="24" x14ac:dyDescent="0.2">
      <c r="A9" s="17">
        <v>42916</v>
      </c>
      <c r="B9" s="20">
        <v>295.09699999999998</v>
      </c>
      <c r="C9" s="18" t="s">
        <v>696</v>
      </c>
    </row>
    <row r="10" spans="1:5" x14ac:dyDescent="0.2">
      <c r="A10" s="17">
        <v>42247</v>
      </c>
      <c r="B10" s="20">
        <v>4.1870000000000003</v>
      </c>
      <c r="C10" s="18" t="s">
        <v>708</v>
      </c>
    </row>
    <row r="11" spans="1:5" ht="24" x14ac:dyDescent="0.2">
      <c r="A11" s="17">
        <v>43312</v>
      </c>
      <c r="B11" s="20"/>
      <c r="C11" s="18" t="s">
        <v>712</v>
      </c>
    </row>
    <row r="12" spans="1:5" ht="24" x14ac:dyDescent="0.2">
      <c r="A12" s="17">
        <v>42277</v>
      </c>
      <c r="B12" s="20">
        <v>14.581</v>
      </c>
      <c r="C12" s="18" t="s">
        <v>716</v>
      </c>
    </row>
    <row r="13" spans="1:5" ht="24" x14ac:dyDescent="0.2">
      <c r="A13" s="17">
        <v>43616</v>
      </c>
      <c r="B13" s="20">
        <v>589.87300000000005</v>
      </c>
      <c r="C13" s="18" t="s">
        <v>718</v>
      </c>
    </row>
    <row r="14" spans="1:5" x14ac:dyDescent="0.2">
      <c r="A14" s="17">
        <v>43616</v>
      </c>
      <c r="B14" s="20">
        <v>809.58799999999997</v>
      </c>
      <c r="C14" s="18" t="s">
        <v>720</v>
      </c>
    </row>
    <row r="15" spans="1:5" ht="36" x14ac:dyDescent="0.2">
      <c r="A15" s="17">
        <v>44439</v>
      </c>
      <c r="B15" s="20">
        <v>799.245</v>
      </c>
      <c r="C15" s="18" t="s">
        <v>722</v>
      </c>
    </row>
    <row r="16" spans="1:5" ht="24.75" thickBot="1" x14ac:dyDescent="0.25">
      <c r="A16" s="17">
        <v>44439</v>
      </c>
      <c r="B16" s="20">
        <v>566.49</v>
      </c>
      <c r="C16" s="18" t="s">
        <v>724</v>
      </c>
    </row>
    <row r="17" spans="1:5" ht="13.5" thickBot="1" x14ac:dyDescent="0.25">
      <c r="A17" s="17" t="s">
        <v>899</v>
      </c>
      <c r="B17" s="20">
        <v>431.125</v>
      </c>
      <c r="C17" s="19" t="s">
        <v>706</v>
      </c>
    </row>
    <row r="18" spans="1:5" ht="24.75" thickBot="1" x14ac:dyDescent="0.25">
      <c r="A18" s="17">
        <v>44804</v>
      </c>
      <c r="B18" s="20">
        <v>562.24400000000003</v>
      </c>
      <c r="C18" s="18" t="s">
        <v>714</v>
      </c>
    </row>
    <row r="19" spans="1:5" ht="24.75" thickBot="1" x14ac:dyDescent="0.25">
      <c r="A19" s="17">
        <v>43343</v>
      </c>
      <c r="B19" s="20">
        <v>167.37899999999999</v>
      </c>
      <c r="C19" s="5" t="s">
        <v>692</v>
      </c>
    </row>
    <row r="20" spans="1:5" ht="24.75" thickBot="1" x14ac:dyDescent="0.25">
      <c r="A20" s="17">
        <v>42338</v>
      </c>
      <c r="B20" s="20">
        <v>285.78399999999999</v>
      </c>
      <c r="C20" s="5" t="s">
        <v>694</v>
      </c>
    </row>
    <row r="21" spans="1:5" ht="24.75" thickBot="1" x14ac:dyDescent="0.25">
      <c r="A21" s="17">
        <v>43465</v>
      </c>
      <c r="B21" s="20">
        <v>1843.463</v>
      </c>
      <c r="C21" s="5" t="s">
        <v>738</v>
      </c>
    </row>
    <row r="22" spans="1:5" ht="13.5" thickBot="1" x14ac:dyDescent="0.25">
      <c r="A22" s="10"/>
      <c r="B22" s="9">
        <f>SUM(B8:B21)</f>
        <v>6457.927999999999</v>
      </c>
      <c r="C22" s="11" t="s">
        <v>90</v>
      </c>
    </row>
    <row r="23" spans="1:5" ht="13.5" thickBot="1" x14ac:dyDescent="0.25">
      <c r="A23" s="25" t="s">
        <v>91</v>
      </c>
      <c r="B23" s="25"/>
      <c r="C23" s="25"/>
    </row>
    <row r="24" spans="1:5" ht="36" x14ac:dyDescent="0.2">
      <c r="A24" s="17">
        <v>41729</v>
      </c>
      <c r="B24" s="20">
        <v>240.85300000000001</v>
      </c>
      <c r="C24" s="18" t="s">
        <v>736</v>
      </c>
    </row>
    <row r="25" spans="1:5" ht="24.75" thickBot="1" x14ac:dyDescent="0.25">
      <c r="A25" s="17">
        <v>43646</v>
      </c>
      <c r="B25" s="20">
        <v>83.037999999999997</v>
      </c>
      <c r="C25" s="18" t="s">
        <v>742</v>
      </c>
    </row>
    <row r="26" spans="1:5" ht="13.5" thickBot="1" x14ac:dyDescent="0.25">
      <c r="A26" s="10"/>
      <c r="B26" s="9">
        <f>B24+B25</f>
        <v>323.89100000000002</v>
      </c>
      <c r="C26" s="11" t="s">
        <v>96</v>
      </c>
    </row>
    <row r="27" spans="1:5" ht="26.25" thickBot="1" x14ac:dyDescent="0.25">
      <c r="A27" s="12"/>
      <c r="B27" s="6">
        <f>B22+B26</f>
        <v>6781.8189999999986</v>
      </c>
      <c r="C27" s="7" t="s">
        <v>884</v>
      </c>
    </row>
    <row r="29" spans="1:5" ht="36" customHeight="1" x14ac:dyDescent="0.2">
      <c r="A29" s="24" t="s">
        <v>32</v>
      </c>
      <c r="B29" s="24"/>
      <c r="C29" s="24"/>
      <c r="D29" s="24"/>
      <c r="E29" s="16"/>
    </row>
  </sheetData>
  <mergeCells count="6">
    <mergeCell ref="A7:C7"/>
    <mergeCell ref="A23:C23"/>
    <mergeCell ref="A29:D29"/>
    <mergeCell ref="A2:D2"/>
    <mergeCell ref="A3:D3"/>
    <mergeCell ref="A4:D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3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885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"/>
    </row>
    <row r="4" spans="1:16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99</v>
      </c>
      <c r="C6" s="3" t="s">
        <v>886</v>
      </c>
      <c r="D6" s="3" t="s">
        <v>102</v>
      </c>
      <c r="E6" s="3" t="s">
        <v>887</v>
      </c>
      <c r="F6" s="3" t="s">
        <v>48</v>
      </c>
      <c r="G6" s="3" t="s">
        <v>34</v>
      </c>
      <c r="H6" s="3" t="s">
        <v>103</v>
      </c>
      <c r="I6" s="3" t="s">
        <v>590</v>
      </c>
      <c r="J6" s="3" t="s">
        <v>49</v>
      </c>
      <c r="K6" s="3" t="s">
        <v>50</v>
      </c>
      <c r="L6" s="3" t="s">
        <v>170</v>
      </c>
      <c r="M6" s="3" t="s">
        <v>51</v>
      </c>
      <c r="N6" s="3" t="s">
        <v>52</v>
      </c>
      <c r="O6" s="2"/>
      <c r="P6" s="1"/>
    </row>
    <row r="7" spans="1:16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"/>
      <c r="P7" s="1"/>
    </row>
    <row r="8" spans="1:16" ht="15.2" customHeight="1" x14ac:dyDescent="0.2">
      <c r="A8" s="25" t="s">
        <v>181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"/>
      <c r="P8" s="1"/>
    </row>
    <row r="9" spans="1:16" x14ac:dyDescent="0.2">
      <c r="A9" s="4">
        <v>1.3573578797284048E-9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57</v>
      </c>
      <c r="H9" s="4">
        <v>0</v>
      </c>
      <c r="I9" s="13"/>
      <c r="J9" s="5"/>
      <c r="K9" s="5" t="s">
        <v>57</v>
      </c>
      <c r="L9" s="5" t="s">
        <v>57</v>
      </c>
      <c r="M9" s="5" t="s">
        <v>57</v>
      </c>
      <c r="N9" s="5" t="s">
        <v>57</v>
      </c>
      <c r="O9" s="2"/>
      <c r="P9" s="1"/>
    </row>
    <row r="10" spans="1:16" ht="25.5" x14ac:dyDescent="0.2">
      <c r="A10" s="9">
        <v>1.3573578797284048E-9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230</v>
      </c>
      <c r="O10" s="2"/>
      <c r="P10" s="1"/>
    </row>
    <row r="11" spans="1:16" ht="15.2" customHeight="1" x14ac:dyDescent="0.2">
      <c r="A11" s="25" t="s">
        <v>231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"/>
      <c r="P11" s="1"/>
    </row>
    <row r="12" spans="1:16" x14ac:dyDescent="0.2">
      <c r="A12" s="4">
        <v>1.3573578797284048E-9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57</v>
      </c>
      <c r="H12" s="4">
        <v>0</v>
      </c>
      <c r="I12" s="13"/>
      <c r="J12" s="5"/>
      <c r="K12" s="5" t="s">
        <v>57</v>
      </c>
      <c r="L12" s="5" t="s">
        <v>57</v>
      </c>
      <c r="M12" s="5" t="s">
        <v>57</v>
      </c>
      <c r="N12" s="5" t="s">
        <v>57</v>
      </c>
      <c r="O12" s="2"/>
      <c r="P12" s="1"/>
    </row>
    <row r="13" spans="1:16" ht="25.5" x14ac:dyDescent="0.2">
      <c r="A13" s="9">
        <v>1.3573578797284048E-9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243</v>
      </c>
      <c r="O13" s="2"/>
      <c r="P13" s="1"/>
    </row>
    <row r="14" spans="1:16" ht="15.2" customHeight="1" x14ac:dyDescent="0.2">
      <c r="A14" s="25" t="s">
        <v>244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"/>
      <c r="P14" s="1"/>
    </row>
    <row r="15" spans="1:16" x14ac:dyDescent="0.2">
      <c r="A15" s="4">
        <v>1.3573578797284048E-9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57</v>
      </c>
      <c r="H15" s="4">
        <v>0</v>
      </c>
      <c r="I15" s="13"/>
      <c r="J15" s="5"/>
      <c r="K15" s="5" t="s">
        <v>57</v>
      </c>
      <c r="L15" s="5" t="s">
        <v>57</v>
      </c>
      <c r="M15" s="5" t="s">
        <v>57</v>
      </c>
      <c r="N15" s="5" t="s">
        <v>57</v>
      </c>
      <c r="O15" s="2"/>
      <c r="P15" s="1"/>
    </row>
    <row r="16" spans="1:16" ht="25.5" x14ac:dyDescent="0.2">
      <c r="A16" s="9">
        <v>1.3573578797284048E-9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248</v>
      </c>
      <c r="O16" s="2"/>
      <c r="P16" s="1"/>
    </row>
    <row r="17" spans="1:16" ht="15.2" customHeight="1" x14ac:dyDescent="0.2">
      <c r="A17" s="25" t="s">
        <v>249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"/>
      <c r="P17" s="1"/>
    </row>
    <row r="18" spans="1:16" x14ac:dyDescent="0.2">
      <c r="A18" s="4">
        <v>1.3573578797284048E-9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57</v>
      </c>
      <c r="H18" s="4">
        <v>0</v>
      </c>
      <c r="I18" s="13"/>
      <c r="J18" s="5"/>
      <c r="K18" s="5" t="s">
        <v>57</v>
      </c>
      <c r="L18" s="5" t="s">
        <v>57</v>
      </c>
      <c r="M18" s="5" t="s">
        <v>57</v>
      </c>
      <c r="N18" s="5" t="s">
        <v>57</v>
      </c>
      <c r="O18" s="2"/>
      <c r="P18" s="1"/>
    </row>
    <row r="19" spans="1:16" ht="38.25" x14ac:dyDescent="0.2">
      <c r="A19" s="9">
        <v>1.3573578797284048E-9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250</v>
      </c>
      <c r="O19" s="2"/>
      <c r="P19" s="1"/>
    </row>
    <row r="20" spans="1:16" x14ac:dyDescent="0.2">
      <c r="A20" s="9">
        <v>5.4294315189136191E-9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90</v>
      </c>
      <c r="O20" s="2"/>
      <c r="P20" s="1"/>
    </row>
    <row r="21" spans="1:16" ht="51" x14ac:dyDescent="0.2">
      <c r="A21" s="6">
        <v>5.4294315189136191E-9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888</v>
      </c>
      <c r="O21" s="2"/>
      <c r="P21" s="1"/>
    </row>
    <row r="22" spans="1:16" ht="20.100000000000001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 x14ac:dyDescent="0.2">
      <c r="A23" s="24" t="s">
        <v>32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3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889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"/>
    </row>
    <row r="4" spans="1:16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99</v>
      </c>
      <c r="C6" s="3" t="s">
        <v>886</v>
      </c>
      <c r="D6" s="3" t="s">
        <v>102</v>
      </c>
      <c r="E6" s="3" t="s">
        <v>887</v>
      </c>
      <c r="F6" s="3" t="s">
        <v>48</v>
      </c>
      <c r="G6" s="3" t="s">
        <v>34</v>
      </c>
      <c r="H6" s="3" t="s">
        <v>103</v>
      </c>
      <c r="I6" s="3" t="s">
        <v>590</v>
      </c>
      <c r="J6" s="3" t="s">
        <v>49</v>
      </c>
      <c r="K6" s="3" t="s">
        <v>50</v>
      </c>
      <c r="L6" s="3" t="s">
        <v>170</v>
      </c>
      <c r="M6" s="3" t="s">
        <v>51</v>
      </c>
      <c r="N6" s="3" t="s">
        <v>52</v>
      </c>
      <c r="O6" s="2"/>
      <c r="P6" s="1"/>
    </row>
    <row r="7" spans="1:16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"/>
      <c r="P7" s="1"/>
    </row>
    <row r="8" spans="1:16" ht="15.2" customHeight="1" x14ac:dyDescent="0.2">
      <c r="A8" s="25" t="s">
        <v>626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"/>
      <c r="P8" s="1"/>
    </row>
    <row r="9" spans="1:16" x14ac:dyDescent="0.2">
      <c r="A9" s="4">
        <v>1.3573578797284048E-9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57</v>
      </c>
      <c r="H9" s="4">
        <v>0</v>
      </c>
      <c r="I9" s="13"/>
      <c r="J9" s="5"/>
      <c r="K9" s="5" t="s">
        <v>57</v>
      </c>
      <c r="L9" s="5" t="s">
        <v>57</v>
      </c>
      <c r="M9" s="5" t="s">
        <v>57</v>
      </c>
      <c r="N9" s="5" t="s">
        <v>57</v>
      </c>
      <c r="O9" s="2"/>
      <c r="P9" s="1"/>
    </row>
    <row r="10" spans="1:16" ht="25.5" x14ac:dyDescent="0.2">
      <c r="A10" s="9">
        <v>1.3573578797284048E-9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658</v>
      </c>
      <c r="O10" s="2"/>
      <c r="P10" s="1"/>
    </row>
    <row r="11" spans="1:16" ht="15.2" customHeight="1" x14ac:dyDescent="0.2">
      <c r="A11" s="25" t="s">
        <v>231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"/>
      <c r="P11" s="1"/>
    </row>
    <row r="12" spans="1:16" x14ac:dyDescent="0.2">
      <c r="A12" s="4">
        <v>1.3573578797284048E-9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57</v>
      </c>
      <c r="H12" s="4">
        <v>0</v>
      </c>
      <c r="I12" s="13"/>
      <c r="J12" s="5"/>
      <c r="K12" s="5" t="s">
        <v>57</v>
      </c>
      <c r="L12" s="5" t="s">
        <v>57</v>
      </c>
      <c r="M12" s="5" t="s">
        <v>57</v>
      </c>
      <c r="N12" s="5" t="s">
        <v>57</v>
      </c>
      <c r="O12" s="2"/>
      <c r="P12" s="1"/>
    </row>
    <row r="13" spans="1:16" ht="25.5" x14ac:dyDescent="0.2">
      <c r="A13" s="9">
        <v>1.3573578797284048E-9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243</v>
      </c>
      <c r="O13" s="2"/>
      <c r="P13" s="1"/>
    </row>
    <row r="14" spans="1:16" ht="15.2" customHeight="1" x14ac:dyDescent="0.2">
      <c r="A14" s="25" t="s">
        <v>659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"/>
      <c r="P14" s="1"/>
    </row>
    <row r="15" spans="1:16" x14ac:dyDescent="0.2">
      <c r="A15" s="4">
        <v>1.3573578797284048E-9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57</v>
      </c>
      <c r="H15" s="4">
        <v>0</v>
      </c>
      <c r="I15" s="13"/>
      <c r="J15" s="5"/>
      <c r="K15" s="5" t="s">
        <v>57</v>
      </c>
      <c r="L15" s="5" t="s">
        <v>57</v>
      </c>
      <c r="M15" s="5" t="s">
        <v>57</v>
      </c>
      <c r="N15" s="5" t="s">
        <v>57</v>
      </c>
      <c r="O15" s="2"/>
      <c r="P15" s="1"/>
    </row>
    <row r="16" spans="1:16" ht="25.5" x14ac:dyDescent="0.2">
      <c r="A16" s="9">
        <v>1.3573578797284048E-9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662</v>
      </c>
      <c r="O16" s="2"/>
      <c r="P16" s="1"/>
    </row>
    <row r="17" spans="1:16" ht="15.2" customHeight="1" x14ac:dyDescent="0.2">
      <c r="A17" s="25" t="s">
        <v>508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"/>
      <c r="P17" s="1"/>
    </row>
    <row r="18" spans="1:16" x14ac:dyDescent="0.2">
      <c r="A18" s="4">
        <v>1.3573578797284048E-9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57</v>
      </c>
      <c r="H18" s="4">
        <v>0</v>
      </c>
      <c r="I18" s="13"/>
      <c r="J18" s="5"/>
      <c r="K18" s="5" t="s">
        <v>57</v>
      </c>
      <c r="L18" s="5" t="s">
        <v>57</v>
      </c>
      <c r="M18" s="5" t="s">
        <v>57</v>
      </c>
      <c r="N18" s="5" t="s">
        <v>57</v>
      </c>
      <c r="O18" s="2"/>
      <c r="P18" s="1"/>
    </row>
    <row r="19" spans="1:16" x14ac:dyDescent="0.2">
      <c r="A19" s="9">
        <v>1.3573578797284048E-9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509</v>
      </c>
      <c r="O19" s="2"/>
      <c r="P19" s="1"/>
    </row>
    <row r="20" spans="1:16" x14ac:dyDescent="0.2">
      <c r="A20" s="9">
        <v>5.4294315189136191E-9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90</v>
      </c>
      <c r="O20" s="2"/>
      <c r="P20" s="1"/>
    </row>
    <row r="21" spans="1:16" ht="51" x14ac:dyDescent="0.2">
      <c r="A21" s="6">
        <v>5.4294315189136191E-9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890</v>
      </c>
      <c r="O21" s="2"/>
      <c r="P21" s="1"/>
    </row>
    <row r="22" spans="1:16" ht="20.100000000000001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 x14ac:dyDescent="0.2">
      <c r="A23" s="24" t="s">
        <v>32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"/>
  <sheetViews>
    <sheetView showGridLines="0" workbookViewId="0">
      <selection activeCell="A3" sqref="A3:O3"/>
    </sheetView>
  </sheetViews>
  <sheetFormatPr defaultRowHeight="12.75" x14ac:dyDescent="0.2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 x14ac:dyDescent="0.2">
      <c r="A2" s="21" t="s">
        <v>891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 x14ac:dyDescent="0.2">
      <c r="A6" s="3" t="s">
        <v>2</v>
      </c>
      <c r="B6" s="3" t="s">
        <v>886</v>
      </c>
      <c r="C6" s="3" t="s">
        <v>102</v>
      </c>
      <c r="D6" s="3" t="s">
        <v>887</v>
      </c>
      <c r="E6" s="3" t="s">
        <v>48</v>
      </c>
      <c r="F6" s="3" t="s">
        <v>34</v>
      </c>
      <c r="G6" s="3" t="s">
        <v>103</v>
      </c>
      <c r="H6" s="3" t="s">
        <v>892</v>
      </c>
      <c r="I6" s="3" t="s">
        <v>49</v>
      </c>
      <c r="J6" s="3" t="s">
        <v>893</v>
      </c>
      <c r="K6" s="3" t="s">
        <v>894</v>
      </c>
      <c r="L6" s="3" t="s">
        <v>895</v>
      </c>
      <c r="M6" s="3" t="s">
        <v>896</v>
      </c>
      <c r="N6" s="3" t="s">
        <v>52</v>
      </c>
      <c r="O6" s="1"/>
    </row>
    <row r="7" spans="1:15" ht="15.2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1"/>
    </row>
    <row r="8" spans="1:15" x14ac:dyDescent="0.2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4">
        <v>41820</v>
      </c>
      <c r="I8" s="5"/>
      <c r="J8" s="5"/>
      <c r="K8" s="5"/>
      <c r="L8" s="5"/>
      <c r="M8" s="5"/>
      <c r="N8" s="5"/>
      <c r="O8" s="1"/>
    </row>
    <row r="9" spans="1:15" x14ac:dyDescent="0.2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897</v>
      </c>
      <c r="O9" s="1"/>
    </row>
    <row r="10" spans="1:15" ht="25.5" x14ac:dyDescent="0.2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898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61"/>
  <sheetViews>
    <sheetView showGridLines="0" workbookViewId="0">
      <selection activeCell="A3" sqref="A3:N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0.140625" customWidth="1"/>
    <col min="13" max="13" width="14.28515625" customWidth="1"/>
    <col min="14" max="14" width="6.85546875" customWidth="1"/>
    <col min="15" max="15" width="12" customWidth="1"/>
  </cols>
  <sheetData>
    <row r="1" spans="1:15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 x14ac:dyDescent="0.2">
      <c r="A2" s="21" t="s">
        <v>98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1"/>
    </row>
    <row r="3" spans="1:15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1"/>
    </row>
    <row r="4" spans="1:15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1"/>
    </row>
    <row r="5" spans="1:15" ht="28.7" customHeight="1" x14ac:dyDescent="0.2">
      <c r="A5" s="1"/>
      <c r="B5" s="2"/>
      <c r="C5" s="2"/>
      <c r="D5" s="2"/>
      <c r="E5" s="2" t="s">
        <v>568</v>
      </c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 x14ac:dyDescent="0.2">
      <c r="A6" s="3" t="s">
        <v>2</v>
      </c>
      <c r="B6" s="3" t="s">
        <v>99</v>
      </c>
      <c r="C6" s="3" t="s">
        <v>100</v>
      </c>
      <c r="D6" s="3" t="s">
        <v>101</v>
      </c>
      <c r="E6" s="3" t="s">
        <v>102</v>
      </c>
      <c r="F6" s="3" t="s">
        <v>47</v>
      </c>
      <c r="G6" s="3" t="s">
        <v>48</v>
      </c>
      <c r="H6" s="3" t="s">
        <v>34</v>
      </c>
      <c r="I6" s="3" t="s">
        <v>103</v>
      </c>
      <c r="J6" s="3" t="s">
        <v>49</v>
      </c>
      <c r="K6" s="3" t="s">
        <v>50</v>
      </c>
      <c r="L6" s="3" t="s">
        <v>51</v>
      </c>
      <c r="M6" s="3" t="s">
        <v>52</v>
      </c>
      <c r="N6" s="2"/>
      <c r="O6" s="1"/>
    </row>
    <row r="7" spans="1:15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"/>
      <c r="O7" s="1"/>
    </row>
    <row r="8" spans="1:15" ht="15.2" customHeight="1" x14ac:dyDescent="0.2">
      <c r="A8" s="25" t="s">
        <v>104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"/>
      <c r="O8" s="1"/>
    </row>
    <row r="9" spans="1:15" ht="15.2" customHeight="1" x14ac:dyDescent="0.2">
      <c r="A9" s="25" t="s">
        <v>105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"/>
      <c r="O9" s="1"/>
    </row>
    <row r="10" spans="1:15" x14ac:dyDescent="0.2">
      <c r="A10" s="4">
        <v>1.3573578797284048E-9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57</v>
      </c>
      <c r="I10" s="4">
        <v>0</v>
      </c>
      <c r="J10" s="5"/>
      <c r="K10" s="5" t="s">
        <v>57</v>
      </c>
      <c r="L10" s="5" t="s">
        <v>57</v>
      </c>
      <c r="M10" s="5" t="s">
        <v>57</v>
      </c>
      <c r="N10" s="2"/>
      <c r="O10" s="1"/>
    </row>
    <row r="11" spans="1:15" x14ac:dyDescent="0.2">
      <c r="A11" s="9">
        <v>1.3573578797284048E-9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106</v>
      </c>
      <c r="N11" s="2"/>
      <c r="O11" s="1"/>
    </row>
    <row r="12" spans="1:15" ht="15.2" customHeight="1" x14ac:dyDescent="0.2">
      <c r="A12" s="25" t="s">
        <v>107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"/>
      <c r="O12" s="1"/>
    </row>
    <row r="13" spans="1:15" x14ac:dyDescent="0.2">
      <c r="A13" s="4">
        <v>5.1569090021821085</v>
      </c>
      <c r="B13" s="4">
        <v>0.21600416454537599</v>
      </c>
      <c r="C13" s="4">
        <v>37992.257452500002</v>
      </c>
      <c r="D13" s="4">
        <v>167.25</v>
      </c>
      <c r="E13" s="4">
        <v>22715849</v>
      </c>
      <c r="F13" s="4">
        <v>0.72</v>
      </c>
      <c r="G13" s="4">
        <v>4</v>
      </c>
      <c r="H13" s="5" t="s">
        <v>55</v>
      </c>
      <c r="I13" s="4">
        <v>8.5</v>
      </c>
      <c r="J13" s="5"/>
      <c r="K13" s="5" t="s">
        <v>109</v>
      </c>
      <c r="L13" s="5" t="s">
        <v>110</v>
      </c>
      <c r="M13" s="5" t="s">
        <v>111</v>
      </c>
      <c r="N13" s="2"/>
      <c r="O13" s="1"/>
    </row>
    <row r="14" spans="1:15" ht="24" x14ac:dyDescent="0.2">
      <c r="A14" s="4">
        <v>2.3393860267851823</v>
      </c>
      <c r="B14" s="4">
        <v>0.180885846710054</v>
      </c>
      <c r="C14" s="4">
        <v>17234.850600000002</v>
      </c>
      <c r="D14" s="4">
        <v>112.86</v>
      </c>
      <c r="E14" s="4">
        <v>15271000</v>
      </c>
      <c r="F14" s="4">
        <v>0.67</v>
      </c>
      <c r="G14" s="4">
        <v>1.75</v>
      </c>
      <c r="H14" s="5" t="s">
        <v>55</v>
      </c>
      <c r="I14" s="4">
        <v>8.56</v>
      </c>
      <c r="J14" s="5"/>
      <c r="K14" s="5" t="s">
        <v>109</v>
      </c>
      <c r="L14" s="5" t="s">
        <v>112</v>
      </c>
      <c r="M14" s="5" t="s">
        <v>113</v>
      </c>
      <c r="N14" s="2"/>
      <c r="O14" s="1"/>
    </row>
    <row r="15" spans="1:15" ht="24" x14ac:dyDescent="0.2">
      <c r="A15" s="4">
        <v>0.48702631896069237</v>
      </c>
      <c r="B15" s="4">
        <v>1.8431136287975901E-2</v>
      </c>
      <c r="C15" s="4">
        <v>3588.0464999999999</v>
      </c>
      <c r="D15" s="4">
        <v>131.19</v>
      </c>
      <c r="E15" s="4">
        <v>2735000</v>
      </c>
      <c r="F15" s="4">
        <v>1.8</v>
      </c>
      <c r="G15" s="4">
        <v>2.75</v>
      </c>
      <c r="H15" s="5" t="s">
        <v>55</v>
      </c>
      <c r="I15" s="4">
        <v>19.89</v>
      </c>
      <c r="J15" s="5"/>
      <c r="K15" s="5" t="s">
        <v>109</v>
      </c>
      <c r="L15" s="5" t="s">
        <v>114</v>
      </c>
      <c r="M15" s="5" t="s">
        <v>115</v>
      </c>
      <c r="N15" s="2"/>
      <c r="O15" s="1"/>
    </row>
    <row r="16" spans="1:15" ht="24" x14ac:dyDescent="0.2">
      <c r="A16" s="4">
        <v>1.0407389518735013</v>
      </c>
      <c r="B16" s="4">
        <v>2.7758995114454101E-2</v>
      </c>
      <c r="C16" s="4">
        <v>7667.3879999999999</v>
      </c>
      <c r="D16" s="4">
        <v>171.3</v>
      </c>
      <c r="E16" s="4">
        <v>4476000</v>
      </c>
      <c r="F16" s="4">
        <v>1.61</v>
      </c>
      <c r="G16" s="4">
        <v>4</v>
      </c>
      <c r="H16" s="5" t="s">
        <v>55</v>
      </c>
      <c r="I16" s="4">
        <v>16.23</v>
      </c>
      <c r="J16" s="5"/>
      <c r="K16" s="5" t="s">
        <v>109</v>
      </c>
      <c r="L16" s="5" t="s">
        <v>116</v>
      </c>
      <c r="M16" s="5" t="s">
        <v>117</v>
      </c>
      <c r="N16" s="2"/>
      <c r="O16" s="1"/>
    </row>
    <row r="17" spans="1:15" x14ac:dyDescent="0.2">
      <c r="A17" s="9">
        <v>9.0240602998014836</v>
      </c>
      <c r="B17" s="10"/>
      <c r="C17" s="9">
        <v>66482.542552500003</v>
      </c>
      <c r="D17" s="10"/>
      <c r="E17" s="9">
        <v>45197849</v>
      </c>
      <c r="F17" s="9">
        <v>0.86796851372270623</v>
      </c>
      <c r="G17" s="10"/>
      <c r="H17" s="10"/>
      <c r="I17" s="9">
        <v>10.021765654962838</v>
      </c>
      <c r="J17" s="10"/>
      <c r="K17" s="10"/>
      <c r="L17" s="10"/>
      <c r="M17" s="11" t="s">
        <v>118</v>
      </c>
      <c r="N17" s="2"/>
      <c r="O17" s="1"/>
    </row>
    <row r="18" spans="1:15" ht="15.2" customHeight="1" x14ac:dyDescent="0.2">
      <c r="A18" s="25" t="s">
        <v>119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"/>
      <c r="O18" s="1"/>
    </row>
    <row r="19" spans="1:15" x14ac:dyDescent="0.2">
      <c r="A19" s="4">
        <v>1.3573578797284048E-9</v>
      </c>
      <c r="B19" s="4">
        <v>0</v>
      </c>
      <c r="C19" s="4">
        <v>1.0000000000000001E-5</v>
      </c>
      <c r="D19" s="4">
        <v>0</v>
      </c>
      <c r="E19" s="4">
        <v>0</v>
      </c>
      <c r="F19" s="4">
        <v>0</v>
      </c>
      <c r="G19" s="4">
        <v>0</v>
      </c>
      <c r="H19" s="5" t="s">
        <v>57</v>
      </c>
      <c r="I19" s="4">
        <v>0</v>
      </c>
      <c r="J19" s="5"/>
      <c r="K19" s="5" t="s">
        <v>57</v>
      </c>
      <c r="L19" s="5" t="s">
        <v>57</v>
      </c>
      <c r="M19" s="5" t="s">
        <v>57</v>
      </c>
      <c r="N19" s="2"/>
      <c r="O19" s="1"/>
    </row>
    <row r="20" spans="1:15" x14ac:dyDescent="0.2">
      <c r="A20" s="9">
        <v>1.3573578797284048E-9</v>
      </c>
      <c r="B20" s="10"/>
      <c r="C20" s="9">
        <v>1.0000000000000001E-5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1" t="s">
        <v>120</v>
      </c>
      <c r="N20" s="2"/>
      <c r="O20" s="1"/>
    </row>
    <row r="21" spans="1:15" ht="25.5" x14ac:dyDescent="0.2">
      <c r="A21" s="9">
        <v>9.0240603025161992</v>
      </c>
      <c r="B21" s="10"/>
      <c r="C21" s="9">
        <v>66482.542572499995</v>
      </c>
      <c r="D21" s="10"/>
      <c r="E21" s="9">
        <v>45197849</v>
      </c>
      <c r="F21" s="9">
        <v>0.86796851346159465</v>
      </c>
      <c r="G21" s="10"/>
      <c r="H21" s="10"/>
      <c r="I21" s="9">
        <v>10.021765651947982</v>
      </c>
      <c r="J21" s="10"/>
      <c r="K21" s="10"/>
      <c r="L21" s="10"/>
      <c r="M21" s="11" t="s">
        <v>121</v>
      </c>
      <c r="N21" s="2"/>
      <c r="O21" s="1"/>
    </row>
    <row r="22" spans="1:15" ht="15.2" customHeight="1" x14ac:dyDescent="0.2">
      <c r="A22" s="25" t="s">
        <v>122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"/>
      <c r="O22" s="1"/>
    </row>
    <row r="23" spans="1:15" ht="15.2" customHeight="1" x14ac:dyDescent="0.2">
      <c r="A23" s="25" t="s">
        <v>123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"/>
      <c r="O23" s="1"/>
    </row>
    <row r="24" spans="1:15" ht="36" x14ac:dyDescent="0.2">
      <c r="A24" s="4">
        <v>1.947981892011502</v>
      </c>
      <c r="B24" s="4">
        <v>0.131227272727273</v>
      </c>
      <c r="C24" s="4">
        <v>14351.277</v>
      </c>
      <c r="D24" s="4">
        <v>99.42</v>
      </c>
      <c r="E24" s="4">
        <v>14435000</v>
      </c>
      <c r="F24" s="4">
        <v>0.69</v>
      </c>
      <c r="G24" s="4">
        <v>0</v>
      </c>
      <c r="H24" s="5" t="s">
        <v>55</v>
      </c>
      <c r="I24" s="4">
        <v>0.85</v>
      </c>
      <c r="J24" s="5"/>
      <c r="K24" s="5" t="s">
        <v>109</v>
      </c>
      <c r="L24" s="5" t="s">
        <v>124</v>
      </c>
      <c r="M24" s="5" t="s">
        <v>125</v>
      </c>
      <c r="N24" s="2"/>
      <c r="O24" s="1"/>
    </row>
    <row r="25" spans="1:15" ht="36" x14ac:dyDescent="0.2">
      <c r="A25" s="4">
        <v>2.3126469724107332</v>
      </c>
      <c r="B25" s="4">
        <v>0.17108000000000001</v>
      </c>
      <c r="C25" s="4">
        <v>17037.857199999999</v>
      </c>
      <c r="D25" s="4">
        <v>99.59</v>
      </c>
      <c r="E25" s="4">
        <v>17108000</v>
      </c>
      <c r="F25" s="4">
        <v>0.69</v>
      </c>
      <c r="G25" s="4">
        <v>0</v>
      </c>
      <c r="H25" s="5" t="s">
        <v>55</v>
      </c>
      <c r="I25" s="4">
        <v>0.6</v>
      </c>
      <c r="J25" s="5"/>
      <c r="K25" s="5" t="s">
        <v>109</v>
      </c>
      <c r="L25" s="5" t="s">
        <v>126</v>
      </c>
      <c r="M25" s="5" t="s">
        <v>127</v>
      </c>
      <c r="N25" s="2"/>
      <c r="O25" s="1"/>
    </row>
    <row r="26" spans="1:15" ht="24" x14ac:dyDescent="0.2">
      <c r="A26" s="4">
        <v>1.1397415136977678</v>
      </c>
      <c r="B26" s="4">
        <v>7.6818181818181799E-2</v>
      </c>
      <c r="C26" s="4">
        <v>8396.7649999999994</v>
      </c>
      <c r="D26" s="4">
        <v>99.37</v>
      </c>
      <c r="E26" s="4">
        <v>8450000</v>
      </c>
      <c r="F26" s="4">
        <v>0.69</v>
      </c>
      <c r="G26" s="4">
        <v>0</v>
      </c>
      <c r="H26" s="5" t="s">
        <v>55</v>
      </c>
      <c r="I26" s="4">
        <v>0.92</v>
      </c>
      <c r="J26" s="5"/>
      <c r="K26" s="5" t="s">
        <v>109</v>
      </c>
      <c r="L26" s="5" t="s">
        <v>128</v>
      </c>
      <c r="M26" s="5" t="s">
        <v>129</v>
      </c>
      <c r="N26" s="2"/>
      <c r="O26" s="1"/>
    </row>
    <row r="27" spans="1:15" ht="25.5" x14ac:dyDescent="0.2">
      <c r="A27" s="9">
        <v>5.4003703781200034</v>
      </c>
      <c r="B27" s="10"/>
      <c r="C27" s="9">
        <v>39785.8992</v>
      </c>
      <c r="D27" s="10"/>
      <c r="E27" s="9">
        <v>39993000</v>
      </c>
      <c r="F27" s="9">
        <v>0.69</v>
      </c>
      <c r="G27" s="10"/>
      <c r="H27" s="10"/>
      <c r="I27" s="9">
        <v>0.7577137673439841</v>
      </c>
      <c r="J27" s="10"/>
      <c r="K27" s="10"/>
      <c r="L27" s="10"/>
      <c r="M27" s="11" t="s">
        <v>130</v>
      </c>
      <c r="N27" s="2"/>
      <c r="O27" s="1"/>
    </row>
    <row r="28" spans="1:15" ht="15.2" customHeight="1" x14ac:dyDescent="0.2">
      <c r="A28" s="25" t="s">
        <v>131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"/>
      <c r="O28" s="1"/>
    </row>
    <row r="29" spans="1:15" ht="24" x14ac:dyDescent="0.2">
      <c r="A29" s="4">
        <v>9.6558246196739379</v>
      </c>
      <c r="B29" s="4">
        <v>0.49723165667866298</v>
      </c>
      <c r="C29" s="4">
        <v>71136.910640000002</v>
      </c>
      <c r="D29" s="4">
        <v>104.08</v>
      </c>
      <c r="E29" s="4">
        <v>68348300</v>
      </c>
      <c r="F29" s="4">
        <v>0.67</v>
      </c>
      <c r="G29" s="4">
        <v>4.5</v>
      </c>
      <c r="H29" s="5" t="s">
        <v>55</v>
      </c>
      <c r="I29" s="4">
        <v>0.57999999999999996</v>
      </c>
      <c r="J29" s="5"/>
      <c r="K29" s="5" t="s">
        <v>109</v>
      </c>
      <c r="L29" s="5" t="s">
        <v>132</v>
      </c>
      <c r="M29" s="5" t="s">
        <v>133</v>
      </c>
      <c r="N29" s="2"/>
      <c r="O29" s="1"/>
    </row>
    <row r="30" spans="1:15" ht="24" x14ac:dyDescent="0.2">
      <c r="A30" s="4">
        <v>0.98128705680160355</v>
      </c>
      <c r="B30" s="4">
        <v>3.8686675380294203E-2</v>
      </c>
      <c r="C30" s="4">
        <v>7229.3908000000001</v>
      </c>
      <c r="D30" s="4">
        <v>113.42</v>
      </c>
      <c r="E30" s="4">
        <v>6374000</v>
      </c>
      <c r="F30" s="4">
        <v>2.65</v>
      </c>
      <c r="G30" s="4">
        <v>4.25</v>
      </c>
      <c r="H30" s="5" t="s">
        <v>55</v>
      </c>
      <c r="I30" s="4">
        <v>7.51</v>
      </c>
      <c r="J30" s="5"/>
      <c r="K30" s="5" t="s">
        <v>109</v>
      </c>
      <c r="L30" s="5" t="s">
        <v>134</v>
      </c>
      <c r="M30" s="5" t="s">
        <v>135</v>
      </c>
      <c r="N30" s="2"/>
      <c r="O30" s="1"/>
    </row>
    <row r="31" spans="1:15" ht="24" x14ac:dyDescent="0.2">
      <c r="A31" s="4">
        <v>0.43917056300615387</v>
      </c>
      <c r="B31" s="4">
        <v>2.1852057521317601E-2</v>
      </c>
      <c r="C31" s="4">
        <v>3235.4810000000002</v>
      </c>
      <c r="D31" s="4">
        <v>103.37</v>
      </c>
      <c r="E31" s="4">
        <v>3130000</v>
      </c>
      <c r="F31" s="4">
        <v>0.83</v>
      </c>
      <c r="G31" s="4">
        <v>2.5</v>
      </c>
      <c r="H31" s="5" t="s">
        <v>55</v>
      </c>
      <c r="I31" s="4">
        <v>1.89</v>
      </c>
      <c r="J31" s="5"/>
      <c r="K31" s="5" t="s">
        <v>109</v>
      </c>
      <c r="L31" s="5" t="s">
        <v>136</v>
      </c>
      <c r="M31" s="5" t="s">
        <v>137</v>
      </c>
      <c r="N31" s="2"/>
      <c r="O31" s="1"/>
    </row>
    <row r="32" spans="1:15" ht="24" x14ac:dyDescent="0.2">
      <c r="A32" s="4">
        <v>1.9836719289057581</v>
      </c>
      <c r="B32" s="4">
        <v>6.4590183023417402E-2</v>
      </c>
      <c r="C32" s="4">
        <v>14614.21456</v>
      </c>
      <c r="D32" s="4">
        <v>136.51</v>
      </c>
      <c r="E32" s="4">
        <v>10705600</v>
      </c>
      <c r="F32" s="4">
        <v>3.06</v>
      </c>
      <c r="G32" s="4">
        <v>6.25</v>
      </c>
      <c r="H32" s="5" t="s">
        <v>55</v>
      </c>
      <c r="I32" s="4">
        <v>9.16</v>
      </c>
      <c r="J32" s="5"/>
      <c r="K32" s="5" t="s">
        <v>109</v>
      </c>
      <c r="L32" s="5" t="s">
        <v>138</v>
      </c>
      <c r="M32" s="5" t="s">
        <v>139</v>
      </c>
      <c r="N32" s="2"/>
      <c r="O32" s="1"/>
    </row>
    <row r="33" spans="1:15" ht="24" x14ac:dyDescent="0.2">
      <c r="A33" s="4">
        <v>2.0610678861145519</v>
      </c>
      <c r="B33" s="4">
        <v>0.137792173302555</v>
      </c>
      <c r="C33" s="4">
        <v>15184.41022</v>
      </c>
      <c r="D33" s="4">
        <v>126.58</v>
      </c>
      <c r="E33" s="4">
        <v>11995900</v>
      </c>
      <c r="F33" s="4">
        <v>4.0199999999999996</v>
      </c>
      <c r="G33" s="4">
        <v>5.5</v>
      </c>
      <c r="H33" s="5" t="s">
        <v>55</v>
      </c>
      <c r="I33" s="4">
        <v>15.84</v>
      </c>
      <c r="J33" s="5"/>
      <c r="K33" s="5" t="s">
        <v>109</v>
      </c>
      <c r="L33" s="5" t="s">
        <v>140</v>
      </c>
      <c r="M33" s="5" t="s">
        <v>141</v>
      </c>
      <c r="N33" s="2"/>
      <c r="O33" s="1"/>
    </row>
    <row r="34" spans="1:15" ht="24" x14ac:dyDescent="0.2">
      <c r="A34" s="4">
        <v>0.68105658294138627</v>
      </c>
      <c r="B34" s="4">
        <v>3.2720316795768999E-2</v>
      </c>
      <c r="C34" s="4">
        <v>5017.5167000000001</v>
      </c>
      <c r="D34" s="4">
        <v>103.39</v>
      </c>
      <c r="E34" s="4">
        <v>4853000</v>
      </c>
      <c r="F34" s="4">
        <v>0.69</v>
      </c>
      <c r="G34" s="4">
        <v>3.5</v>
      </c>
      <c r="H34" s="5" t="s">
        <v>55</v>
      </c>
      <c r="I34" s="4">
        <v>0.17</v>
      </c>
      <c r="J34" s="5"/>
      <c r="K34" s="5" t="s">
        <v>109</v>
      </c>
      <c r="L34" s="5" t="s">
        <v>142</v>
      </c>
      <c r="M34" s="5" t="s">
        <v>143</v>
      </c>
      <c r="N34" s="2"/>
      <c r="O34" s="1"/>
    </row>
    <row r="35" spans="1:15" x14ac:dyDescent="0.2">
      <c r="A35" s="4">
        <v>3.7906456260144643</v>
      </c>
      <c r="B35" s="4">
        <v>0.22244111074950701</v>
      </c>
      <c r="C35" s="4">
        <v>27926.648399999998</v>
      </c>
      <c r="D35" s="4">
        <v>111.72</v>
      </c>
      <c r="E35" s="4">
        <v>24997000</v>
      </c>
      <c r="F35" s="4">
        <v>0.74</v>
      </c>
      <c r="G35" s="4">
        <v>6.5</v>
      </c>
      <c r="H35" s="5" t="s">
        <v>55</v>
      </c>
      <c r="I35" s="4">
        <v>1.53</v>
      </c>
      <c r="J35" s="5"/>
      <c r="K35" s="5" t="s">
        <v>109</v>
      </c>
      <c r="L35" s="5" t="s">
        <v>144</v>
      </c>
      <c r="M35" s="5" t="s">
        <v>145</v>
      </c>
      <c r="N35" s="2"/>
      <c r="O35" s="1"/>
    </row>
    <row r="36" spans="1:15" x14ac:dyDescent="0.2">
      <c r="A36" s="9">
        <v>19.592724263457857</v>
      </c>
      <c r="B36" s="10"/>
      <c r="C36" s="9">
        <v>144344.57232000001</v>
      </c>
      <c r="D36" s="10"/>
      <c r="E36" s="9">
        <v>130403800</v>
      </c>
      <c r="F36" s="9">
        <v>1.3813730142464979</v>
      </c>
      <c r="G36" s="10"/>
      <c r="H36" s="10"/>
      <c r="I36" s="9">
        <v>3.5999635937997838</v>
      </c>
      <c r="J36" s="10"/>
      <c r="K36" s="10"/>
      <c r="L36" s="10"/>
      <c r="M36" s="11" t="s">
        <v>146</v>
      </c>
      <c r="N36" s="2"/>
      <c r="O36" s="1"/>
    </row>
    <row r="37" spans="1:15" ht="15.2" customHeight="1" x14ac:dyDescent="0.2">
      <c r="A37" s="25" t="s">
        <v>147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"/>
      <c r="O37" s="1"/>
    </row>
    <row r="38" spans="1:15" x14ac:dyDescent="0.2">
      <c r="A38" s="4">
        <v>1.3573578797284048E-9</v>
      </c>
      <c r="B38" s="4">
        <v>0</v>
      </c>
      <c r="C38" s="4">
        <v>1.0000000000000001E-5</v>
      </c>
      <c r="D38" s="4">
        <v>0</v>
      </c>
      <c r="E38" s="4">
        <v>0</v>
      </c>
      <c r="F38" s="4">
        <v>0</v>
      </c>
      <c r="G38" s="4">
        <v>0</v>
      </c>
      <c r="H38" s="5" t="s">
        <v>57</v>
      </c>
      <c r="I38" s="4">
        <v>0</v>
      </c>
      <c r="J38" s="5"/>
      <c r="K38" s="5" t="s">
        <v>57</v>
      </c>
      <c r="L38" s="5" t="s">
        <v>57</v>
      </c>
      <c r="M38" s="5" t="s">
        <v>57</v>
      </c>
      <c r="N38" s="2"/>
      <c r="O38" s="1"/>
    </row>
    <row r="39" spans="1:15" x14ac:dyDescent="0.2">
      <c r="A39" s="9">
        <v>1.3573578797284048E-9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1" t="s">
        <v>148</v>
      </c>
      <c r="N39" s="2"/>
      <c r="O39" s="1"/>
    </row>
    <row r="40" spans="1:15" ht="25.5" x14ac:dyDescent="0.2">
      <c r="A40" s="9">
        <v>24.993094642935215</v>
      </c>
      <c r="B40" s="10"/>
      <c r="C40" s="9">
        <v>184130.47153000001</v>
      </c>
      <c r="D40" s="10"/>
      <c r="E40" s="9">
        <v>170396800</v>
      </c>
      <c r="F40" s="9">
        <v>1.2319849371962341</v>
      </c>
      <c r="G40" s="10"/>
      <c r="H40" s="10"/>
      <c r="I40" s="9">
        <v>2.9858258891984932</v>
      </c>
      <c r="J40" s="10"/>
      <c r="K40" s="10"/>
      <c r="L40" s="10"/>
      <c r="M40" s="11" t="s">
        <v>149</v>
      </c>
      <c r="N40" s="2"/>
      <c r="O40" s="1"/>
    </row>
    <row r="41" spans="1:15" ht="15.2" customHeight="1" x14ac:dyDescent="0.2">
      <c r="A41" s="25" t="s">
        <v>150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"/>
      <c r="O41" s="1"/>
    </row>
    <row r="42" spans="1:15" ht="15.2" customHeight="1" x14ac:dyDescent="0.2">
      <c r="A42" s="25" t="s">
        <v>151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"/>
      <c r="O42" s="1"/>
    </row>
    <row r="43" spans="1:15" x14ac:dyDescent="0.2">
      <c r="A43" s="4">
        <v>1.3573578797284048E-9</v>
      </c>
      <c r="B43" s="4">
        <v>0</v>
      </c>
      <c r="C43" s="4">
        <v>1.0000000000000001E-5</v>
      </c>
      <c r="D43" s="4">
        <v>0</v>
      </c>
      <c r="E43" s="4">
        <v>0</v>
      </c>
      <c r="F43" s="4">
        <v>0</v>
      </c>
      <c r="G43" s="4">
        <v>0</v>
      </c>
      <c r="H43" s="5" t="s">
        <v>57</v>
      </c>
      <c r="I43" s="4">
        <v>0</v>
      </c>
      <c r="J43" s="5"/>
      <c r="K43" s="5" t="s">
        <v>57</v>
      </c>
      <c r="L43" s="5" t="s">
        <v>57</v>
      </c>
      <c r="M43" s="5" t="s">
        <v>57</v>
      </c>
      <c r="N43" s="2"/>
      <c r="O43" s="1"/>
    </row>
    <row r="44" spans="1:15" x14ac:dyDescent="0.2">
      <c r="A44" s="9">
        <v>1.3573578797284048E-9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1" t="s">
        <v>152</v>
      </c>
      <c r="N44" s="2"/>
      <c r="O44" s="1"/>
    </row>
    <row r="45" spans="1:15" ht="25.5" x14ac:dyDescent="0.2">
      <c r="A45" s="9">
        <v>1.3573578797284048E-9</v>
      </c>
      <c r="B45" s="10"/>
      <c r="C45" s="9">
        <v>1.0000000000000001E-5</v>
      </c>
      <c r="D45" s="10"/>
      <c r="E45" s="9">
        <v>0</v>
      </c>
      <c r="F45" s="9">
        <v>0</v>
      </c>
      <c r="G45" s="10"/>
      <c r="H45" s="10"/>
      <c r="I45" s="9">
        <v>0</v>
      </c>
      <c r="J45" s="10"/>
      <c r="K45" s="10"/>
      <c r="L45" s="10"/>
      <c r="M45" s="11" t="s">
        <v>153</v>
      </c>
      <c r="N45" s="2"/>
      <c r="O45" s="1"/>
    </row>
    <row r="46" spans="1:15" x14ac:dyDescent="0.2">
      <c r="A46" s="9">
        <v>34.017154946808773</v>
      </c>
      <c r="B46" s="10"/>
      <c r="C46" s="9">
        <v>250613.01411250001</v>
      </c>
      <c r="D46" s="10"/>
      <c r="E46" s="9">
        <v>215594649</v>
      </c>
      <c r="F46" s="9">
        <v>1.1354187732799279</v>
      </c>
      <c r="G46" s="10"/>
      <c r="H46" s="10"/>
      <c r="I46" s="9">
        <v>4.8523178047966988</v>
      </c>
      <c r="J46" s="10"/>
      <c r="K46" s="10"/>
      <c r="L46" s="10"/>
      <c r="M46" s="11" t="s">
        <v>90</v>
      </c>
      <c r="N46" s="2"/>
      <c r="O46" s="1"/>
    </row>
    <row r="47" spans="1:15" ht="15.2" customHeight="1" x14ac:dyDescent="0.2">
      <c r="A47" s="25" t="s">
        <v>91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"/>
      <c r="O47" s="1"/>
    </row>
    <row r="48" spans="1:15" ht="15.2" customHeight="1" x14ac:dyDescent="0.2">
      <c r="A48" s="25" t="s">
        <v>154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"/>
      <c r="O48" s="1"/>
    </row>
    <row r="49" spans="1:15" ht="15.2" customHeight="1" x14ac:dyDescent="0.2">
      <c r="A49" s="25" t="s">
        <v>155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"/>
      <c r="O49" s="1"/>
    </row>
    <row r="50" spans="1:15" x14ac:dyDescent="0.2">
      <c r="A50" s="4">
        <v>1.3573578797284048E-9</v>
      </c>
      <c r="B50" s="4">
        <v>0</v>
      </c>
      <c r="C50" s="4">
        <v>1.0000000000000001E-5</v>
      </c>
      <c r="D50" s="4">
        <v>0</v>
      </c>
      <c r="E50" s="4">
        <v>0</v>
      </c>
      <c r="F50" s="4">
        <v>0</v>
      </c>
      <c r="G50" s="4">
        <v>0</v>
      </c>
      <c r="H50" s="5" t="s">
        <v>57</v>
      </c>
      <c r="I50" s="4">
        <v>0</v>
      </c>
      <c r="J50" s="5"/>
      <c r="K50" s="5" t="s">
        <v>57</v>
      </c>
      <c r="L50" s="5" t="s">
        <v>57</v>
      </c>
      <c r="M50" s="5" t="s">
        <v>57</v>
      </c>
      <c r="N50" s="2"/>
      <c r="O50" s="1"/>
    </row>
    <row r="51" spans="1:15" x14ac:dyDescent="0.2">
      <c r="A51" s="9">
        <v>1.3573578797284048E-9</v>
      </c>
      <c r="B51" s="10"/>
      <c r="C51" s="9">
        <v>1.0000000000000001E-5</v>
      </c>
      <c r="D51" s="10"/>
      <c r="E51" s="9">
        <v>0</v>
      </c>
      <c r="F51" s="9">
        <v>0</v>
      </c>
      <c r="G51" s="10"/>
      <c r="H51" s="10"/>
      <c r="I51" s="9">
        <v>0</v>
      </c>
      <c r="J51" s="10"/>
      <c r="K51" s="10"/>
      <c r="L51" s="10"/>
      <c r="M51" s="11" t="s">
        <v>156</v>
      </c>
      <c r="N51" s="2"/>
      <c r="O51" s="1"/>
    </row>
    <row r="52" spans="1:15" ht="25.5" x14ac:dyDescent="0.2">
      <c r="A52" s="9">
        <v>1.3573578797284048E-9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1" t="s">
        <v>157</v>
      </c>
      <c r="N52" s="2"/>
      <c r="O52" s="1"/>
    </row>
    <row r="53" spans="1:15" ht="15.2" customHeight="1" x14ac:dyDescent="0.2">
      <c r="A53" s="25" t="s">
        <v>158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"/>
      <c r="O53" s="1"/>
    </row>
    <row r="54" spans="1:15" ht="15.2" customHeight="1" x14ac:dyDescent="0.2">
      <c r="A54" s="25" t="s">
        <v>155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"/>
      <c r="O54" s="1"/>
    </row>
    <row r="55" spans="1:15" ht="48" x14ac:dyDescent="0.2">
      <c r="A55" s="4">
        <v>0.99925975544779755</v>
      </c>
      <c r="B55" s="4">
        <v>0</v>
      </c>
      <c r="C55" s="4">
        <v>7361.8002324319996</v>
      </c>
      <c r="D55" s="4">
        <v>116.46372602963719</v>
      </c>
      <c r="E55" s="4">
        <v>6321110</v>
      </c>
      <c r="F55" s="4">
        <v>3.48</v>
      </c>
      <c r="G55" s="4">
        <v>5.5</v>
      </c>
      <c r="H55" s="5" t="s">
        <v>39</v>
      </c>
      <c r="I55" s="4">
        <v>7.18</v>
      </c>
      <c r="J55" s="5" t="s">
        <v>159</v>
      </c>
      <c r="K55" s="5" t="s">
        <v>160</v>
      </c>
      <c r="L55" s="5" t="s">
        <v>161</v>
      </c>
      <c r="M55" s="5" t="s">
        <v>162</v>
      </c>
      <c r="N55" s="2"/>
      <c r="O55" s="1"/>
    </row>
    <row r="56" spans="1:15" ht="48" x14ac:dyDescent="0.2">
      <c r="A56" s="4">
        <v>0.4814294234133672</v>
      </c>
      <c r="B56" s="4">
        <v>8.1806665321257894E-5</v>
      </c>
      <c r="C56" s="4">
        <v>3546.8127500000001</v>
      </c>
      <c r="D56" s="4">
        <v>13409.5</v>
      </c>
      <c r="E56" s="4">
        <v>26450</v>
      </c>
      <c r="F56" s="4">
        <v>5.649</v>
      </c>
      <c r="G56" s="4">
        <v>10</v>
      </c>
      <c r="H56" s="5" t="s">
        <v>41</v>
      </c>
      <c r="I56" s="4">
        <v>7.1050000000000004</v>
      </c>
      <c r="J56" s="5" t="s">
        <v>163</v>
      </c>
      <c r="K56" s="5" t="s">
        <v>164</v>
      </c>
      <c r="L56" s="5" t="s">
        <v>165</v>
      </c>
      <c r="M56" s="5" t="s">
        <v>166</v>
      </c>
      <c r="N56" s="2"/>
      <c r="O56" s="1"/>
    </row>
    <row r="57" spans="1:15" x14ac:dyDescent="0.2">
      <c r="A57" s="9">
        <v>1.4806891788611647</v>
      </c>
      <c r="B57" s="10"/>
      <c r="C57" s="9">
        <v>10908.612982432</v>
      </c>
      <c r="D57" s="10"/>
      <c r="E57" s="9">
        <v>6347560</v>
      </c>
      <c r="F57" s="9">
        <v>4.1852259409275412</v>
      </c>
      <c r="G57" s="10"/>
      <c r="H57" s="10"/>
      <c r="I57" s="9">
        <v>7.1556145940204869</v>
      </c>
      <c r="J57" s="10"/>
      <c r="K57" s="10"/>
      <c r="L57" s="10"/>
      <c r="M57" s="11" t="s">
        <v>156</v>
      </c>
      <c r="N57" s="2"/>
      <c r="O57" s="1"/>
    </row>
    <row r="58" spans="1:15" ht="38.25" x14ac:dyDescent="0.2">
      <c r="A58" s="9">
        <v>1.4806891788611647</v>
      </c>
      <c r="B58" s="10"/>
      <c r="C58" s="9">
        <v>10908.612982432</v>
      </c>
      <c r="D58" s="10"/>
      <c r="E58" s="9">
        <v>6347560</v>
      </c>
      <c r="F58" s="9">
        <v>4.1852259409275412</v>
      </c>
      <c r="G58" s="10"/>
      <c r="H58" s="10"/>
      <c r="I58" s="9">
        <v>7.1556145940204869</v>
      </c>
      <c r="J58" s="10"/>
      <c r="K58" s="10"/>
      <c r="L58" s="10"/>
      <c r="M58" s="11" t="s">
        <v>167</v>
      </c>
      <c r="N58" s="2"/>
      <c r="O58" s="1"/>
    </row>
    <row r="59" spans="1:15" x14ac:dyDescent="0.2">
      <c r="A59" s="9">
        <v>1.4806891802185227</v>
      </c>
      <c r="B59" s="10"/>
      <c r="C59" s="9">
        <v>10908.612992431999</v>
      </c>
      <c r="D59" s="10"/>
      <c r="E59" s="9">
        <v>6347560</v>
      </c>
      <c r="F59" s="9">
        <v>4.1852259370909168</v>
      </c>
      <c r="G59" s="10"/>
      <c r="H59" s="10"/>
      <c r="I59" s="9">
        <v>7.1556145874608852</v>
      </c>
      <c r="J59" s="10"/>
      <c r="K59" s="10"/>
      <c r="L59" s="10"/>
      <c r="M59" s="11" t="s">
        <v>96</v>
      </c>
      <c r="N59" s="2"/>
      <c r="O59" s="1"/>
    </row>
    <row r="60" spans="1:15" ht="38.25" x14ac:dyDescent="0.2">
      <c r="A60" s="6">
        <v>35.4978441270273</v>
      </c>
      <c r="B60" s="12"/>
      <c r="C60" s="6">
        <v>261521.62710493201</v>
      </c>
      <c r="D60" s="12"/>
      <c r="E60" s="6">
        <v>221942209</v>
      </c>
      <c r="F60" s="6">
        <v>1.2626325965489762</v>
      </c>
      <c r="G60" s="12"/>
      <c r="H60" s="12"/>
      <c r="I60" s="6">
        <v>4.9483931217291524</v>
      </c>
      <c r="J60" s="12"/>
      <c r="K60" s="12"/>
      <c r="L60" s="12"/>
      <c r="M60" s="7" t="s">
        <v>168</v>
      </c>
      <c r="N60" s="2"/>
      <c r="O60" s="1"/>
    </row>
    <row r="61" spans="1:15" ht="36" customHeight="1" x14ac:dyDescent="0.2">
      <c r="A61" s="24" t="s">
        <v>32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1"/>
    </row>
  </sheetData>
  <mergeCells count="20">
    <mergeCell ref="A2:N2"/>
    <mergeCell ref="A3:N3"/>
    <mergeCell ref="A4:N4"/>
    <mergeCell ref="A7:M7"/>
    <mergeCell ref="A8:M8"/>
    <mergeCell ref="A9:M9"/>
    <mergeCell ref="A12:M12"/>
    <mergeCell ref="A18:M18"/>
    <mergeCell ref="A22:M22"/>
    <mergeCell ref="A23:M23"/>
    <mergeCell ref="A28:M28"/>
    <mergeCell ref="A37:M37"/>
    <mergeCell ref="A54:M54"/>
    <mergeCell ref="A61:N61"/>
    <mergeCell ref="A41:M41"/>
    <mergeCell ref="A42:M42"/>
    <mergeCell ref="A47:M47"/>
    <mergeCell ref="A48:M48"/>
    <mergeCell ref="A49:M49"/>
    <mergeCell ref="A53:M5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8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169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"/>
    </row>
    <row r="4" spans="1:16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99</v>
      </c>
      <c r="C6" s="3" t="s">
        <v>100</v>
      </c>
      <c r="D6" s="3" t="s">
        <v>101</v>
      </c>
      <c r="E6" s="3" t="s">
        <v>102</v>
      </c>
      <c r="F6" s="3" t="s">
        <v>47</v>
      </c>
      <c r="G6" s="3" t="s">
        <v>48</v>
      </c>
      <c r="H6" s="3" t="s">
        <v>34</v>
      </c>
      <c r="I6" s="3" t="s">
        <v>103</v>
      </c>
      <c r="J6" s="3" t="s">
        <v>49</v>
      </c>
      <c r="K6" s="3" t="s">
        <v>50</v>
      </c>
      <c r="L6" s="3" t="s">
        <v>170</v>
      </c>
      <c r="M6" s="3" t="s">
        <v>51</v>
      </c>
      <c r="N6" s="3" t="s">
        <v>52</v>
      </c>
      <c r="O6" s="2"/>
      <c r="P6" s="1"/>
    </row>
    <row r="7" spans="1:16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"/>
      <c r="P7" s="1"/>
    </row>
    <row r="8" spans="1:16" ht="15.2" customHeight="1" x14ac:dyDescent="0.2">
      <c r="A8" s="25" t="s">
        <v>171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"/>
      <c r="P8" s="1"/>
    </row>
    <row r="9" spans="1:16" x14ac:dyDescent="0.2">
      <c r="A9" s="4">
        <v>1.3573578797284048E-9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57</v>
      </c>
      <c r="I9" s="4">
        <v>0</v>
      </c>
      <c r="J9" s="5"/>
      <c r="K9" s="5" t="s">
        <v>57</v>
      </c>
      <c r="L9" s="5" t="s">
        <v>57</v>
      </c>
      <c r="M9" s="5" t="s">
        <v>57</v>
      </c>
      <c r="N9" s="5" t="s">
        <v>57</v>
      </c>
      <c r="O9" s="2"/>
      <c r="P9" s="1"/>
    </row>
    <row r="10" spans="1:16" x14ac:dyDescent="0.2">
      <c r="A10" s="9">
        <v>1.3573578797284048E-9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172</v>
      </c>
      <c r="O10" s="2"/>
      <c r="P10" s="1"/>
    </row>
    <row r="11" spans="1:16" ht="15.2" customHeight="1" x14ac:dyDescent="0.2">
      <c r="A11" s="25" t="s">
        <v>122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"/>
      <c r="P11" s="1"/>
    </row>
    <row r="12" spans="1:16" x14ac:dyDescent="0.2">
      <c r="A12" s="4">
        <v>1.3573578797284048E-9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57</v>
      </c>
      <c r="I12" s="4">
        <v>0</v>
      </c>
      <c r="J12" s="5"/>
      <c r="K12" s="5" t="s">
        <v>57</v>
      </c>
      <c r="L12" s="5" t="s">
        <v>57</v>
      </c>
      <c r="M12" s="5" t="s">
        <v>57</v>
      </c>
      <c r="N12" s="5" t="s">
        <v>57</v>
      </c>
      <c r="O12" s="2"/>
      <c r="P12" s="1"/>
    </row>
    <row r="13" spans="1:16" ht="25.5" x14ac:dyDescent="0.2">
      <c r="A13" s="9">
        <v>1.3573578797284048E-9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149</v>
      </c>
      <c r="O13" s="2"/>
      <c r="P13" s="1"/>
    </row>
    <row r="14" spans="1:16" ht="15.2" customHeight="1" x14ac:dyDescent="0.2">
      <c r="A14" s="25" t="s">
        <v>173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"/>
      <c r="P14" s="1"/>
    </row>
    <row r="15" spans="1:16" x14ac:dyDescent="0.2">
      <c r="A15" s="4">
        <v>1.3573578797284048E-9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57</v>
      </c>
      <c r="I15" s="4">
        <v>0</v>
      </c>
      <c r="J15" s="5"/>
      <c r="K15" s="5" t="s">
        <v>57</v>
      </c>
      <c r="L15" s="5" t="s">
        <v>57</v>
      </c>
      <c r="M15" s="5" t="s">
        <v>57</v>
      </c>
      <c r="N15" s="5" t="s">
        <v>57</v>
      </c>
      <c r="O15" s="2"/>
      <c r="P15" s="1"/>
    </row>
    <row r="16" spans="1:16" ht="25.5" x14ac:dyDescent="0.2">
      <c r="A16" s="9">
        <v>1.3573578797284048E-9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174</v>
      </c>
      <c r="O16" s="2"/>
      <c r="P16" s="1"/>
    </row>
    <row r="17" spans="1:16" x14ac:dyDescent="0.2">
      <c r="A17" s="9">
        <v>4.0720736391852143E-9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90</v>
      </c>
      <c r="O17" s="2"/>
      <c r="P17" s="1"/>
    </row>
    <row r="18" spans="1:16" ht="15.2" customHeight="1" x14ac:dyDescent="0.2">
      <c r="A18" s="25" t="s">
        <v>91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"/>
      <c r="P18" s="1"/>
    </row>
    <row r="19" spans="1:16" ht="15.2" customHeight="1" x14ac:dyDescent="0.2">
      <c r="A19" s="25" t="s">
        <v>175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"/>
      <c r="P19" s="1"/>
    </row>
    <row r="20" spans="1:16" x14ac:dyDescent="0.2">
      <c r="A20" s="4">
        <v>1.3573578797284048E-9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57</v>
      </c>
      <c r="I20" s="4">
        <v>0</v>
      </c>
      <c r="J20" s="5"/>
      <c r="K20" s="5" t="s">
        <v>57</v>
      </c>
      <c r="L20" s="5" t="s">
        <v>57</v>
      </c>
      <c r="M20" s="5" t="s">
        <v>57</v>
      </c>
      <c r="N20" s="5" t="s">
        <v>57</v>
      </c>
      <c r="O20" s="2"/>
      <c r="P20" s="1"/>
    </row>
    <row r="21" spans="1:16" ht="25.5" x14ac:dyDescent="0.2">
      <c r="A21" s="9">
        <v>1.3573578797284048E-9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176</v>
      </c>
      <c r="O21" s="2"/>
      <c r="P21" s="1"/>
    </row>
    <row r="22" spans="1:16" ht="15.2" customHeight="1" x14ac:dyDescent="0.2">
      <c r="A22" s="25" t="s">
        <v>177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"/>
      <c r="P22" s="1"/>
    </row>
    <row r="23" spans="1:16" x14ac:dyDescent="0.2">
      <c r="A23" s="4">
        <v>1.3573578797284048E-9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57</v>
      </c>
      <c r="I23" s="4">
        <v>0</v>
      </c>
      <c r="J23" s="5"/>
      <c r="K23" s="5" t="s">
        <v>57</v>
      </c>
      <c r="L23" s="5" t="s">
        <v>57</v>
      </c>
      <c r="M23" s="5" t="s">
        <v>57</v>
      </c>
      <c r="N23" s="5" t="s">
        <v>57</v>
      </c>
      <c r="O23" s="2"/>
      <c r="P23" s="1"/>
    </row>
    <row r="24" spans="1:16" ht="25.5" x14ac:dyDescent="0.2">
      <c r="A24" s="9">
        <v>1.3573578797284048E-9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178</v>
      </c>
      <c r="O24" s="2"/>
      <c r="P24" s="1"/>
    </row>
    <row r="25" spans="1:16" x14ac:dyDescent="0.2">
      <c r="A25" s="9">
        <v>2.7147157594568096E-9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96</v>
      </c>
      <c r="O25" s="2"/>
      <c r="P25" s="1"/>
    </row>
    <row r="26" spans="1:16" ht="25.5" x14ac:dyDescent="0.2">
      <c r="A26" s="6">
        <v>6.7867893986420231E-9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179</v>
      </c>
      <c r="O26" s="2"/>
      <c r="P26" s="1"/>
    </row>
    <row r="27" spans="1:16" ht="20.100000000000001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ht="36" customHeight="1" x14ac:dyDescent="0.2">
      <c r="A28" s="24" t="s">
        <v>32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0"/>
  <sheetViews>
    <sheetView showGridLines="0" topLeftCell="A76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1" t="s">
        <v>180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"/>
    </row>
    <row r="3" spans="1:16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"/>
    </row>
    <row r="4" spans="1:16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99</v>
      </c>
      <c r="C6" s="3" t="s">
        <v>100</v>
      </c>
      <c r="D6" s="3" t="s">
        <v>101</v>
      </c>
      <c r="E6" s="3" t="s">
        <v>102</v>
      </c>
      <c r="F6" s="3" t="s">
        <v>47</v>
      </c>
      <c r="G6" s="3" t="s">
        <v>48</v>
      </c>
      <c r="H6" s="3" t="s">
        <v>34</v>
      </c>
      <c r="I6" s="3" t="s">
        <v>103</v>
      </c>
      <c r="J6" s="3" t="s">
        <v>49</v>
      </c>
      <c r="K6" s="3" t="s">
        <v>50</v>
      </c>
      <c r="L6" s="3" t="s">
        <v>170</v>
      </c>
      <c r="M6" s="3" t="s">
        <v>51</v>
      </c>
      <c r="N6" s="3" t="s">
        <v>52</v>
      </c>
      <c r="O6" s="2"/>
      <c r="P6" s="1"/>
    </row>
    <row r="7" spans="1:16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"/>
      <c r="P7" s="1"/>
    </row>
    <row r="8" spans="1:16" ht="15.2" customHeight="1" x14ac:dyDescent="0.2">
      <c r="A8" s="25" t="s">
        <v>181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"/>
      <c r="P8" s="1"/>
    </row>
    <row r="9" spans="1:16" ht="48" x14ac:dyDescent="0.2">
      <c r="A9" s="4">
        <v>2.5499123933663141</v>
      </c>
      <c r="B9" s="4">
        <v>0.73621232846261297</v>
      </c>
      <c r="C9" s="4">
        <v>18785.8517746</v>
      </c>
      <c r="D9" s="4">
        <v>110.14</v>
      </c>
      <c r="E9" s="4">
        <v>17056339</v>
      </c>
      <c r="F9" s="4">
        <v>0.11</v>
      </c>
      <c r="G9" s="4">
        <v>2.6</v>
      </c>
      <c r="H9" s="5" t="s">
        <v>55</v>
      </c>
      <c r="I9" s="4">
        <v>1.76</v>
      </c>
      <c r="J9" s="5" t="s">
        <v>63</v>
      </c>
      <c r="K9" s="5" t="s">
        <v>64</v>
      </c>
      <c r="L9" s="5" t="s">
        <v>182</v>
      </c>
      <c r="M9" s="5" t="s">
        <v>183</v>
      </c>
      <c r="N9" s="5" t="s">
        <v>184</v>
      </c>
      <c r="O9" s="2"/>
      <c r="P9" s="1"/>
    </row>
    <row r="10" spans="1:16" ht="60" x14ac:dyDescent="0.2">
      <c r="A10" s="4">
        <v>0.24758383857004573</v>
      </c>
      <c r="B10" s="4">
        <v>0.107679215487782</v>
      </c>
      <c r="C10" s="4">
        <v>1824.012976</v>
      </c>
      <c r="D10" s="4">
        <v>125.35</v>
      </c>
      <c r="E10" s="4">
        <v>1455136</v>
      </c>
      <c r="F10" s="4">
        <v>0.62</v>
      </c>
      <c r="G10" s="4">
        <v>4.2</v>
      </c>
      <c r="H10" s="5" t="s">
        <v>55</v>
      </c>
      <c r="I10" s="4">
        <v>0.54</v>
      </c>
      <c r="J10" s="5" t="s">
        <v>63</v>
      </c>
      <c r="K10" s="5" t="s">
        <v>64</v>
      </c>
      <c r="L10" s="5" t="s">
        <v>182</v>
      </c>
      <c r="M10" s="5" t="s">
        <v>185</v>
      </c>
      <c r="N10" s="5" t="s">
        <v>186</v>
      </c>
      <c r="O10" s="2"/>
      <c r="P10" s="1"/>
    </row>
    <row r="11" spans="1:16" ht="36" x14ac:dyDescent="0.2">
      <c r="A11" s="4">
        <v>4.7419950987542279E-2</v>
      </c>
      <c r="B11" s="4">
        <v>1.8137466666666699E-2</v>
      </c>
      <c r="C11" s="4">
        <v>349.35481420000002</v>
      </c>
      <c r="D11" s="4">
        <v>128.41</v>
      </c>
      <c r="E11" s="4">
        <v>272062</v>
      </c>
      <c r="F11" s="4">
        <v>0.26</v>
      </c>
      <c r="G11" s="4">
        <v>4.3499999999999996</v>
      </c>
      <c r="H11" s="5" t="s">
        <v>55</v>
      </c>
      <c r="I11" s="4">
        <v>0.88</v>
      </c>
      <c r="J11" s="5" t="s">
        <v>63</v>
      </c>
      <c r="K11" s="5" t="s">
        <v>64</v>
      </c>
      <c r="L11" s="5" t="s">
        <v>182</v>
      </c>
      <c r="M11" s="5" t="s">
        <v>187</v>
      </c>
      <c r="N11" s="5" t="s">
        <v>188</v>
      </c>
      <c r="O11" s="2"/>
      <c r="P11" s="1"/>
    </row>
    <row r="12" spans="1:16" ht="36" x14ac:dyDescent="0.2">
      <c r="A12" s="4">
        <v>0.29350024982652734</v>
      </c>
      <c r="B12" s="4">
        <v>9.1336100000000003E-2</v>
      </c>
      <c r="C12" s="4">
        <v>2162.2908314000001</v>
      </c>
      <c r="D12" s="4">
        <v>118.37</v>
      </c>
      <c r="E12" s="4">
        <v>1826722</v>
      </c>
      <c r="F12" s="4">
        <v>0.67</v>
      </c>
      <c r="G12" s="4">
        <v>5.3</v>
      </c>
      <c r="H12" s="5" t="s">
        <v>55</v>
      </c>
      <c r="I12" s="4">
        <v>0.56000000000000005</v>
      </c>
      <c r="J12" s="5" t="s">
        <v>63</v>
      </c>
      <c r="K12" s="5" t="s">
        <v>189</v>
      </c>
      <c r="L12" s="5" t="s">
        <v>182</v>
      </c>
      <c r="M12" s="5" t="s">
        <v>190</v>
      </c>
      <c r="N12" s="5" t="s">
        <v>191</v>
      </c>
      <c r="O12" s="2"/>
      <c r="P12" s="1"/>
    </row>
    <row r="13" spans="1:16" ht="36" x14ac:dyDescent="0.2">
      <c r="A13" s="4">
        <v>0.30731965910239856</v>
      </c>
      <c r="B13" s="4">
        <v>0.13260003222014199</v>
      </c>
      <c r="C13" s="4">
        <v>2264.101926928</v>
      </c>
      <c r="D13" s="4">
        <v>128.06</v>
      </c>
      <c r="E13" s="4">
        <v>1768000.88</v>
      </c>
      <c r="F13" s="4">
        <v>0.41</v>
      </c>
      <c r="G13" s="4">
        <v>4.0999999999999996</v>
      </c>
      <c r="H13" s="5" t="s">
        <v>55</v>
      </c>
      <c r="I13" s="4">
        <v>1.21</v>
      </c>
      <c r="J13" s="5" t="s">
        <v>63</v>
      </c>
      <c r="K13" s="5" t="s">
        <v>189</v>
      </c>
      <c r="L13" s="5" t="s">
        <v>182</v>
      </c>
      <c r="M13" s="5" t="s">
        <v>192</v>
      </c>
      <c r="N13" s="5" t="s">
        <v>193</v>
      </c>
      <c r="O13" s="2"/>
      <c r="P13" s="1"/>
    </row>
    <row r="14" spans="1:16" ht="36" x14ac:dyDescent="0.2">
      <c r="A14" s="4">
        <v>0.17522837813228814</v>
      </c>
      <c r="B14" s="4">
        <v>0.112140691668538</v>
      </c>
      <c r="C14" s="4">
        <v>1290.951935</v>
      </c>
      <c r="D14" s="4">
        <v>129.26</v>
      </c>
      <c r="E14" s="4">
        <v>998725</v>
      </c>
      <c r="F14" s="4">
        <v>0.74</v>
      </c>
      <c r="G14" s="4">
        <v>4.5</v>
      </c>
      <c r="H14" s="5" t="s">
        <v>55</v>
      </c>
      <c r="I14" s="4">
        <v>0.56000000000000005</v>
      </c>
      <c r="J14" s="5" t="s">
        <v>63</v>
      </c>
      <c r="K14" s="5" t="s">
        <v>189</v>
      </c>
      <c r="L14" s="5" t="s">
        <v>182</v>
      </c>
      <c r="M14" s="5" t="s">
        <v>194</v>
      </c>
      <c r="N14" s="5" t="s">
        <v>195</v>
      </c>
      <c r="O14" s="2"/>
      <c r="P14" s="1"/>
    </row>
    <row r="15" spans="1:16" ht="36" x14ac:dyDescent="0.2">
      <c r="A15" s="4">
        <v>0.26358455880384868</v>
      </c>
      <c r="B15" s="4">
        <v>0.25345409840942601</v>
      </c>
      <c r="C15" s="4">
        <v>1941.894342976</v>
      </c>
      <c r="D15" s="4">
        <v>134.08000000000001</v>
      </c>
      <c r="E15" s="4">
        <v>1448310.22</v>
      </c>
      <c r="F15" s="4">
        <v>0.16</v>
      </c>
      <c r="G15" s="4">
        <v>4.7</v>
      </c>
      <c r="H15" s="5" t="s">
        <v>55</v>
      </c>
      <c r="I15" s="4">
        <v>1.92</v>
      </c>
      <c r="J15" s="5" t="s">
        <v>63</v>
      </c>
      <c r="K15" s="5" t="s">
        <v>189</v>
      </c>
      <c r="L15" s="5" t="s">
        <v>182</v>
      </c>
      <c r="M15" s="5" t="s">
        <v>196</v>
      </c>
      <c r="N15" s="5" t="s">
        <v>197</v>
      </c>
      <c r="O15" s="2"/>
      <c r="P15" s="1"/>
    </row>
    <row r="16" spans="1:16" ht="24" x14ac:dyDescent="0.2">
      <c r="A16" s="4">
        <v>0.92000020390641601</v>
      </c>
      <c r="B16" s="4">
        <v>0.20258699560492899</v>
      </c>
      <c r="C16" s="4">
        <v>6777.875</v>
      </c>
      <c r="D16" s="4">
        <v>126.1</v>
      </c>
      <c r="E16" s="4">
        <v>5375000</v>
      </c>
      <c r="F16" s="4">
        <v>2.59</v>
      </c>
      <c r="G16" s="4">
        <v>5.35</v>
      </c>
      <c r="H16" s="5" t="s">
        <v>55</v>
      </c>
      <c r="I16" s="4">
        <v>6.9</v>
      </c>
      <c r="J16" s="5" t="s">
        <v>63</v>
      </c>
      <c r="K16" s="5" t="s">
        <v>198</v>
      </c>
      <c r="L16" s="5" t="s">
        <v>199</v>
      </c>
      <c r="M16" s="5" t="s">
        <v>200</v>
      </c>
      <c r="N16" s="5" t="s">
        <v>201</v>
      </c>
      <c r="O16" s="2"/>
      <c r="P16" s="1"/>
    </row>
    <row r="17" spans="1:16" ht="36" x14ac:dyDescent="0.2">
      <c r="A17" s="4">
        <v>0.13913123879787767</v>
      </c>
      <c r="B17" s="4">
        <v>2.6235293219586699E-2</v>
      </c>
      <c r="C17" s="4">
        <v>1025.015148</v>
      </c>
      <c r="D17" s="4">
        <v>142.02000000000001</v>
      </c>
      <c r="E17" s="4">
        <v>721740</v>
      </c>
      <c r="F17" s="4">
        <v>3.58</v>
      </c>
      <c r="G17" s="4">
        <v>5.15</v>
      </c>
      <c r="H17" s="5" t="s">
        <v>55</v>
      </c>
      <c r="I17" s="4">
        <v>10.55</v>
      </c>
      <c r="J17" s="5" t="s">
        <v>63</v>
      </c>
      <c r="K17" s="5" t="s">
        <v>202</v>
      </c>
      <c r="L17" s="5" t="s">
        <v>203</v>
      </c>
      <c r="M17" s="5" t="s">
        <v>204</v>
      </c>
      <c r="N17" s="5" t="s">
        <v>205</v>
      </c>
      <c r="O17" s="2"/>
      <c r="P17" s="1"/>
    </row>
    <row r="18" spans="1:16" ht="36" x14ac:dyDescent="0.2">
      <c r="A18" s="4">
        <v>3.1299739836544369E-2</v>
      </c>
      <c r="B18" s="4">
        <v>1.7335627920974799E-2</v>
      </c>
      <c r="C18" s="4">
        <v>230.59312731</v>
      </c>
      <c r="D18" s="4">
        <v>133.77000000000001</v>
      </c>
      <c r="E18" s="4">
        <v>172380.3</v>
      </c>
      <c r="F18" s="4">
        <v>0.76</v>
      </c>
      <c r="G18" s="4">
        <v>4.25</v>
      </c>
      <c r="H18" s="5" t="s">
        <v>55</v>
      </c>
      <c r="I18" s="4">
        <v>2.61</v>
      </c>
      <c r="J18" s="5" t="s">
        <v>63</v>
      </c>
      <c r="K18" s="5" t="s">
        <v>202</v>
      </c>
      <c r="L18" s="5" t="s">
        <v>199</v>
      </c>
      <c r="M18" s="5" t="s">
        <v>206</v>
      </c>
      <c r="N18" s="5" t="s">
        <v>207</v>
      </c>
      <c r="O18" s="2"/>
      <c r="P18" s="1"/>
    </row>
    <row r="19" spans="1:16" ht="24" x14ac:dyDescent="0.2">
      <c r="A19" s="4">
        <v>2.464695867442356E-3</v>
      </c>
      <c r="B19" s="4">
        <v>2.4862115249308101E-3</v>
      </c>
      <c r="C19" s="4">
        <v>18.15804</v>
      </c>
      <c r="D19" s="4">
        <v>131.58000000000001</v>
      </c>
      <c r="E19" s="4">
        <v>13800</v>
      </c>
      <c r="F19" s="4">
        <v>0.78</v>
      </c>
      <c r="G19" s="4">
        <v>5.3</v>
      </c>
      <c r="H19" s="5" t="s">
        <v>55</v>
      </c>
      <c r="I19" s="4">
        <v>1.48</v>
      </c>
      <c r="J19" s="5" t="s">
        <v>63</v>
      </c>
      <c r="K19" s="5" t="s">
        <v>202</v>
      </c>
      <c r="L19" s="5" t="s">
        <v>208</v>
      </c>
      <c r="M19" s="5" t="s">
        <v>209</v>
      </c>
      <c r="N19" s="5" t="s">
        <v>210</v>
      </c>
      <c r="O19" s="2"/>
      <c r="P19" s="1"/>
    </row>
    <row r="20" spans="1:16" ht="24" x14ac:dyDescent="0.2">
      <c r="A20" s="4">
        <v>1.5718770830151649E-2</v>
      </c>
      <c r="B20" s="4">
        <v>6.3469758677605296E-3</v>
      </c>
      <c r="C20" s="4">
        <v>115.80417416</v>
      </c>
      <c r="D20" s="4">
        <v>128.19</v>
      </c>
      <c r="E20" s="4">
        <v>92275.199999999997</v>
      </c>
      <c r="F20" s="4">
        <v>0.56000000000000005</v>
      </c>
      <c r="G20" s="4">
        <v>5.19</v>
      </c>
      <c r="H20" s="5" t="s">
        <v>55</v>
      </c>
      <c r="I20" s="4">
        <v>1.97</v>
      </c>
      <c r="J20" s="5" t="s">
        <v>63</v>
      </c>
      <c r="K20" s="5" t="s">
        <v>202</v>
      </c>
      <c r="L20" s="5" t="s">
        <v>208</v>
      </c>
      <c r="M20" s="5" t="s">
        <v>211</v>
      </c>
      <c r="N20" s="5" t="s">
        <v>212</v>
      </c>
      <c r="O20" s="2"/>
      <c r="P20" s="1"/>
    </row>
    <row r="21" spans="1:16" ht="36" x14ac:dyDescent="0.2">
      <c r="A21" s="4">
        <v>0.20799044737292974</v>
      </c>
      <c r="B21" s="4">
        <v>0.11534099155167001</v>
      </c>
      <c r="C21" s="4">
        <v>1532.3184141720001</v>
      </c>
      <c r="D21" s="4">
        <v>102.03</v>
      </c>
      <c r="E21" s="4">
        <v>1501831.24</v>
      </c>
      <c r="F21" s="4">
        <v>7.03</v>
      </c>
      <c r="G21" s="4">
        <v>6.45</v>
      </c>
      <c r="H21" s="5" t="s">
        <v>55</v>
      </c>
      <c r="I21" s="4">
        <v>4.79</v>
      </c>
      <c r="J21" s="5" t="s">
        <v>213</v>
      </c>
      <c r="K21" s="5" t="s">
        <v>214</v>
      </c>
      <c r="L21" s="5" t="s">
        <v>199</v>
      </c>
      <c r="M21" s="5" t="s">
        <v>215</v>
      </c>
      <c r="N21" s="5" t="s">
        <v>216</v>
      </c>
      <c r="O21" s="2"/>
      <c r="P21" s="1"/>
    </row>
    <row r="22" spans="1:16" ht="48" x14ac:dyDescent="0.2">
      <c r="A22" s="4">
        <v>0.52199669610892252</v>
      </c>
      <c r="B22" s="4">
        <v>0.104215772643715</v>
      </c>
      <c r="C22" s="4">
        <v>3845.6821439999999</v>
      </c>
      <c r="D22" s="4">
        <v>131.69999999999999</v>
      </c>
      <c r="E22" s="4">
        <v>2920032</v>
      </c>
      <c r="F22" s="4">
        <v>3.89</v>
      </c>
      <c r="G22" s="4">
        <v>4.95</v>
      </c>
      <c r="H22" s="5" t="s">
        <v>55</v>
      </c>
      <c r="I22" s="4">
        <v>6.28</v>
      </c>
      <c r="J22" s="5" t="s">
        <v>213</v>
      </c>
      <c r="K22" s="5" t="s">
        <v>214</v>
      </c>
      <c r="L22" s="5" t="s">
        <v>217</v>
      </c>
      <c r="M22" s="5" t="s">
        <v>218</v>
      </c>
      <c r="N22" s="5" t="s">
        <v>219</v>
      </c>
      <c r="O22" s="2"/>
      <c r="P22" s="1"/>
    </row>
    <row r="23" spans="1:16" ht="24" x14ac:dyDescent="0.2">
      <c r="A23" s="4">
        <v>0.11441922253797027</v>
      </c>
      <c r="B23" s="4">
        <v>9.7828433150796298E-2</v>
      </c>
      <c r="C23" s="4">
        <v>842.95545225599994</v>
      </c>
      <c r="D23" s="4">
        <v>75.36</v>
      </c>
      <c r="E23" s="4">
        <v>1118571.46</v>
      </c>
      <c r="F23" s="4">
        <v>27.02</v>
      </c>
      <c r="G23" s="4">
        <v>4.9000000000000004</v>
      </c>
      <c r="H23" s="5" t="s">
        <v>55</v>
      </c>
      <c r="I23" s="4">
        <v>2.31</v>
      </c>
      <c r="J23" s="5" t="s">
        <v>63</v>
      </c>
      <c r="K23" s="5" t="s">
        <v>220</v>
      </c>
      <c r="L23" s="5" t="s">
        <v>217</v>
      </c>
      <c r="M23" s="5" t="s">
        <v>221</v>
      </c>
      <c r="N23" s="5" t="s">
        <v>222</v>
      </c>
      <c r="O23" s="2"/>
      <c r="P23" s="1"/>
    </row>
    <row r="24" spans="1:16" ht="36" x14ac:dyDescent="0.2">
      <c r="A24" s="4">
        <v>2.7636299837782125E-2</v>
      </c>
      <c r="B24" s="4">
        <v>6.8055559249408995E-2</v>
      </c>
      <c r="C24" s="4">
        <v>203.603635051</v>
      </c>
      <c r="D24" s="4">
        <v>110.51</v>
      </c>
      <c r="E24" s="4">
        <v>184240.01</v>
      </c>
      <c r="F24" s="4">
        <v>3.34</v>
      </c>
      <c r="G24" s="4">
        <v>5.0999999999999996</v>
      </c>
      <c r="H24" s="5" t="s">
        <v>55</v>
      </c>
      <c r="I24" s="4">
        <v>2.7</v>
      </c>
      <c r="J24" s="5" t="s">
        <v>63</v>
      </c>
      <c r="K24" s="5" t="s">
        <v>223</v>
      </c>
      <c r="L24" s="5" t="s">
        <v>199</v>
      </c>
      <c r="M24" s="5" t="s">
        <v>224</v>
      </c>
      <c r="N24" s="5" t="s">
        <v>225</v>
      </c>
      <c r="O24" s="2"/>
      <c r="P24" s="1"/>
    </row>
    <row r="25" spans="1:16" ht="24" x14ac:dyDescent="0.2">
      <c r="A25" s="4">
        <v>0.10960083929634344</v>
      </c>
      <c r="B25" s="4">
        <v>0.13828571428571401</v>
      </c>
      <c r="C25" s="4">
        <v>807.45719999999994</v>
      </c>
      <c r="D25" s="4">
        <v>111.22</v>
      </c>
      <c r="E25" s="4">
        <v>726000</v>
      </c>
      <c r="F25" s="4">
        <v>2.74</v>
      </c>
      <c r="G25" s="4">
        <v>5.45</v>
      </c>
      <c r="H25" s="5" t="s">
        <v>55</v>
      </c>
      <c r="I25" s="4">
        <v>3.46</v>
      </c>
      <c r="J25" s="5" t="s">
        <v>56</v>
      </c>
      <c r="K25" s="5" t="s">
        <v>57</v>
      </c>
      <c r="L25" s="5" t="s">
        <v>208</v>
      </c>
      <c r="M25" s="5" t="s">
        <v>226</v>
      </c>
      <c r="N25" s="5" t="s">
        <v>227</v>
      </c>
      <c r="O25" s="2"/>
      <c r="P25" s="1"/>
    </row>
    <row r="26" spans="1:16" ht="36" x14ac:dyDescent="0.2">
      <c r="A26" s="4">
        <v>8.3999712326786005E-2</v>
      </c>
      <c r="B26" s="4">
        <v>0.184</v>
      </c>
      <c r="C26" s="4">
        <v>618.84720000000004</v>
      </c>
      <c r="D26" s="4">
        <v>112.11</v>
      </c>
      <c r="E26" s="4">
        <v>552000</v>
      </c>
      <c r="F26" s="4">
        <v>1.66</v>
      </c>
      <c r="G26" s="4">
        <v>4.4000000000000004</v>
      </c>
      <c r="H26" s="5" t="s">
        <v>55</v>
      </c>
      <c r="I26" s="4">
        <v>0.99</v>
      </c>
      <c r="J26" s="5" t="s">
        <v>56</v>
      </c>
      <c r="K26" s="5" t="s">
        <v>57</v>
      </c>
      <c r="L26" s="5" t="s">
        <v>208</v>
      </c>
      <c r="M26" s="5" t="s">
        <v>228</v>
      </c>
      <c r="N26" s="5" t="s">
        <v>229</v>
      </c>
      <c r="O26" s="2"/>
      <c r="P26" s="1"/>
    </row>
    <row r="27" spans="1:16" ht="25.5" x14ac:dyDescent="0.2">
      <c r="A27" s="9">
        <v>6.0588068955081313</v>
      </c>
      <c r="B27" s="10"/>
      <c r="C27" s="9">
        <v>44636.768136052997</v>
      </c>
      <c r="D27" s="10"/>
      <c r="E27" s="9">
        <v>38203165.310000002</v>
      </c>
      <c r="F27" s="9">
        <v>1.8110185826541016</v>
      </c>
      <c r="G27" s="10"/>
      <c r="H27" s="10"/>
      <c r="I27" s="9">
        <v>3.104828837007616</v>
      </c>
      <c r="J27" s="10"/>
      <c r="K27" s="10"/>
      <c r="L27" s="10"/>
      <c r="M27" s="10"/>
      <c r="N27" s="11" t="s">
        <v>230</v>
      </c>
      <c r="O27" s="2"/>
      <c r="P27" s="1"/>
    </row>
    <row r="28" spans="1:16" ht="15.2" customHeight="1" x14ac:dyDescent="0.2">
      <c r="A28" s="25" t="s">
        <v>231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"/>
      <c r="P28" s="1"/>
    </row>
    <row r="29" spans="1:16" ht="36" x14ac:dyDescent="0.2">
      <c r="A29" s="4">
        <v>7.5772712803004849E-2</v>
      </c>
      <c r="B29" s="4">
        <v>6.9642182542018302E-2</v>
      </c>
      <c r="C29" s="4">
        <v>558.23680648000004</v>
      </c>
      <c r="D29" s="4">
        <v>107.23</v>
      </c>
      <c r="E29" s="4">
        <v>520597.6</v>
      </c>
      <c r="F29" s="4">
        <v>1.79</v>
      </c>
      <c r="G29" s="4">
        <v>5.5</v>
      </c>
      <c r="H29" s="5" t="s">
        <v>55</v>
      </c>
      <c r="I29" s="4">
        <v>1.93</v>
      </c>
      <c r="J29" s="5" t="s">
        <v>63</v>
      </c>
      <c r="K29" s="5" t="s">
        <v>198</v>
      </c>
      <c r="L29" s="5" t="s">
        <v>208</v>
      </c>
      <c r="M29" s="5" t="s">
        <v>232</v>
      </c>
      <c r="N29" s="5" t="s">
        <v>233</v>
      </c>
      <c r="O29" s="2"/>
      <c r="P29" s="1"/>
    </row>
    <row r="30" spans="1:16" ht="36" x14ac:dyDescent="0.2">
      <c r="A30" s="4">
        <v>5.7180787363401139E-2</v>
      </c>
      <c r="B30" s="4">
        <v>3.3731892321038397E-2</v>
      </c>
      <c r="C30" s="4">
        <v>421.26537309999998</v>
      </c>
      <c r="D30" s="4">
        <v>107.14</v>
      </c>
      <c r="E30" s="4">
        <v>393191.5</v>
      </c>
      <c r="F30" s="4">
        <v>1.75</v>
      </c>
      <c r="G30" s="4">
        <v>6.5</v>
      </c>
      <c r="H30" s="5" t="s">
        <v>55</v>
      </c>
      <c r="I30" s="4">
        <v>1.38</v>
      </c>
      <c r="J30" s="5" t="s">
        <v>63</v>
      </c>
      <c r="K30" s="5" t="s">
        <v>202</v>
      </c>
      <c r="L30" s="5" t="s">
        <v>203</v>
      </c>
      <c r="M30" s="5" t="s">
        <v>234</v>
      </c>
      <c r="N30" s="5" t="s">
        <v>235</v>
      </c>
      <c r="O30" s="2"/>
      <c r="P30" s="1"/>
    </row>
    <row r="31" spans="1:16" ht="24" x14ac:dyDescent="0.2">
      <c r="A31" s="4">
        <v>0.12880468265206713</v>
      </c>
      <c r="B31" s="4">
        <v>9.6239934417584799E-2</v>
      </c>
      <c r="C31" s="4">
        <v>948.93678797400003</v>
      </c>
      <c r="D31" s="4">
        <v>109.62</v>
      </c>
      <c r="E31" s="4">
        <v>865660.27</v>
      </c>
      <c r="F31" s="4">
        <v>1.78</v>
      </c>
      <c r="G31" s="4">
        <v>6.25</v>
      </c>
      <c r="H31" s="5" t="s">
        <v>55</v>
      </c>
      <c r="I31" s="4">
        <v>1.47</v>
      </c>
      <c r="J31" s="5" t="s">
        <v>63</v>
      </c>
      <c r="K31" s="5" t="s">
        <v>202</v>
      </c>
      <c r="L31" s="5" t="s">
        <v>208</v>
      </c>
      <c r="M31" s="5" t="s">
        <v>236</v>
      </c>
      <c r="N31" s="5" t="s">
        <v>237</v>
      </c>
      <c r="O31" s="2"/>
      <c r="P31" s="1"/>
    </row>
    <row r="32" spans="1:16" ht="24" x14ac:dyDescent="0.2">
      <c r="A32" s="4">
        <v>8.6171810700242588E-3</v>
      </c>
      <c r="B32" s="4">
        <v>1.9762027969044199E-3</v>
      </c>
      <c r="C32" s="4">
        <v>63.484960000000001</v>
      </c>
      <c r="D32" s="4">
        <v>103.06</v>
      </c>
      <c r="E32" s="4">
        <v>61600</v>
      </c>
      <c r="F32" s="4">
        <v>2.31</v>
      </c>
      <c r="G32" s="4">
        <v>2.95</v>
      </c>
      <c r="H32" s="5" t="s">
        <v>55</v>
      </c>
      <c r="I32" s="4">
        <v>4.59</v>
      </c>
      <c r="J32" s="5" t="s">
        <v>63</v>
      </c>
      <c r="K32" s="5" t="s">
        <v>202</v>
      </c>
      <c r="L32" s="5" t="s">
        <v>217</v>
      </c>
      <c r="M32" s="5" t="s">
        <v>238</v>
      </c>
      <c r="N32" s="5" t="s">
        <v>239</v>
      </c>
      <c r="O32" s="2"/>
      <c r="P32" s="1"/>
    </row>
    <row r="33" spans="1:16" ht="36" x14ac:dyDescent="0.2">
      <c r="A33" s="4">
        <v>1.4933779861265793E-2</v>
      </c>
      <c r="B33" s="4">
        <v>0.20700001199995199</v>
      </c>
      <c r="C33" s="4">
        <v>110.02094646</v>
      </c>
      <c r="D33" s="4">
        <v>106.3</v>
      </c>
      <c r="E33" s="4">
        <v>103500.42</v>
      </c>
      <c r="F33" s="4">
        <v>1.99</v>
      </c>
      <c r="G33" s="4">
        <v>8.1999999999999993</v>
      </c>
      <c r="H33" s="5" t="s">
        <v>55</v>
      </c>
      <c r="I33" s="4">
        <v>0.9</v>
      </c>
      <c r="J33" s="5" t="s">
        <v>63</v>
      </c>
      <c r="K33" s="5" t="s">
        <v>240</v>
      </c>
      <c r="L33" s="5" t="s">
        <v>199</v>
      </c>
      <c r="M33" s="5" t="s">
        <v>241</v>
      </c>
      <c r="N33" s="5" t="s">
        <v>242</v>
      </c>
      <c r="O33" s="2"/>
      <c r="P33" s="1"/>
    </row>
    <row r="34" spans="1:16" ht="25.5" x14ac:dyDescent="0.2">
      <c r="A34" s="9">
        <v>0.28530914374976318</v>
      </c>
      <c r="B34" s="10"/>
      <c r="C34" s="9">
        <v>2101.9448740140001</v>
      </c>
      <c r="D34" s="10"/>
      <c r="E34" s="9">
        <v>1944549.79</v>
      </c>
      <c r="F34" s="9">
        <v>1.8036427867556288</v>
      </c>
      <c r="G34" s="10"/>
      <c r="H34" s="10"/>
      <c r="I34" s="9">
        <v>1.638527817974184</v>
      </c>
      <c r="J34" s="10"/>
      <c r="K34" s="10"/>
      <c r="L34" s="10"/>
      <c r="M34" s="10"/>
      <c r="N34" s="11" t="s">
        <v>243</v>
      </c>
      <c r="O34" s="2"/>
      <c r="P34" s="1"/>
    </row>
    <row r="35" spans="1:16" ht="15.2" customHeight="1" x14ac:dyDescent="0.2">
      <c r="A35" s="25" t="s">
        <v>244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"/>
      <c r="P35" s="1"/>
    </row>
    <row r="36" spans="1:16" ht="36" x14ac:dyDescent="0.2">
      <c r="A36" s="4">
        <v>9.9223465032402869E-2</v>
      </c>
      <c r="B36" s="4">
        <v>9.0886249361779498E-2</v>
      </c>
      <c r="C36" s="4">
        <v>731.00445000000002</v>
      </c>
      <c r="D36" s="4">
        <v>95.7</v>
      </c>
      <c r="E36" s="4">
        <v>763850</v>
      </c>
      <c r="F36" s="4">
        <v>7.26</v>
      </c>
      <c r="G36" s="4">
        <v>7.8</v>
      </c>
      <c r="H36" s="5" t="s">
        <v>55</v>
      </c>
      <c r="I36" s="4">
        <v>1.89</v>
      </c>
      <c r="J36" s="5" t="s">
        <v>56</v>
      </c>
      <c r="K36" s="5" t="s">
        <v>57</v>
      </c>
      <c r="L36" s="5" t="s">
        <v>245</v>
      </c>
      <c r="M36" s="5" t="s">
        <v>246</v>
      </c>
      <c r="N36" s="5" t="s">
        <v>247</v>
      </c>
      <c r="O36" s="2"/>
      <c r="P36" s="1"/>
    </row>
    <row r="37" spans="1:16" ht="25.5" x14ac:dyDescent="0.2">
      <c r="A37" s="9">
        <v>9.9223465032402869E-2</v>
      </c>
      <c r="B37" s="10"/>
      <c r="C37" s="9">
        <v>731.00445000000002</v>
      </c>
      <c r="D37" s="10"/>
      <c r="E37" s="9">
        <v>763850</v>
      </c>
      <c r="F37" s="9">
        <v>7.26</v>
      </c>
      <c r="G37" s="10"/>
      <c r="H37" s="10"/>
      <c r="I37" s="9">
        <v>1.89</v>
      </c>
      <c r="J37" s="10"/>
      <c r="K37" s="10"/>
      <c r="L37" s="10"/>
      <c r="M37" s="10"/>
      <c r="N37" s="11" t="s">
        <v>248</v>
      </c>
      <c r="O37" s="2"/>
      <c r="P37" s="1"/>
    </row>
    <row r="38" spans="1:16" ht="15.2" customHeight="1" x14ac:dyDescent="0.2">
      <c r="A38" s="25" t="s">
        <v>249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"/>
      <c r="P38" s="1"/>
    </row>
    <row r="39" spans="1:16" x14ac:dyDescent="0.2">
      <c r="A39" s="4">
        <v>1.3573578797284048E-9</v>
      </c>
      <c r="B39" s="4">
        <v>0</v>
      </c>
      <c r="C39" s="4">
        <v>1.0000000000000001E-5</v>
      </c>
      <c r="D39" s="4">
        <v>0</v>
      </c>
      <c r="E39" s="4">
        <v>0</v>
      </c>
      <c r="F39" s="4">
        <v>0</v>
      </c>
      <c r="G39" s="4">
        <v>0</v>
      </c>
      <c r="H39" s="5" t="s">
        <v>57</v>
      </c>
      <c r="I39" s="4">
        <v>0</v>
      </c>
      <c r="J39" s="5"/>
      <c r="K39" s="5" t="s">
        <v>57</v>
      </c>
      <c r="L39" s="5" t="s">
        <v>57</v>
      </c>
      <c r="M39" s="5" t="s">
        <v>57</v>
      </c>
      <c r="N39" s="5" t="s">
        <v>57</v>
      </c>
      <c r="O39" s="2"/>
      <c r="P39" s="1"/>
    </row>
    <row r="40" spans="1:16" ht="38.25" x14ac:dyDescent="0.2">
      <c r="A40" s="9">
        <v>1.3573578797284048E-9</v>
      </c>
      <c r="B40" s="10"/>
      <c r="C40" s="9">
        <v>1.0000000000000001E-5</v>
      </c>
      <c r="D40" s="10"/>
      <c r="E40" s="9">
        <v>0</v>
      </c>
      <c r="F40" s="9">
        <v>0</v>
      </c>
      <c r="G40" s="10"/>
      <c r="H40" s="10"/>
      <c r="I40" s="9">
        <v>0</v>
      </c>
      <c r="J40" s="10"/>
      <c r="K40" s="10"/>
      <c r="L40" s="10"/>
      <c r="M40" s="10"/>
      <c r="N40" s="11" t="s">
        <v>250</v>
      </c>
      <c r="O40" s="2"/>
      <c r="P40" s="1"/>
    </row>
    <row r="41" spans="1:16" x14ac:dyDescent="0.2">
      <c r="A41" s="9">
        <v>6.4433395056476552</v>
      </c>
      <c r="B41" s="10"/>
      <c r="C41" s="9">
        <v>47469.717470067</v>
      </c>
      <c r="D41" s="10"/>
      <c r="E41" s="9">
        <v>40911565.100000001</v>
      </c>
      <c r="F41" s="9">
        <v>1.8946029463499319</v>
      </c>
      <c r="G41" s="10"/>
      <c r="H41" s="10"/>
      <c r="I41" s="9">
        <v>3.021193849499813</v>
      </c>
      <c r="J41" s="10"/>
      <c r="K41" s="10"/>
      <c r="L41" s="10"/>
      <c r="M41" s="10"/>
      <c r="N41" s="11" t="s">
        <v>90</v>
      </c>
      <c r="O41" s="2"/>
      <c r="P41" s="1"/>
    </row>
    <row r="42" spans="1:16" ht="15.2" customHeight="1" x14ac:dyDescent="0.2">
      <c r="A42" s="25" t="s">
        <v>91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"/>
      <c r="P42" s="1"/>
    </row>
    <row r="43" spans="1:16" ht="15.2" customHeight="1" x14ac:dyDescent="0.2">
      <c r="A43" s="25" t="s">
        <v>175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"/>
      <c r="P43" s="1"/>
    </row>
    <row r="44" spans="1:16" x14ac:dyDescent="0.2">
      <c r="A44" s="4">
        <v>1.3573578797284048E-9</v>
      </c>
      <c r="B44" s="4">
        <v>0</v>
      </c>
      <c r="C44" s="4">
        <v>1.0000000000000001E-5</v>
      </c>
      <c r="D44" s="4">
        <v>0</v>
      </c>
      <c r="E44" s="4">
        <v>0</v>
      </c>
      <c r="F44" s="4">
        <v>0</v>
      </c>
      <c r="G44" s="4">
        <v>0</v>
      </c>
      <c r="H44" s="5" t="s">
        <v>57</v>
      </c>
      <c r="I44" s="4">
        <v>0</v>
      </c>
      <c r="J44" s="5"/>
      <c r="K44" s="5" t="s">
        <v>57</v>
      </c>
      <c r="L44" s="5" t="s">
        <v>57</v>
      </c>
      <c r="M44" s="5" t="s">
        <v>57</v>
      </c>
      <c r="N44" s="5" t="s">
        <v>57</v>
      </c>
      <c r="O44" s="2"/>
      <c r="P44" s="1"/>
    </row>
    <row r="45" spans="1:16" ht="25.5" x14ac:dyDescent="0.2">
      <c r="A45" s="9">
        <v>1.3573578797284048E-9</v>
      </c>
      <c r="B45" s="10"/>
      <c r="C45" s="9">
        <v>1.0000000000000001E-5</v>
      </c>
      <c r="D45" s="10"/>
      <c r="E45" s="9">
        <v>0</v>
      </c>
      <c r="F45" s="9">
        <v>0</v>
      </c>
      <c r="G45" s="10"/>
      <c r="H45" s="10"/>
      <c r="I45" s="9">
        <v>0</v>
      </c>
      <c r="J45" s="10"/>
      <c r="K45" s="10"/>
      <c r="L45" s="10"/>
      <c r="M45" s="10"/>
      <c r="N45" s="11" t="s">
        <v>176</v>
      </c>
      <c r="O45" s="2"/>
      <c r="P45" s="1"/>
    </row>
    <row r="46" spans="1:16" ht="15.2" customHeight="1" x14ac:dyDescent="0.2">
      <c r="A46" s="25" t="s">
        <v>177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"/>
      <c r="P46" s="1"/>
    </row>
    <row r="47" spans="1:16" ht="48" x14ac:dyDescent="0.2">
      <c r="A47" s="4">
        <v>0.20379693499295262</v>
      </c>
      <c r="B47" s="4">
        <v>4.0899999999999999E-2</v>
      </c>
      <c r="C47" s="4">
        <v>1501.4237441472001</v>
      </c>
      <c r="D47" s="4">
        <v>106.77611110024449</v>
      </c>
      <c r="E47" s="4">
        <v>1406142</v>
      </c>
      <c r="F47" s="4">
        <v>5.23</v>
      </c>
      <c r="G47" s="4">
        <v>5.5</v>
      </c>
      <c r="H47" s="5" t="s">
        <v>35</v>
      </c>
      <c r="I47" s="4">
        <v>16.190000000000001</v>
      </c>
      <c r="J47" s="5" t="s">
        <v>159</v>
      </c>
      <c r="K47" s="5" t="s">
        <v>251</v>
      </c>
      <c r="L47" s="5" t="s">
        <v>252</v>
      </c>
      <c r="M47" s="5" t="s">
        <v>253</v>
      </c>
      <c r="N47" s="5" t="s">
        <v>254</v>
      </c>
      <c r="O47" s="2"/>
      <c r="P47" s="1"/>
    </row>
    <row r="48" spans="1:16" ht="48" x14ac:dyDescent="0.2">
      <c r="A48" s="4">
        <v>4.5241364609018259E-2</v>
      </c>
      <c r="B48" s="4">
        <v>2.8E-5</v>
      </c>
      <c r="C48" s="4">
        <v>333.30461542</v>
      </c>
      <c r="D48" s="4">
        <v>101.37741666666666</v>
      </c>
      <c r="E48" s="4">
        <v>328776</v>
      </c>
      <c r="F48" s="4">
        <v>9.73</v>
      </c>
      <c r="G48" s="4">
        <v>9.75</v>
      </c>
      <c r="H48" s="5" t="s">
        <v>43</v>
      </c>
      <c r="I48" s="4">
        <v>1.32</v>
      </c>
      <c r="J48" s="5" t="s">
        <v>163</v>
      </c>
      <c r="K48" s="5" t="s">
        <v>164</v>
      </c>
      <c r="L48" s="5" t="s">
        <v>255</v>
      </c>
      <c r="M48" s="5" t="s">
        <v>256</v>
      </c>
      <c r="N48" s="5" t="s">
        <v>257</v>
      </c>
      <c r="O48" s="2"/>
      <c r="P48" s="1"/>
    </row>
    <row r="49" spans="1:16" ht="48" x14ac:dyDescent="0.2">
      <c r="A49" s="4">
        <v>0.12836722358611796</v>
      </c>
      <c r="B49" s="4">
        <v>9.8799999999999999E-3</v>
      </c>
      <c r="C49" s="4">
        <v>945.71391600720005</v>
      </c>
      <c r="D49" s="4">
        <v>111.3671110931174</v>
      </c>
      <c r="E49" s="4">
        <v>849186</v>
      </c>
      <c r="F49" s="4">
        <v>2.72</v>
      </c>
      <c r="G49" s="4">
        <v>4.4000000000000004</v>
      </c>
      <c r="H49" s="5" t="s">
        <v>35</v>
      </c>
      <c r="I49" s="4">
        <v>5.33</v>
      </c>
      <c r="J49" s="5" t="s">
        <v>163</v>
      </c>
      <c r="K49" s="5" t="s">
        <v>164</v>
      </c>
      <c r="L49" s="5" t="s">
        <v>258</v>
      </c>
      <c r="M49" s="5" t="s">
        <v>259</v>
      </c>
      <c r="N49" s="5" t="s">
        <v>260</v>
      </c>
      <c r="O49" s="2"/>
      <c r="P49" s="1"/>
    </row>
    <row r="50" spans="1:16" ht="48" x14ac:dyDescent="0.2">
      <c r="A50" s="4">
        <v>0.35532489701881981</v>
      </c>
      <c r="B50" s="4">
        <v>2.1046153846153801E-2</v>
      </c>
      <c r="C50" s="4">
        <v>2617.7686984799998</v>
      </c>
      <c r="D50" s="4">
        <v>111.319</v>
      </c>
      <c r="E50" s="4">
        <v>2351592</v>
      </c>
      <c r="F50" s="4">
        <v>3.12</v>
      </c>
      <c r="G50" s="4">
        <v>4.5</v>
      </c>
      <c r="H50" s="5" t="s">
        <v>35</v>
      </c>
      <c r="I50" s="4">
        <v>6.45</v>
      </c>
      <c r="J50" s="5" t="s">
        <v>163</v>
      </c>
      <c r="K50" s="5" t="s">
        <v>164</v>
      </c>
      <c r="L50" s="5" t="s">
        <v>258</v>
      </c>
      <c r="M50" s="5" t="s">
        <v>261</v>
      </c>
      <c r="N50" s="5" t="s">
        <v>262</v>
      </c>
      <c r="O50" s="2"/>
      <c r="P50" s="1"/>
    </row>
    <row r="51" spans="1:16" ht="60" x14ac:dyDescent="0.2">
      <c r="A51" s="4">
        <v>0.15471419009650478</v>
      </c>
      <c r="B51" s="4">
        <v>3.6923076923076899E-2</v>
      </c>
      <c r="C51" s="4">
        <v>1139.8187052000001</v>
      </c>
      <c r="D51" s="4">
        <v>138.13974999999999</v>
      </c>
      <c r="E51" s="4">
        <v>825120</v>
      </c>
      <c r="F51" s="4">
        <v>2.4</v>
      </c>
      <c r="G51" s="4">
        <v>10.35</v>
      </c>
      <c r="H51" s="5" t="s">
        <v>35</v>
      </c>
      <c r="I51" s="4">
        <v>3.94</v>
      </c>
      <c r="J51" s="5" t="s">
        <v>163</v>
      </c>
      <c r="K51" s="5" t="s">
        <v>164</v>
      </c>
      <c r="L51" s="5" t="s">
        <v>258</v>
      </c>
      <c r="M51" s="5" t="s">
        <v>263</v>
      </c>
      <c r="N51" s="5" t="s">
        <v>264</v>
      </c>
      <c r="O51" s="2"/>
      <c r="P51" s="1"/>
    </row>
    <row r="52" spans="1:16" ht="48" x14ac:dyDescent="0.2">
      <c r="A52" s="4">
        <v>4.3955635432786154E-2</v>
      </c>
      <c r="B52" s="4">
        <v>4.9638554216867498E-2</v>
      </c>
      <c r="C52" s="4">
        <v>323.83232225815999</v>
      </c>
      <c r="D52" s="4">
        <v>100.40888888349514</v>
      </c>
      <c r="E52" s="4">
        <v>322513.59999999998</v>
      </c>
      <c r="F52" s="4">
        <v>12.18</v>
      </c>
      <c r="G52" s="4">
        <v>10</v>
      </c>
      <c r="H52" s="5" t="s">
        <v>43</v>
      </c>
      <c r="I52" s="4">
        <v>0.39</v>
      </c>
      <c r="J52" s="5" t="s">
        <v>163</v>
      </c>
      <c r="K52" s="5" t="s">
        <v>265</v>
      </c>
      <c r="L52" s="5" t="s">
        <v>258</v>
      </c>
      <c r="M52" s="5" t="s">
        <v>266</v>
      </c>
      <c r="N52" s="5" t="s">
        <v>267</v>
      </c>
      <c r="O52" s="2"/>
      <c r="P52" s="1"/>
    </row>
    <row r="53" spans="1:16" ht="48" x14ac:dyDescent="0.2">
      <c r="A53" s="4">
        <v>0.20031017344817009</v>
      </c>
      <c r="B53" s="4">
        <v>2.9071428571428599E-2</v>
      </c>
      <c r="C53" s="4">
        <v>1475.7358869</v>
      </c>
      <c r="D53" s="4">
        <v>105.465</v>
      </c>
      <c r="E53" s="4">
        <v>1399266</v>
      </c>
      <c r="F53" s="4">
        <v>3.68</v>
      </c>
      <c r="G53" s="4">
        <v>4</v>
      </c>
      <c r="H53" s="5" t="s">
        <v>35</v>
      </c>
      <c r="I53" s="4">
        <v>7.88</v>
      </c>
      <c r="J53" s="5" t="s">
        <v>163</v>
      </c>
      <c r="K53" s="5" t="s">
        <v>240</v>
      </c>
      <c r="L53" s="5" t="s">
        <v>255</v>
      </c>
      <c r="M53" s="5" t="s">
        <v>268</v>
      </c>
      <c r="N53" s="5" t="s">
        <v>269</v>
      </c>
      <c r="O53" s="2"/>
      <c r="P53" s="1"/>
    </row>
    <row r="54" spans="1:16" ht="36" x14ac:dyDescent="0.2">
      <c r="A54" s="4">
        <v>0.18833350393634166</v>
      </c>
      <c r="B54" s="4">
        <v>2.9E-5</v>
      </c>
      <c r="C54" s="4">
        <v>1387.5007229046</v>
      </c>
      <c r="D54" s="4">
        <v>115.97065278735631</v>
      </c>
      <c r="E54" s="4">
        <v>1196424</v>
      </c>
      <c r="F54" s="4">
        <v>3.07</v>
      </c>
      <c r="G54" s="4">
        <v>5.375</v>
      </c>
      <c r="H54" s="5" t="s">
        <v>35</v>
      </c>
      <c r="I54" s="4">
        <v>5.6</v>
      </c>
      <c r="J54" s="5" t="s">
        <v>163</v>
      </c>
      <c r="K54" s="5" t="s">
        <v>240</v>
      </c>
      <c r="L54" s="5" t="s">
        <v>270</v>
      </c>
      <c r="M54" s="5" t="s">
        <v>271</v>
      </c>
      <c r="N54" s="5" t="s">
        <v>272</v>
      </c>
      <c r="O54" s="2"/>
      <c r="P54" s="1"/>
    </row>
    <row r="55" spans="1:16" ht="48" x14ac:dyDescent="0.2">
      <c r="A55" s="4">
        <v>0.15437967213414588</v>
      </c>
      <c r="B55" s="4">
        <v>6.02E-5</v>
      </c>
      <c r="C55" s="4">
        <v>1137.35422647</v>
      </c>
      <c r="D55" s="4">
        <v>109.90649999999999</v>
      </c>
      <c r="E55" s="4">
        <v>1034838</v>
      </c>
      <c r="F55" s="4">
        <v>3.89</v>
      </c>
      <c r="G55" s="4">
        <v>4.875</v>
      </c>
      <c r="H55" s="5" t="s">
        <v>35</v>
      </c>
      <c r="I55" s="4">
        <v>7.76</v>
      </c>
      <c r="J55" s="5" t="s">
        <v>163</v>
      </c>
      <c r="K55" s="5" t="s">
        <v>240</v>
      </c>
      <c r="L55" s="5" t="s">
        <v>258</v>
      </c>
      <c r="M55" s="5" t="s">
        <v>273</v>
      </c>
      <c r="N55" s="5" t="s">
        <v>274</v>
      </c>
      <c r="O55" s="2"/>
      <c r="P55" s="1"/>
    </row>
    <row r="56" spans="1:16" ht="60" x14ac:dyDescent="0.2">
      <c r="A56" s="4">
        <v>0.19915863012305959</v>
      </c>
      <c r="B56" s="4">
        <v>2.04311982969239E-2</v>
      </c>
      <c r="C56" s="4">
        <v>1467.25217496</v>
      </c>
      <c r="D56" s="4">
        <v>99.481333333333325</v>
      </c>
      <c r="E56" s="4">
        <v>1474902</v>
      </c>
      <c r="F56" s="4">
        <v>3.754</v>
      </c>
      <c r="G56" s="4">
        <v>3.5</v>
      </c>
      <c r="H56" s="5" t="s">
        <v>35</v>
      </c>
      <c r="I56" s="4">
        <v>7.2309999999999999</v>
      </c>
      <c r="J56" s="5" t="s">
        <v>163</v>
      </c>
      <c r="K56" s="5" t="s">
        <v>240</v>
      </c>
      <c r="L56" s="5" t="s">
        <v>275</v>
      </c>
      <c r="M56" s="5" t="s">
        <v>276</v>
      </c>
      <c r="N56" s="5" t="s">
        <v>277</v>
      </c>
      <c r="O56" s="2"/>
      <c r="P56" s="1"/>
    </row>
    <row r="57" spans="1:16" ht="48" x14ac:dyDescent="0.2">
      <c r="A57" s="4">
        <v>0.39950750211511932</v>
      </c>
      <c r="B57" s="4">
        <v>6.8545454545454604E-3</v>
      </c>
      <c r="C57" s="4">
        <v>2943.2731638546002</v>
      </c>
      <c r="D57" s="4">
        <v>113.54116667108754</v>
      </c>
      <c r="E57" s="4">
        <v>2592252</v>
      </c>
      <c r="F57" s="4">
        <v>3.63</v>
      </c>
      <c r="G57" s="4">
        <v>5.15</v>
      </c>
      <c r="H57" s="5" t="s">
        <v>35</v>
      </c>
      <c r="I57" s="4">
        <v>7.47</v>
      </c>
      <c r="J57" s="5" t="s">
        <v>163</v>
      </c>
      <c r="K57" s="5" t="s">
        <v>240</v>
      </c>
      <c r="L57" s="5" t="s">
        <v>278</v>
      </c>
      <c r="M57" s="5" t="s">
        <v>279</v>
      </c>
      <c r="N57" s="5" t="s">
        <v>280</v>
      </c>
      <c r="O57" s="2"/>
      <c r="P57" s="1"/>
    </row>
    <row r="58" spans="1:16" ht="36" x14ac:dyDescent="0.2">
      <c r="A58" s="4">
        <v>0.29921965809694667</v>
      </c>
      <c r="B58" s="4">
        <v>2.4400000000000002E-2</v>
      </c>
      <c r="C58" s="4">
        <v>2204.4271637249999</v>
      </c>
      <c r="D58" s="4">
        <v>105.11387499999999</v>
      </c>
      <c r="E58" s="4">
        <v>2097180</v>
      </c>
      <c r="F58" s="4">
        <v>3.74</v>
      </c>
      <c r="G58" s="4">
        <v>4.125</v>
      </c>
      <c r="H58" s="5" t="s">
        <v>35</v>
      </c>
      <c r="I58" s="4">
        <v>7.9</v>
      </c>
      <c r="J58" s="5" t="s">
        <v>159</v>
      </c>
      <c r="K58" s="5" t="s">
        <v>281</v>
      </c>
      <c r="L58" s="5" t="s">
        <v>282</v>
      </c>
      <c r="M58" s="5" t="s">
        <v>283</v>
      </c>
      <c r="N58" s="5" t="s">
        <v>284</v>
      </c>
      <c r="O58" s="2"/>
      <c r="P58" s="1"/>
    </row>
    <row r="59" spans="1:16" ht="48" x14ac:dyDescent="0.2">
      <c r="A59" s="4">
        <v>0.19022592464428034</v>
      </c>
      <c r="B59" s="4">
        <v>1.52888888888889E-5</v>
      </c>
      <c r="C59" s="4">
        <v>1401.4426665599999</v>
      </c>
      <c r="D59" s="4">
        <v>118.498</v>
      </c>
      <c r="E59" s="4">
        <v>1182672</v>
      </c>
      <c r="F59" s="4">
        <v>3.31</v>
      </c>
      <c r="G59" s="4">
        <v>5.7</v>
      </c>
      <c r="H59" s="5" t="s">
        <v>35</v>
      </c>
      <c r="I59" s="4">
        <v>6.24</v>
      </c>
      <c r="J59" s="5" t="s">
        <v>159</v>
      </c>
      <c r="K59" s="5" t="s">
        <v>281</v>
      </c>
      <c r="L59" s="5" t="s">
        <v>258</v>
      </c>
      <c r="M59" s="5" t="s">
        <v>285</v>
      </c>
      <c r="N59" s="5" t="s">
        <v>286</v>
      </c>
      <c r="O59" s="2"/>
      <c r="P59" s="1"/>
    </row>
    <row r="60" spans="1:16" ht="48" x14ac:dyDescent="0.2">
      <c r="A60" s="4">
        <v>0.51314753030402271</v>
      </c>
      <c r="B60" s="4">
        <v>3.9719999999999999E-5</v>
      </c>
      <c r="C60" s="4">
        <v>3780.4880935800002</v>
      </c>
      <c r="D60" s="4">
        <v>110.73699999999999</v>
      </c>
      <c r="E60" s="4">
        <v>3413934</v>
      </c>
      <c r="F60" s="4">
        <v>3.22</v>
      </c>
      <c r="G60" s="4">
        <v>4.5</v>
      </c>
      <c r="H60" s="5" t="s">
        <v>35</v>
      </c>
      <c r="I60" s="4">
        <v>6.41</v>
      </c>
      <c r="J60" s="5" t="s">
        <v>159</v>
      </c>
      <c r="K60" s="5" t="s">
        <v>281</v>
      </c>
      <c r="L60" s="5" t="s">
        <v>258</v>
      </c>
      <c r="M60" s="5" t="s">
        <v>287</v>
      </c>
      <c r="N60" s="5" t="s">
        <v>288</v>
      </c>
      <c r="O60" s="2"/>
      <c r="P60" s="1"/>
    </row>
    <row r="61" spans="1:16" ht="48" x14ac:dyDescent="0.2">
      <c r="A61" s="4">
        <v>0.29934349117876097</v>
      </c>
      <c r="B61" s="4">
        <v>7.975E-5</v>
      </c>
      <c r="C61" s="4">
        <v>2205.3394734678</v>
      </c>
      <c r="D61" s="4">
        <v>100.54231945141065</v>
      </c>
      <c r="E61" s="4">
        <v>2193444</v>
      </c>
      <c r="F61" s="4">
        <v>6.08</v>
      </c>
      <c r="G61" s="4">
        <v>5.875</v>
      </c>
      <c r="H61" s="5" t="s">
        <v>35</v>
      </c>
      <c r="I61" s="4">
        <v>14.67</v>
      </c>
      <c r="J61" s="5" t="s">
        <v>159</v>
      </c>
      <c r="K61" s="5" t="s">
        <v>281</v>
      </c>
      <c r="L61" s="5" t="s">
        <v>275</v>
      </c>
      <c r="M61" s="5" t="s">
        <v>289</v>
      </c>
      <c r="N61" s="5" t="s">
        <v>290</v>
      </c>
      <c r="O61" s="2"/>
      <c r="P61" s="1"/>
    </row>
    <row r="62" spans="1:16" ht="48" x14ac:dyDescent="0.2">
      <c r="A62" s="4">
        <v>0.21809577113847337</v>
      </c>
      <c r="B62" s="4">
        <v>4.1799999999999997E-2</v>
      </c>
      <c r="C62" s="4">
        <v>1606.76689910337</v>
      </c>
      <c r="D62" s="4">
        <v>101.38977777799043</v>
      </c>
      <c r="E62" s="4">
        <v>1584742.5</v>
      </c>
      <c r="F62" s="4">
        <v>7.24</v>
      </c>
      <c r="G62" s="4">
        <v>8.3000000000000007</v>
      </c>
      <c r="H62" s="5" t="s">
        <v>44</v>
      </c>
      <c r="I62" s="4">
        <v>3.91</v>
      </c>
      <c r="J62" s="5" t="s">
        <v>163</v>
      </c>
      <c r="K62" s="5" t="s">
        <v>291</v>
      </c>
      <c r="L62" s="5" t="s">
        <v>292</v>
      </c>
      <c r="M62" s="5" t="s">
        <v>293</v>
      </c>
      <c r="N62" s="5" t="s">
        <v>294</v>
      </c>
      <c r="O62" s="2"/>
      <c r="P62" s="1"/>
    </row>
    <row r="63" spans="1:16" ht="48" x14ac:dyDescent="0.2">
      <c r="A63" s="4">
        <v>4.7228735970050659E-2</v>
      </c>
      <c r="B63" s="4">
        <v>2.325E-2</v>
      </c>
      <c r="C63" s="4">
        <v>347.94608463539998</v>
      </c>
      <c r="D63" s="4">
        <v>108.82361107526881</v>
      </c>
      <c r="E63" s="4">
        <v>319734</v>
      </c>
      <c r="F63" s="4">
        <v>5.3</v>
      </c>
      <c r="G63" s="4">
        <v>5.75</v>
      </c>
      <c r="H63" s="5" t="s">
        <v>35</v>
      </c>
      <c r="I63" s="4">
        <v>16.77</v>
      </c>
      <c r="J63" s="5" t="s">
        <v>159</v>
      </c>
      <c r="K63" s="5" t="s">
        <v>281</v>
      </c>
      <c r="L63" s="5" t="s">
        <v>295</v>
      </c>
      <c r="M63" s="5" t="s">
        <v>296</v>
      </c>
      <c r="N63" s="5" t="s">
        <v>297</v>
      </c>
      <c r="O63" s="2"/>
      <c r="P63" s="1"/>
    </row>
    <row r="64" spans="1:16" ht="48" x14ac:dyDescent="0.2">
      <c r="A64" s="4">
        <v>0.14925961524581779</v>
      </c>
      <c r="B64" s="4">
        <v>1.35555555555556E-2</v>
      </c>
      <c r="C64" s="4">
        <v>1099.6334678933999</v>
      </c>
      <c r="D64" s="4">
        <v>104.86781944262295</v>
      </c>
      <c r="E64" s="4">
        <v>1048590</v>
      </c>
      <c r="F64" s="4">
        <v>3.97</v>
      </c>
      <c r="G64" s="4">
        <v>4.375</v>
      </c>
      <c r="H64" s="5" t="s">
        <v>35</v>
      </c>
      <c r="I64" s="4">
        <v>6.39</v>
      </c>
      <c r="J64" s="5" t="s">
        <v>159</v>
      </c>
      <c r="K64" s="5" t="s">
        <v>281</v>
      </c>
      <c r="L64" s="5" t="s">
        <v>258</v>
      </c>
      <c r="M64" s="5" t="s">
        <v>298</v>
      </c>
      <c r="N64" s="5" t="s">
        <v>299</v>
      </c>
      <c r="O64" s="2"/>
      <c r="P64" s="1"/>
    </row>
    <row r="65" spans="1:16" ht="48" x14ac:dyDescent="0.2">
      <c r="A65" s="4">
        <v>0.20076453979386813</v>
      </c>
      <c r="B65" s="4">
        <v>2.4E-2</v>
      </c>
      <c r="C65" s="4">
        <v>1479.08331908781</v>
      </c>
      <c r="D65" s="4">
        <v>105.0358493</v>
      </c>
      <c r="E65" s="4">
        <v>1408170</v>
      </c>
      <c r="F65" s="4">
        <v>3.54</v>
      </c>
      <c r="G65" s="4">
        <v>3.75</v>
      </c>
      <c r="H65" s="5" t="s">
        <v>36</v>
      </c>
      <c r="I65" s="4">
        <v>20.09</v>
      </c>
      <c r="J65" s="5" t="s">
        <v>163</v>
      </c>
      <c r="K65" s="5" t="s">
        <v>291</v>
      </c>
      <c r="L65" s="5" t="s">
        <v>258</v>
      </c>
      <c r="M65" s="5" t="s">
        <v>300</v>
      </c>
      <c r="N65" s="5" t="s">
        <v>301</v>
      </c>
      <c r="O65" s="2"/>
      <c r="P65" s="1"/>
    </row>
    <row r="66" spans="1:16" ht="60" x14ac:dyDescent="0.2">
      <c r="A66" s="4">
        <v>0.20122817644359212</v>
      </c>
      <c r="B66" s="4">
        <v>4.18E-5</v>
      </c>
      <c r="C66" s="4">
        <v>1482.4990479582</v>
      </c>
      <c r="D66" s="4">
        <v>103.16022222488037</v>
      </c>
      <c r="E66" s="4">
        <v>1437084</v>
      </c>
      <c r="F66" s="4">
        <v>3.69</v>
      </c>
      <c r="G66" s="4">
        <v>4</v>
      </c>
      <c r="H66" s="5" t="s">
        <v>35</v>
      </c>
      <c r="I66" s="4">
        <v>7.13</v>
      </c>
      <c r="J66" s="5" t="s">
        <v>159</v>
      </c>
      <c r="K66" s="5" t="s">
        <v>281</v>
      </c>
      <c r="L66" s="5" t="s">
        <v>258</v>
      </c>
      <c r="M66" s="5" t="s">
        <v>302</v>
      </c>
      <c r="N66" s="5" t="s">
        <v>303</v>
      </c>
      <c r="O66" s="2"/>
      <c r="P66" s="1"/>
    </row>
    <row r="67" spans="1:16" ht="48" x14ac:dyDescent="0.2">
      <c r="A67" s="4">
        <v>0.20232494064697684</v>
      </c>
      <c r="B67" s="4">
        <v>5.3066666666666698E-5</v>
      </c>
      <c r="C67" s="4">
        <v>1490.5791882054</v>
      </c>
      <c r="D67" s="4">
        <v>108.93466665829145</v>
      </c>
      <c r="E67" s="4">
        <v>1368324</v>
      </c>
      <c r="F67" s="4">
        <v>4.63</v>
      </c>
      <c r="G67" s="4">
        <v>5.875</v>
      </c>
      <c r="H67" s="5" t="s">
        <v>35</v>
      </c>
      <c r="I67" s="4">
        <v>6.51</v>
      </c>
      <c r="J67" s="5" t="s">
        <v>163</v>
      </c>
      <c r="K67" s="5" t="s">
        <v>304</v>
      </c>
      <c r="L67" s="5" t="s">
        <v>255</v>
      </c>
      <c r="M67" s="5" t="s">
        <v>305</v>
      </c>
      <c r="N67" s="5" t="s">
        <v>306</v>
      </c>
      <c r="O67" s="2"/>
      <c r="P67" s="1"/>
    </row>
    <row r="68" spans="1:16" ht="36" x14ac:dyDescent="0.2">
      <c r="A68" s="4">
        <v>0.19332257221728011</v>
      </c>
      <c r="B68" s="4">
        <v>8.62222222222222E-2</v>
      </c>
      <c r="C68" s="4">
        <v>1424.2564551654</v>
      </c>
      <c r="D68" s="4">
        <v>106.77033332474227</v>
      </c>
      <c r="E68" s="4">
        <v>1333944</v>
      </c>
      <c r="F68" s="4">
        <v>4.46</v>
      </c>
      <c r="G68" s="4">
        <v>5.25</v>
      </c>
      <c r="H68" s="5" t="s">
        <v>35</v>
      </c>
      <c r="I68" s="4">
        <v>7.6</v>
      </c>
      <c r="J68" s="5" t="s">
        <v>159</v>
      </c>
      <c r="K68" s="5" t="s">
        <v>307</v>
      </c>
      <c r="L68" s="5" t="s">
        <v>270</v>
      </c>
      <c r="M68" s="5" t="s">
        <v>308</v>
      </c>
      <c r="N68" s="5" t="s">
        <v>309</v>
      </c>
      <c r="O68" s="2"/>
      <c r="P68" s="1"/>
    </row>
    <row r="69" spans="1:16" ht="48" x14ac:dyDescent="0.2">
      <c r="A69" s="4">
        <v>0.29672585283216768</v>
      </c>
      <c r="B69" s="4">
        <v>2.2977777777777798E-2</v>
      </c>
      <c r="C69" s="4">
        <v>2186.0546674068</v>
      </c>
      <c r="D69" s="4">
        <v>122.98852777562863</v>
      </c>
      <c r="E69" s="4">
        <v>1777446</v>
      </c>
      <c r="F69" s="4">
        <v>4.3499999999999996</v>
      </c>
      <c r="G69" s="4">
        <v>9.25</v>
      </c>
      <c r="H69" s="5" t="s">
        <v>35</v>
      </c>
      <c r="I69" s="4">
        <v>4.03</v>
      </c>
      <c r="J69" s="5" t="s">
        <v>163</v>
      </c>
      <c r="K69" s="5" t="s">
        <v>304</v>
      </c>
      <c r="L69" s="5" t="s">
        <v>275</v>
      </c>
      <c r="M69" s="5" t="s">
        <v>310</v>
      </c>
      <c r="N69" s="5" t="s">
        <v>311</v>
      </c>
      <c r="O69" s="2"/>
      <c r="P69" s="1"/>
    </row>
    <row r="70" spans="1:16" ht="48" x14ac:dyDescent="0.2">
      <c r="A70" s="4">
        <v>0.29009921115210868</v>
      </c>
      <c r="B70" s="4">
        <v>1.164E-4</v>
      </c>
      <c r="C70" s="4">
        <v>2137.2345162954002</v>
      </c>
      <c r="D70" s="4">
        <v>106.81280554982818</v>
      </c>
      <c r="E70" s="4">
        <v>2000916</v>
      </c>
      <c r="F70" s="4">
        <v>5.1100000000000003</v>
      </c>
      <c r="G70" s="4">
        <v>5.95</v>
      </c>
      <c r="H70" s="5" t="s">
        <v>35</v>
      </c>
      <c r="I70" s="4">
        <v>6.73</v>
      </c>
      <c r="J70" s="5" t="s">
        <v>163</v>
      </c>
      <c r="K70" s="5" t="s">
        <v>304</v>
      </c>
      <c r="L70" s="5" t="s">
        <v>258</v>
      </c>
      <c r="M70" s="5" t="s">
        <v>312</v>
      </c>
      <c r="N70" s="5" t="s">
        <v>313</v>
      </c>
      <c r="O70" s="2"/>
      <c r="P70" s="1"/>
    </row>
    <row r="71" spans="1:16" ht="48" x14ac:dyDescent="0.2">
      <c r="A71" s="4">
        <v>0.20459357227606992</v>
      </c>
      <c r="B71" s="4">
        <v>1.3381818181818199E-5</v>
      </c>
      <c r="C71" s="4">
        <v>1507.2927732000001</v>
      </c>
      <c r="D71" s="4">
        <v>119.13625</v>
      </c>
      <c r="E71" s="4">
        <v>1265184</v>
      </c>
      <c r="F71" s="4">
        <v>3.94</v>
      </c>
      <c r="G71" s="4">
        <v>7.875</v>
      </c>
      <c r="H71" s="5" t="s">
        <v>35</v>
      </c>
      <c r="I71" s="4">
        <v>4.01</v>
      </c>
      <c r="J71" s="5" t="s">
        <v>163</v>
      </c>
      <c r="K71" s="5" t="s">
        <v>304</v>
      </c>
      <c r="L71" s="5" t="s">
        <v>275</v>
      </c>
      <c r="M71" s="5" t="s">
        <v>314</v>
      </c>
      <c r="N71" s="5" t="s">
        <v>315</v>
      </c>
      <c r="O71" s="2"/>
      <c r="P71" s="1"/>
    </row>
    <row r="72" spans="1:16" ht="48" x14ac:dyDescent="0.2">
      <c r="A72" s="4">
        <v>0.19574314201827486</v>
      </c>
      <c r="B72" s="4">
        <v>7.4599999999999997E-5</v>
      </c>
      <c r="C72" s="4">
        <v>1442.0894072346</v>
      </c>
      <c r="D72" s="4">
        <v>112.45466667560321</v>
      </c>
      <c r="E72" s="4">
        <v>1282374</v>
      </c>
      <c r="F72" s="4">
        <v>6.39</v>
      </c>
      <c r="G72" s="4">
        <v>7</v>
      </c>
      <c r="H72" s="5" t="s">
        <v>35</v>
      </c>
      <c r="I72" s="4">
        <v>15.64</v>
      </c>
      <c r="J72" s="5" t="s">
        <v>163</v>
      </c>
      <c r="K72" s="5" t="s">
        <v>304</v>
      </c>
      <c r="L72" s="5" t="s">
        <v>316</v>
      </c>
      <c r="M72" s="5" t="s">
        <v>317</v>
      </c>
      <c r="N72" s="5" t="s">
        <v>318</v>
      </c>
      <c r="O72" s="2"/>
      <c r="P72" s="1"/>
    </row>
    <row r="73" spans="1:16" ht="48" x14ac:dyDescent="0.2">
      <c r="A73" s="4">
        <v>0.29834069561359783</v>
      </c>
      <c r="B73" s="4">
        <v>3.3133333333333299E-2</v>
      </c>
      <c r="C73" s="4">
        <v>2197.9516240277999</v>
      </c>
      <c r="D73" s="4">
        <v>128.63402778672031</v>
      </c>
      <c r="E73" s="4">
        <v>1708686</v>
      </c>
      <c r="F73" s="4">
        <v>3.63</v>
      </c>
      <c r="G73" s="4">
        <v>9.85</v>
      </c>
      <c r="H73" s="5" t="s">
        <v>35</v>
      </c>
      <c r="I73" s="4">
        <v>4.12</v>
      </c>
      <c r="J73" s="5" t="s">
        <v>163</v>
      </c>
      <c r="K73" s="5" t="s">
        <v>319</v>
      </c>
      <c r="L73" s="5" t="s">
        <v>320</v>
      </c>
      <c r="M73" s="5" t="s">
        <v>321</v>
      </c>
      <c r="N73" s="5" t="s">
        <v>322</v>
      </c>
      <c r="O73" s="2"/>
      <c r="P73" s="1"/>
    </row>
    <row r="74" spans="1:16" ht="48" x14ac:dyDescent="0.2">
      <c r="A74" s="4">
        <v>0.12911790781809543</v>
      </c>
      <c r="B74" s="4">
        <v>5.1900000000000001E-5</v>
      </c>
      <c r="C74" s="4">
        <v>951.24439726927994</v>
      </c>
      <c r="D74" s="4">
        <v>117.06954793834296</v>
      </c>
      <c r="E74" s="4">
        <v>812546.4</v>
      </c>
      <c r="F74" s="4">
        <v>8.6199999999999992</v>
      </c>
      <c r="G74" s="4">
        <v>6.25</v>
      </c>
      <c r="H74" s="5" t="s">
        <v>43</v>
      </c>
      <c r="I74" s="4">
        <v>1.8</v>
      </c>
      <c r="J74" s="5" t="s">
        <v>163</v>
      </c>
      <c r="K74" s="5" t="s">
        <v>319</v>
      </c>
      <c r="L74" s="5" t="s">
        <v>258</v>
      </c>
      <c r="M74" s="5" t="s">
        <v>323</v>
      </c>
      <c r="N74" s="5" t="s">
        <v>324</v>
      </c>
      <c r="O74" s="2"/>
      <c r="P74" s="1"/>
    </row>
    <row r="75" spans="1:16" ht="48" x14ac:dyDescent="0.2">
      <c r="A75" s="4">
        <v>0.19933920317434264</v>
      </c>
      <c r="B75" s="4">
        <v>2.4088888888888899E-2</v>
      </c>
      <c r="C75" s="4">
        <v>1468.5825024585899</v>
      </c>
      <c r="D75" s="4">
        <v>115.45034247232471</v>
      </c>
      <c r="E75" s="4">
        <v>1272046.8999999999</v>
      </c>
      <c r="F75" s="4">
        <v>5.8</v>
      </c>
      <c r="G75" s="4">
        <v>6.5</v>
      </c>
      <c r="H75" s="5" t="s">
        <v>36</v>
      </c>
      <c r="I75" s="4">
        <v>14.79</v>
      </c>
      <c r="J75" s="5" t="s">
        <v>163</v>
      </c>
      <c r="K75" s="5" t="s">
        <v>319</v>
      </c>
      <c r="L75" s="5" t="s">
        <v>278</v>
      </c>
      <c r="M75" s="5" t="s">
        <v>325</v>
      </c>
      <c r="N75" s="5" t="s">
        <v>326</v>
      </c>
      <c r="O75" s="2"/>
      <c r="P75" s="1"/>
    </row>
    <row r="76" spans="1:16" ht="25.5" x14ac:dyDescent="0.2">
      <c r="A76" s="9">
        <v>6.2012102680577632</v>
      </c>
      <c r="B76" s="10"/>
      <c r="C76" s="9">
        <v>45685.889923876013</v>
      </c>
      <c r="D76" s="10"/>
      <c r="E76" s="9">
        <v>41288029.399999999</v>
      </c>
      <c r="F76" s="9">
        <v>4.3639258228411455</v>
      </c>
      <c r="G76" s="10"/>
      <c r="H76" s="10"/>
      <c r="I76" s="9">
        <v>7.8600538511359961</v>
      </c>
      <c r="J76" s="10"/>
      <c r="K76" s="10"/>
      <c r="L76" s="10"/>
      <c r="M76" s="10"/>
      <c r="N76" s="11" t="s">
        <v>178</v>
      </c>
      <c r="O76" s="2"/>
      <c r="P76" s="1"/>
    </row>
    <row r="77" spans="1:16" x14ac:dyDescent="0.2">
      <c r="A77" s="9">
        <v>6.201210269415121</v>
      </c>
      <c r="B77" s="10"/>
      <c r="C77" s="9">
        <v>45685.889933876009</v>
      </c>
      <c r="D77" s="10"/>
      <c r="E77" s="9">
        <v>41288029.399999999</v>
      </c>
      <c r="F77" s="9">
        <v>4.3639258218859434</v>
      </c>
      <c r="G77" s="10"/>
      <c r="H77" s="10"/>
      <c r="I77" s="9">
        <v>7.8600538494155412</v>
      </c>
      <c r="J77" s="10"/>
      <c r="K77" s="10"/>
      <c r="L77" s="10"/>
      <c r="M77" s="10"/>
      <c r="N77" s="11" t="s">
        <v>96</v>
      </c>
      <c r="O77" s="2"/>
      <c r="P77" s="1"/>
    </row>
    <row r="78" spans="1:16" ht="25.5" x14ac:dyDescent="0.2">
      <c r="A78" s="6">
        <v>12.644549775062776</v>
      </c>
      <c r="B78" s="12"/>
      <c r="C78" s="6">
        <v>93155.607403942995</v>
      </c>
      <c r="D78" s="12"/>
      <c r="E78" s="6">
        <v>82199594.5</v>
      </c>
      <c r="F78" s="6">
        <v>3.1056219740479403</v>
      </c>
      <c r="G78" s="12"/>
      <c r="H78" s="12"/>
      <c r="I78" s="6">
        <v>5.3942944230700958</v>
      </c>
      <c r="J78" s="12"/>
      <c r="K78" s="12"/>
      <c r="L78" s="12"/>
      <c r="M78" s="12"/>
      <c r="N78" s="7" t="s">
        <v>327</v>
      </c>
      <c r="O78" s="2"/>
      <c r="P78" s="1"/>
    </row>
    <row r="79" spans="1:16" ht="20.100000000000001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</row>
    <row r="80" spans="1:16" ht="36" customHeight="1" x14ac:dyDescent="0.2">
      <c r="A80" s="24" t="s">
        <v>32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1"/>
    </row>
  </sheetData>
  <mergeCells count="12">
    <mergeCell ref="A2:O2"/>
    <mergeCell ref="A3:O3"/>
    <mergeCell ref="A4:O4"/>
    <mergeCell ref="A7:N7"/>
    <mergeCell ref="A8:N8"/>
    <mergeCell ref="A46:N46"/>
    <mergeCell ref="A80:O80"/>
    <mergeCell ref="A28:N28"/>
    <mergeCell ref="A35:N35"/>
    <mergeCell ref="A38:N38"/>
    <mergeCell ref="A42:N42"/>
    <mergeCell ref="A43:N4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2"/>
  <sheetViews>
    <sheetView showGridLines="0" topLeftCell="A85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9.85546875" bestFit="1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1" t="s">
        <v>328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99</v>
      </c>
      <c r="C6" s="3" t="s">
        <v>100</v>
      </c>
      <c r="D6" s="3" t="s">
        <v>101</v>
      </c>
      <c r="E6" s="3" t="s">
        <v>102</v>
      </c>
      <c r="F6" s="3" t="s">
        <v>34</v>
      </c>
      <c r="G6" s="3" t="s">
        <v>170</v>
      </c>
      <c r="H6" s="3" t="s">
        <v>51</v>
      </c>
      <c r="I6" s="3" t="s">
        <v>52</v>
      </c>
      <c r="J6" s="2"/>
      <c r="K6" s="1"/>
    </row>
    <row r="7" spans="1:11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ht="15.2" customHeight="1" x14ac:dyDescent="0.2">
      <c r="A8" s="25" t="s">
        <v>329</v>
      </c>
      <c r="B8" s="25"/>
      <c r="C8" s="25"/>
      <c r="D8" s="25"/>
      <c r="E8" s="25"/>
      <c r="F8" s="25"/>
      <c r="G8" s="25"/>
      <c r="H8" s="25"/>
      <c r="I8" s="25"/>
      <c r="J8" s="2"/>
      <c r="K8" s="1"/>
    </row>
    <row r="9" spans="1:11" ht="24" x14ac:dyDescent="0.2">
      <c r="A9" s="4">
        <v>1.0503703708401553</v>
      </c>
      <c r="B9" s="4">
        <v>0.13107432567305899</v>
      </c>
      <c r="C9" s="4">
        <v>7738.3451080000004</v>
      </c>
      <c r="D9" s="4">
        <v>560.20000000000005</v>
      </c>
      <c r="E9" s="4">
        <v>1381354</v>
      </c>
      <c r="F9" s="5" t="s">
        <v>55</v>
      </c>
      <c r="G9" s="5" t="s">
        <v>330</v>
      </c>
      <c r="H9" s="5" t="s">
        <v>331</v>
      </c>
      <c r="I9" s="5" t="s">
        <v>332</v>
      </c>
      <c r="J9" s="2"/>
      <c r="K9" s="1"/>
    </row>
    <row r="10" spans="1:11" ht="24" x14ac:dyDescent="0.2">
      <c r="A10" s="4">
        <v>2.0278682398724017</v>
      </c>
      <c r="B10" s="4">
        <v>8.9611443554244899E-2</v>
      </c>
      <c r="C10" s="4">
        <v>14939.82</v>
      </c>
      <c r="D10" s="4">
        <v>142000</v>
      </c>
      <c r="E10" s="4">
        <v>10521</v>
      </c>
      <c r="F10" s="5" t="s">
        <v>55</v>
      </c>
      <c r="G10" s="5" t="s">
        <v>217</v>
      </c>
      <c r="H10" s="5" t="s">
        <v>333</v>
      </c>
      <c r="I10" s="5" t="s">
        <v>334</v>
      </c>
      <c r="J10" s="2"/>
      <c r="K10" s="1"/>
    </row>
    <row r="11" spans="1:11" x14ac:dyDescent="0.2">
      <c r="A11" s="4">
        <v>0.67872481856053724</v>
      </c>
      <c r="B11" s="4">
        <v>6.9544826486313993E-2</v>
      </c>
      <c r="C11" s="4">
        <v>5000.3379999999997</v>
      </c>
      <c r="D11" s="4">
        <v>6739</v>
      </c>
      <c r="E11" s="4">
        <v>74200</v>
      </c>
      <c r="F11" s="5" t="s">
        <v>55</v>
      </c>
      <c r="G11" s="5" t="s">
        <v>335</v>
      </c>
      <c r="H11" s="5" t="s">
        <v>336</v>
      </c>
      <c r="I11" s="5" t="s">
        <v>337</v>
      </c>
      <c r="J11" s="2"/>
      <c r="K11" s="1"/>
    </row>
    <row r="12" spans="1:11" x14ac:dyDescent="0.2">
      <c r="A12" s="4">
        <v>1.3034903178566553</v>
      </c>
      <c r="B12" s="4">
        <v>0.11863133116396</v>
      </c>
      <c r="C12" s="4">
        <v>9603.1440000000002</v>
      </c>
      <c r="D12" s="4">
        <v>4600</v>
      </c>
      <c r="E12" s="4">
        <v>208764</v>
      </c>
      <c r="F12" s="5" t="s">
        <v>55</v>
      </c>
      <c r="G12" s="5" t="s">
        <v>199</v>
      </c>
      <c r="H12" s="5" t="s">
        <v>338</v>
      </c>
      <c r="I12" s="5" t="s">
        <v>339</v>
      </c>
      <c r="J12" s="2"/>
      <c r="K12" s="1"/>
    </row>
    <row r="13" spans="1:11" ht="24" x14ac:dyDescent="0.2">
      <c r="A13" s="4">
        <v>1.4930302790882617</v>
      </c>
      <c r="B13" s="4">
        <v>8.0266170243012497E-2</v>
      </c>
      <c r="C13" s="4">
        <v>10999.532999999999</v>
      </c>
      <c r="D13" s="4">
        <v>11300</v>
      </c>
      <c r="E13" s="4">
        <v>97341</v>
      </c>
      <c r="F13" s="5" t="s">
        <v>55</v>
      </c>
      <c r="G13" s="5" t="s">
        <v>199</v>
      </c>
      <c r="H13" s="5" t="s">
        <v>340</v>
      </c>
      <c r="I13" s="5" t="s">
        <v>341</v>
      </c>
      <c r="J13" s="2"/>
      <c r="K13" s="1"/>
    </row>
    <row r="14" spans="1:11" x14ac:dyDescent="0.2">
      <c r="A14" s="9">
        <v>6.553484026218011</v>
      </c>
      <c r="B14" s="10"/>
      <c r="C14" s="9">
        <v>48281.180108</v>
      </c>
      <c r="D14" s="10"/>
      <c r="E14" s="9">
        <v>1772180</v>
      </c>
      <c r="F14" s="10"/>
      <c r="G14" s="10"/>
      <c r="H14" s="10"/>
      <c r="I14" s="11" t="s">
        <v>342</v>
      </c>
      <c r="J14" s="2"/>
      <c r="K14" s="1"/>
    </row>
    <row r="15" spans="1:11" ht="15.2" customHeight="1" x14ac:dyDescent="0.2">
      <c r="A15" s="25" t="s">
        <v>343</v>
      </c>
      <c r="B15" s="25"/>
      <c r="C15" s="25"/>
      <c r="D15" s="25"/>
      <c r="E15" s="25"/>
      <c r="F15" s="25"/>
      <c r="G15" s="25"/>
      <c r="H15" s="25"/>
      <c r="I15" s="25"/>
      <c r="J15" s="2"/>
      <c r="K15" s="1"/>
    </row>
    <row r="16" spans="1:11" ht="24" x14ac:dyDescent="0.2">
      <c r="A16" s="4">
        <v>0.30076335899021989</v>
      </c>
      <c r="B16" s="4">
        <v>0.130585002675179</v>
      </c>
      <c r="C16" s="4">
        <v>2215.8000000000002</v>
      </c>
      <c r="D16" s="4">
        <v>12310</v>
      </c>
      <c r="E16" s="4">
        <v>18000</v>
      </c>
      <c r="F16" s="5" t="s">
        <v>55</v>
      </c>
      <c r="G16" s="5" t="s">
        <v>330</v>
      </c>
      <c r="H16" s="5" t="s">
        <v>344</v>
      </c>
      <c r="I16" s="5" t="s">
        <v>345</v>
      </c>
      <c r="J16" s="2"/>
      <c r="K16" s="1"/>
    </row>
    <row r="17" spans="1:11" ht="24" x14ac:dyDescent="0.2">
      <c r="A17" s="4">
        <v>0.38497904052924947</v>
      </c>
      <c r="B17" s="4">
        <v>6.2899725875591506E-2</v>
      </c>
      <c r="C17" s="4">
        <v>2836.2383</v>
      </c>
      <c r="D17" s="4">
        <v>2033</v>
      </c>
      <c r="E17" s="4">
        <v>139510</v>
      </c>
      <c r="F17" s="5" t="s">
        <v>55</v>
      </c>
      <c r="G17" s="5" t="s">
        <v>330</v>
      </c>
      <c r="H17" s="5" t="s">
        <v>346</v>
      </c>
      <c r="I17" s="5" t="s">
        <v>347</v>
      </c>
      <c r="J17" s="2"/>
      <c r="K17" s="1"/>
    </row>
    <row r="18" spans="1:11" ht="24" x14ac:dyDescent="0.2">
      <c r="A18" s="4">
        <v>0.96173305420128774</v>
      </c>
      <c r="B18" s="4">
        <v>0.26012219711336698</v>
      </c>
      <c r="C18" s="4">
        <v>7085.3315000000002</v>
      </c>
      <c r="D18" s="4">
        <v>15700</v>
      </c>
      <c r="E18" s="4">
        <v>45129.5</v>
      </c>
      <c r="F18" s="5" t="s">
        <v>55</v>
      </c>
      <c r="G18" s="5" t="s">
        <v>217</v>
      </c>
      <c r="H18" s="5" t="s">
        <v>348</v>
      </c>
      <c r="I18" s="5" t="s">
        <v>349</v>
      </c>
      <c r="J18" s="2"/>
      <c r="K18" s="1"/>
    </row>
    <row r="19" spans="1:11" ht="24" x14ac:dyDescent="0.2">
      <c r="A19" s="4">
        <v>-0.12151308534616544</v>
      </c>
      <c r="B19" s="4">
        <v>-5.8233550321845302E-2</v>
      </c>
      <c r="C19" s="4">
        <v>-895.21774000000005</v>
      </c>
      <c r="D19" s="4">
        <v>3086</v>
      </c>
      <c r="E19" s="4">
        <v>-29009</v>
      </c>
      <c r="F19" s="5" t="s">
        <v>55</v>
      </c>
      <c r="G19" s="5" t="s">
        <v>245</v>
      </c>
      <c r="H19" s="5" t="s">
        <v>350</v>
      </c>
      <c r="I19" s="5" t="s">
        <v>351</v>
      </c>
      <c r="J19" s="2"/>
      <c r="K19" s="1"/>
    </row>
    <row r="20" spans="1:11" x14ac:dyDescent="0.2">
      <c r="A20" s="4">
        <v>0.33766312616384719</v>
      </c>
      <c r="B20" s="4">
        <v>0.29262492949730801</v>
      </c>
      <c r="C20" s="4">
        <v>2487.64995</v>
      </c>
      <c r="D20" s="4">
        <v>6759</v>
      </c>
      <c r="E20" s="4">
        <v>36805</v>
      </c>
      <c r="F20" s="5" t="s">
        <v>55</v>
      </c>
      <c r="G20" s="5" t="s">
        <v>335</v>
      </c>
      <c r="H20" s="5" t="s">
        <v>352</v>
      </c>
      <c r="I20" s="5" t="s">
        <v>353</v>
      </c>
      <c r="J20" s="2"/>
      <c r="K20" s="1"/>
    </row>
    <row r="21" spans="1:11" ht="24" x14ac:dyDescent="0.2">
      <c r="A21" s="4">
        <v>1.3411588884612868</v>
      </c>
      <c r="B21" s="4">
        <v>0.28033318607065699</v>
      </c>
      <c r="C21" s="4">
        <v>9880.6579199999996</v>
      </c>
      <c r="D21" s="4">
        <v>2688</v>
      </c>
      <c r="E21" s="4">
        <v>367584</v>
      </c>
      <c r="F21" s="5" t="s">
        <v>55</v>
      </c>
      <c r="G21" s="5" t="s">
        <v>199</v>
      </c>
      <c r="H21" s="5" t="s">
        <v>354</v>
      </c>
      <c r="I21" s="5" t="s">
        <v>355</v>
      </c>
      <c r="J21" s="2"/>
      <c r="K21" s="1"/>
    </row>
    <row r="22" spans="1:11" x14ac:dyDescent="0.2">
      <c r="A22" s="4">
        <v>0.58489224287005304</v>
      </c>
      <c r="B22" s="4">
        <v>0.134072088659698</v>
      </c>
      <c r="C22" s="4">
        <v>4309.0496000000003</v>
      </c>
      <c r="D22" s="4">
        <v>1174</v>
      </c>
      <c r="E22" s="4">
        <v>367040</v>
      </c>
      <c r="F22" s="5" t="s">
        <v>55</v>
      </c>
      <c r="G22" s="5" t="s">
        <v>199</v>
      </c>
      <c r="H22" s="5" t="s">
        <v>356</v>
      </c>
      <c r="I22" s="5" t="s">
        <v>357</v>
      </c>
      <c r="J22" s="2"/>
      <c r="K22" s="1"/>
    </row>
    <row r="23" spans="1:11" x14ac:dyDescent="0.2">
      <c r="A23" s="4">
        <v>0.42028839147519903</v>
      </c>
      <c r="B23" s="4">
        <v>0.23099246728506001</v>
      </c>
      <c r="C23" s="4">
        <v>3096.3712500000001</v>
      </c>
      <c r="D23" s="4">
        <v>6027</v>
      </c>
      <c r="E23" s="4">
        <v>51375</v>
      </c>
      <c r="F23" s="5" t="s">
        <v>55</v>
      </c>
      <c r="G23" s="5" t="s">
        <v>199</v>
      </c>
      <c r="H23" s="5" t="s">
        <v>358</v>
      </c>
      <c r="I23" s="5" t="s">
        <v>359</v>
      </c>
      <c r="J23" s="2"/>
      <c r="K23" s="1"/>
    </row>
    <row r="24" spans="1:11" x14ac:dyDescent="0.2">
      <c r="A24" s="4">
        <v>0.77876331591861236</v>
      </c>
      <c r="B24" s="4">
        <v>0.144697949221023</v>
      </c>
      <c r="C24" s="4">
        <v>5737.3469999999998</v>
      </c>
      <c r="D24" s="4">
        <v>9350</v>
      </c>
      <c r="E24" s="4">
        <v>61362</v>
      </c>
      <c r="F24" s="5" t="s">
        <v>55</v>
      </c>
      <c r="G24" s="5" t="s">
        <v>199</v>
      </c>
      <c r="H24" s="5" t="s">
        <v>360</v>
      </c>
      <c r="I24" s="5" t="s">
        <v>361</v>
      </c>
      <c r="J24" s="2"/>
      <c r="K24" s="1"/>
    </row>
    <row r="25" spans="1:11" x14ac:dyDescent="0.2">
      <c r="A25" s="4">
        <v>0.4599363522830287</v>
      </c>
      <c r="B25" s="4">
        <v>0.24839898920474299</v>
      </c>
      <c r="C25" s="4">
        <v>3388.4678399999998</v>
      </c>
      <c r="D25" s="4">
        <v>919.5</v>
      </c>
      <c r="E25" s="4">
        <v>368512</v>
      </c>
      <c r="F25" s="5" t="s">
        <v>55</v>
      </c>
      <c r="G25" s="5" t="s">
        <v>199</v>
      </c>
      <c r="H25" s="5" t="s">
        <v>362</v>
      </c>
      <c r="I25" s="5" t="s">
        <v>363</v>
      </c>
      <c r="J25" s="2"/>
      <c r="K25" s="1"/>
    </row>
    <row r="26" spans="1:11" ht="24" x14ac:dyDescent="0.2">
      <c r="A26" s="4">
        <v>0.22872617739326834</v>
      </c>
      <c r="B26" s="4">
        <v>0.20823790581381299</v>
      </c>
      <c r="C26" s="4">
        <v>1685.0838000000001</v>
      </c>
      <c r="D26" s="4">
        <v>1202</v>
      </c>
      <c r="E26" s="4">
        <v>140190</v>
      </c>
      <c r="F26" s="5" t="s">
        <v>55</v>
      </c>
      <c r="G26" s="5" t="s">
        <v>364</v>
      </c>
      <c r="H26" s="5" t="s">
        <v>365</v>
      </c>
      <c r="I26" s="5" t="s">
        <v>366</v>
      </c>
      <c r="J26" s="2"/>
      <c r="K26" s="1"/>
    </row>
    <row r="27" spans="1:11" ht="24" x14ac:dyDescent="0.2">
      <c r="A27" s="4">
        <v>0.42844869266969604</v>
      </c>
      <c r="B27" s="4">
        <v>0.15814155320118101</v>
      </c>
      <c r="C27" s="4">
        <v>3156.49026</v>
      </c>
      <c r="D27" s="4">
        <v>6678</v>
      </c>
      <c r="E27" s="4">
        <v>47267</v>
      </c>
      <c r="F27" s="5" t="s">
        <v>55</v>
      </c>
      <c r="G27" s="5" t="s">
        <v>208</v>
      </c>
      <c r="H27" s="5" t="s">
        <v>367</v>
      </c>
      <c r="I27" s="5" t="s">
        <v>368</v>
      </c>
      <c r="J27" s="2"/>
      <c r="K27" s="1"/>
    </row>
    <row r="28" spans="1:11" x14ac:dyDescent="0.2">
      <c r="A28" s="9">
        <v>6.1058395556095837</v>
      </c>
      <c r="B28" s="10"/>
      <c r="C28" s="9">
        <v>44983.269679999998</v>
      </c>
      <c r="D28" s="10"/>
      <c r="E28" s="9">
        <v>1613765.5</v>
      </c>
      <c r="F28" s="10"/>
      <c r="G28" s="10"/>
      <c r="H28" s="10"/>
      <c r="I28" s="11" t="s">
        <v>369</v>
      </c>
      <c r="J28" s="2"/>
      <c r="K28" s="1"/>
    </row>
    <row r="29" spans="1:11" ht="15.2" customHeight="1" x14ac:dyDescent="0.2">
      <c r="A29" s="25" t="s">
        <v>370</v>
      </c>
      <c r="B29" s="25"/>
      <c r="C29" s="25"/>
      <c r="D29" s="25"/>
      <c r="E29" s="25"/>
      <c r="F29" s="25"/>
      <c r="G29" s="25"/>
      <c r="H29" s="25"/>
      <c r="I29" s="25"/>
      <c r="J29" s="2"/>
      <c r="K29" s="1"/>
    </row>
    <row r="30" spans="1:11" x14ac:dyDescent="0.2">
      <c r="A30" s="4">
        <v>1.7291151279020596E-2</v>
      </c>
      <c r="B30" s="4">
        <v>0.28814874939152701</v>
      </c>
      <c r="C30" s="4">
        <v>127.3883</v>
      </c>
      <c r="D30" s="4">
        <v>316.10000000000002</v>
      </c>
      <c r="E30" s="4">
        <v>40300</v>
      </c>
      <c r="F30" s="5" t="s">
        <v>55</v>
      </c>
      <c r="G30" s="5" t="s">
        <v>371</v>
      </c>
      <c r="H30" s="5" t="s">
        <v>372</v>
      </c>
      <c r="I30" s="5" t="s">
        <v>373</v>
      </c>
      <c r="J30" s="2"/>
      <c r="K30" s="1"/>
    </row>
    <row r="31" spans="1:11" x14ac:dyDescent="0.2">
      <c r="A31" s="4">
        <v>6.9277374408730219E-2</v>
      </c>
      <c r="B31" s="4">
        <v>0.186388120643319</v>
      </c>
      <c r="C31" s="4">
        <v>510.38400000000001</v>
      </c>
      <c r="D31" s="4">
        <v>2058</v>
      </c>
      <c r="E31" s="4">
        <v>24800</v>
      </c>
      <c r="F31" s="5" t="s">
        <v>55</v>
      </c>
      <c r="G31" s="5" t="s">
        <v>374</v>
      </c>
      <c r="H31" s="5" t="s">
        <v>375</v>
      </c>
      <c r="I31" s="5" t="s">
        <v>376</v>
      </c>
      <c r="J31" s="2"/>
      <c r="K31" s="1"/>
    </row>
    <row r="32" spans="1:11" x14ac:dyDescent="0.2">
      <c r="A32" s="4">
        <v>0.14271796089412211</v>
      </c>
      <c r="B32" s="4">
        <v>0.13588</v>
      </c>
      <c r="C32" s="4">
        <v>1051.4394400000001</v>
      </c>
      <c r="D32" s="4">
        <v>773.8</v>
      </c>
      <c r="E32" s="4">
        <v>135880</v>
      </c>
      <c r="F32" s="5" t="s">
        <v>55</v>
      </c>
      <c r="G32" s="5" t="s">
        <v>199</v>
      </c>
      <c r="H32" s="5" t="s">
        <v>377</v>
      </c>
      <c r="I32" s="5" t="s">
        <v>378</v>
      </c>
      <c r="J32" s="2"/>
      <c r="K32" s="1"/>
    </row>
    <row r="33" spans="1:11" x14ac:dyDescent="0.2">
      <c r="A33" s="4">
        <v>0.12227894195321307</v>
      </c>
      <c r="B33" s="4">
        <v>0.229599866683948</v>
      </c>
      <c r="C33" s="4">
        <v>900.86</v>
      </c>
      <c r="D33" s="4">
        <v>2906</v>
      </c>
      <c r="E33" s="4">
        <v>31000</v>
      </c>
      <c r="F33" s="5" t="s">
        <v>55</v>
      </c>
      <c r="G33" s="5" t="s">
        <v>199</v>
      </c>
      <c r="H33" s="5" t="s">
        <v>379</v>
      </c>
      <c r="I33" s="5" t="s">
        <v>380</v>
      </c>
      <c r="J33" s="2"/>
      <c r="K33" s="1"/>
    </row>
    <row r="34" spans="1:11" x14ac:dyDescent="0.2">
      <c r="A34" s="4">
        <v>0.15565501485785482</v>
      </c>
      <c r="B34" s="4">
        <v>0.35869225963177997</v>
      </c>
      <c r="C34" s="4">
        <v>1146.75</v>
      </c>
      <c r="D34" s="4">
        <v>1375</v>
      </c>
      <c r="E34" s="4">
        <v>83400</v>
      </c>
      <c r="F34" s="5" t="s">
        <v>55</v>
      </c>
      <c r="G34" s="5" t="s">
        <v>199</v>
      </c>
      <c r="H34" s="5" t="s">
        <v>381</v>
      </c>
      <c r="I34" s="5" t="s">
        <v>382</v>
      </c>
      <c r="J34" s="2"/>
      <c r="K34" s="1"/>
    </row>
    <row r="35" spans="1:11" x14ac:dyDescent="0.2">
      <c r="A35" s="4">
        <v>0.21528420122921332</v>
      </c>
      <c r="B35" s="4">
        <v>0.23857942823460099</v>
      </c>
      <c r="C35" s="4">
        <v>1586.0533499999999</v>
      </c>
      <c r="D35" s="4">
        <v>466.5</v>
      </c>
      <c r="E35" s="4">
        <v>339990</v>
      </c>
      <c r="F35" s="5" t="s">
        <v>55</v>
      </c>
      <c r="G35" s="5" t="s">
        <v>383</v>
      </c>
      <c r="H35" s="5" t="s">
        <v>384</v>
      </c>
      <c r="I35" s="5" t="s">
        <v>385</v>
      </c>
      <c r="J35" s="2"/>
      <c r="K35" s="1"/>
    </row>
    <row r="36" spans="1:11" ht="24" x14ac:dyDescent="0.2">
      <c r="A36" s="4">
        <v>5.4685234258497965E-2</v>
      </c>
      <c r="B36" s="4">
        <v>8.16570716904986E-2</v>
      </c>
      <c r="C36" s="4">
        <v>402.88</v>
      </c>
      <c r="D36" s="4">
        <v>3200</v>
      </c>
      <c r="E36" s="4">
        <v>12590</v>
      </c>
      <c r="F36" s="5" t="s">
        <v>55</v>
      </c>
      <c r="G36" s="5" t="s">
        <v>364</v>
      </c>
      <c r="H36" s="5" t="s">
        <v>386</v>
      </c>
      <c r="I36" s="5" t="s">
        <v>387</v>
      </c>
      <c r="J36" s="2"/>
      <c r="K36" s="1"/>
    </row>
    <row r="37" spans="1:11" ht="24" x14ac:dyDescent="0.2">
      <c r="A37" s="4">
        <v>3.5527543510400092E-2</v>
      </c>
      <c r="B37" s="4">
        <v>2.9234719968741101E-2</v>
      </c>
      <c r="C37" s="4">
        <v>261.74043</v>
      </c>
      <c r="D37" s="4">
        <v>5259</v>
      </c>
      <c r="E37" s="4">
        <v>4977</v>
      </c>
      <c r="F37" s="5" t="s">
        <v>55</v>
      </c>
      <c r="G37" s="5" t="s">
        <v>364</v>
      </c>
      <c r="H37" s="5" t="s">
        <v>388</v>
      </c>
      <c r="I37" s="5" t="s">
        <v>389</v>
      </c>
      <c r="J37" s="2"/>
      <c r="K37" s="1"/>
    </row>
    <row r="38" spans="1:11" ht="24" x14ac:dyDescent="0.2">
      <c r="A38" s="4">
        <v>2.5329112450459868E-2</v>
      </c>
      <c r="B38" s="4">
        <v>4.3333045822013402E-2</v>
      </c>
      <c r="C38" s="4">
        <v>186.60599999999999</v>
      </c>
      <c r="D38" s="4">
        <v>2962</v>
      </c>
      <c r="E38" s="4">
        <v>6300</v>
      </c>
      <c r="F38" s="5" t="s">
        <v>55</v>
      </c>
      <c r="G38" s="5" t="s">
        <v>364</v>
      </c>
      <c r="H38" s="5" t="s">
        <v>390</v>
      </c>
      <c r="I38" s="5" t="s">
        <v>391</v>
      </c>
      <c r="J38" s="2"/>
      <c r="K38" s="1"/>
    </row>
    <row r="39" spans="1:11" ht="24" x14ac:dyDescent="0.2">
      <c r="A39" s="4">
        <v>0.12162944620776302</v>
      </c>
      <c r="B39" s="4">
        <v>0.13209488408094899</v>
      </c>
      <c r="C39" s="4">
        <v>896.07500000000005</v>
      </c>
      <c r="D39" s="4">
        <v>2455</v>
      </c>
      <c r="E39" s="4">
        <v>36500</v>
      </c>
      <c r="F39" s="5" t="s">
        <v>55</v>
      </c>
      <c r="G39" s="5" t="s">
        <v>364</v>
      </c>
      <c r="H39" s="5" t="s">
        <v>392</v>
      </c>
      <c r="I39" s="5" t="s">
        <v>393</v>
      </c>
      <c r="J39" s="2"/>
      <c r="K39" s="1"/>
    </row>
    <row r="40" spans="1:11" x14ac:dyDescent="0.2">
      <c r="A40" s="9">
        <v>0.9596759810492751</v>
      </c>
      <c r="B40" s="10"/>
      <c r="C40" s="9">
        <v>7070.17652</v>
      </c>
      <c r="D40" s="10"/>
      <c r="E40" s="9">
        <v>715737</v>
      </c>
      <c r="F40" s="10"/>
      <c r="G40" s="10"/>
      <c r="H40" s="10"/>
      <c r="I40" s="11" t="s">
        <v>394</v>
      </c>
      <c r="J40" s="2"/>
      <c r="K40" s="1"/>
    </row>
    <row r="41" spans="1:11" ht="15.2" customHeight="1" x14ac:dyDescent="0.2">
      <c r="A41" s="25" t="s">
        <v>395</v>
      </c>
      <c r="B41" s="25"/>
      <c r="C41" s="25"/>
      <c r="D41" s="25"/>
      <c r="E41" s="25"/>
      <c r="F41" s="25"/>
      <c r="G41" s="25"/>
      <c r="H41" s="25"/>
      <c r="I41" s="25"/>
      <c r="J41" s="2"/>
      <c r="K41" s="1"/>
    </row>
    <row r="42" spans="1:11" x14ac:dyDescent="0.2">
      <c r="A42" s="4">
        <v>1.3573578797284048E-9</v>
      </c>
      <c r="B42" s="4">
        <v>0</v>
      </c>
      <c r="C42" s="4">
        <v>1.0000000000000001E-5</v>
      </c>
      <c r="D42" s="4">
        <v>0</v>
      </c>
      <c r="E42" s="4">
        <v>0</v>
      </c>
      <c r="F42" s="5" t="s">
        <v>57</v>
      </c>
      <c r="G42" s="5" t="s">
        <v>57</v>
      </c>
      <c r="H42" s="5" t="s">
        <v>57</v>
      </c>
      <c r="I42" s="5" t="s">
        <v>57</v>
      </c>
      <c r="J42" s="2"/>
      <c r="K42" s="1"/>
    </row>
    <row r="43" spans="1:11" x14ac:dyDescent="0.2">
      <c r="A43" s="9">
        <v>1.3573578797284048E-9</v>
      </c>
      <c r="B43" s="10"/>
      <c r="C43" s="9">
        <v>1.0000000000000001E-5</v>
      </c>
      <c r="D43" s="10"/>
      <c r="E43" s="9">
        <v>0</v>
      </c>
      <c r="F43" s="10"/>
      <c r="G43" s="10"/>
      <c r="H43" s="10"/>
      <c r="I43" s="11" t="s">
        <v>396</v>
      </c>
      <c r="J43" s="2"/>
      <c r="K43" s="1"/>
    </row>
    <row r="44" spans="1:11" x14ac:dyDescent="0.2">
      <c r="A44" s="9">
        <v>13.618999564234226</v>
      </c>
      <c r="B44" s="10"/>
      <c r="C44" s="9">
        <v>100334.626318</v>
      </c>
      <c r="D44" s="10"/>
      <c r="E44" s="9">
        <v>4101682.5</v>
      </c>
      <c r="F44" s="10"/>
      <c r="G44" s="10"/>
      <c r="H44" s="10"/>
      <c r="I44" s="11" t="s">
        <v>90</v>
      </c>
      <c r="J44" s="2"/>
      <c r="K44" s="1"/>
    </row>
    <row r="45" spans="1:11" ht="15.2" customHeight="1" x14ac:dyDescent="0.2">
      <c r="A45" s="25" t="s">
        <v>91</v>
      </c>
      <c r="B45" s="25"/>
      <c r="C45" s="25"/>
      <c r="D45" s="25"/>
      <c r="E45" s="25"/>
      <c r="F45" s="25"/>
      <c r="G45" s="25"/>
      <c r="H45" s="25"/>
      <c r="I45" s="25"/>
      <c r="J45" s="2"/>
      <c r="K45" s="1"/>
    </row>
    <row r="46" spans="1:11" ht="15.2" customHeight="1" x14ac:dyDescent="0.2">
      <c r="A46" s="25" t="s">
        <v>175</v>
      </c>
      <c r="B46" s="25"/>
      <c r="C46" s="25"/>
      <c r="D46" s="25"/>
      <c r="E46" s="25"/>
      <c r="F46" s="25"/>
      <c r="G46" s="25"/>
      <c r="H46" s="25"/>
      <c r="I46" s="25"/>
      <c r="J46" s="2"/>
      <c r="K46" s="1"/>
    </row>
    <row r="47" spans="1:11" x14ac:dyDescent="0.2">
      <c r="A47" s="4">
        <v>1.3573578797284048E-9</v>
      </c>
      <c r="B47" s="4">
        <v>0</v>
      </c>
      <c r="C47" s="4">
        <v>1.0000000000000001E-5</v>
      </c>
      <c r="D47" s="4">
        <v>0</v>
      </c>
      <c r="E47" s="4">
        <v>0</v>
      </c>
      <c r="F47" s="5" t="s">
        <v>57</v>
      </c>
      <c r="G47" s="5" t="s">
        <v>57</v>
      </c>
      <c r="H47" s="5" t="s">
        <v>57</v>
      </c>
      <c r="I47" s="5" t="s">
        <v>57</v>
      </c>
      <c r="J47" s="2"/>
      <c r="K47" s="1"/>
    </row>
    <row r="48" spans="1:11" ht="25.5" x14ac:dyDescent="0.2">
      <c r="A48" s="9">
        <v>1.3573578797284048E-9</v>
      </c>
      <c r="B48" s="10"/>
      <c r="C48" s="9">
        <v>1.0000000000000001E-5</v>
      </c>
      <c r="D48" s="10"/>
      <c r="E48" s="9">
        <v>0</v>
      </c>
      <c r="F48" s="10"/>
      <c r="G48" s="10"/>
      <c r="H48" s="10"/>
      <c r="I48" s="11" t="s">
        <v>176</v>
      </c>
      <c r="J48" s="2"/>
      <c r="K48" s="1"/>
    </row>
    <row r="49" spans="1:11" ht="15.2" customHeight="1" x14ac:dyDescent="0.2">
      <c r="A49" s="25" t="s">
        <v>177</v>
      </c>
      <c r="B49" s="25"/>
      <c r="C49" s="25"/>
      <c r="D49" s="25"/>
      <c r="E49" s="25"/>
      <c r="F49" s="25"/>
      <c r="G49" s="25"/>
      <c r="H49" s="25"/>
      <c r="I49" s="25"/>
      <c r="J49" s="2"/>
      <c r="K49" s="1"/>
    </row>
    <row r="50" spans="1:11" ht="48" x14ac:dyDescent="0.2">
      <c r="A50" s="4">
        <v>0.75274848957504881</v>
      </c>
      <c r="B50" s="4">
        <v>2.1219445344230398E-3</v>
      </c>
      <c r="C50" s="4">
        <v>5545.6891717139997</v>
      </c>
      <c r="D50" s="4">
        <v>9249</v>
      </c>
      <c r="E50" s="4">
        <v>59959.878599999996</v>
      </c>
      <c r="F50" s="5" t="s">
        <v>36</v>
      </c>
      <c r="G50" s="5" t="s">
        <v>397</v>
      </c>
      <c r="H50" s="5" t="s">
        <v>398</v>
      </c>
      <c r="I50" s="5" t="s">
        <v>399</v>
      </c>
      <c r="J50" s="2"/>
      <c r="K50" s="1"/>
    </row>
    <row r="51" spans="1:11" ht="48" x14ac:dyDescent="0.2">
      <c r="A51" s="4">
        <v>0.1265207146734417</v>
      </c>
      <c r="B51" s="4">
        <v>7.9883602382679203E-4</v>
      </c>
      <c r="C51" s="4">
        <v>932.11021619999997</v>
      </c>
      <c r="D51" s="4">
        <v>4993</v>
      </c>
      <c r="E51" s="4">
        <v>18668.34</v>
      </c>
      <c r="F51" s="5" t="s">
        <v>35</v>
      </c>
      <c r="G51" s="5" t="s">
        <v>397</v>
      </c>
      <c r="H51" s="5" t="s">
        <v>400</v>
      </c>
      <c r="I51" s="5" t="s">
        <v>401</v>
      </c>
      <c r="J51" s="2"/>
      <c r="K51" s="1"/>
    </row>
    <row r="52" spans="1:11" ht="48" x14ac:dyDescent="0.2">
      <c r="A52" s="4">
        <v>0.75146654535432245</v>
      </c>
      <c r="B52" s="4">
        <v>3.6204839458573099E-3</v>
      </c>
      <c r="C52" s="4">
        <v>5536.2447632800004</v>
      </c>
      <c r="D52" s="4">
        <v>19147</v>
      </c>
      <c r="E52" s="4">
        <v>28914.423999999999</v>
      </c>
      <c r="F52" s="5" t="s">
        <v>36</v>
      </c>
      <c r="G52" s="5" t="s">
        <v>397</v>
      </c>
      <c r="H52" s="5" t="s">
        <v>402</v>
      </c>
      <c r="I52" s="5" t="s">
        <v>403</v>
      </c>
      <c r="J52" s="2"/>
      <c r="K52" s="1"/>
    </row>
    <row r="53" spans="1:11" ht="24" x14ac:dyDescent="0.2">
      <c r="A53" s="4">
        <v>0.7641828598615733</v>
      </c>
      <c r="B53" s="4">
        <v>5.9152431997296399E-4</v>
      </c>
      <c r="C53" s="4">
        <v>5629.9290796799996</v>
      </c>
      <c r="D53" s="4">
        <v>5256</v>
      </c>
      <c r="E53" s="4">
        <v>107114.32799999999</v>
      </c>
      <c r="F53" s="5" t="s">
        <v>35</v>
      </c>
      <c r="G53" s="5" t="s">
        <v>282</v>
      </c>
      <c r="H53" s="5" t="s">
        <v>404</v>
      </c>
      <c r="I53" s="5" t="s">
        <v>405</v>
      </c>
      <c r="J53" s="2"/>
      <c r="K53" s="1"/>
    </row>
    <row r="54" spans="1:11" ht="24" x14ac:dyDescent="0.2">
      <c r="A54" s="4">
        <v>0.28961830518759923</v>
      </c>
      <c r="B54" s="4">
        <v>0</v>
      </c>
      <c r="C54" s="4">
        <v>2133.6915600000002</v>
      </c>
      <c r="D54" s="4">
        <v>6820</v>
      </c>
      <c r="E54" s="4">
        <v>31285.8</v>
      </c>
      <c r="F54" s="5" t="s">
        <v>35</v>
      </c>
      <c r="G54" s="5" t="s">
        <v>295</v>
      </c>
      <c r="H54" s="5" t="s">
        <v>406</v>
      </c>
      <c r="I54" s="5" t="s">
        <v>407</v>
      </c>
      <c r="J54" s="2"/>
      <c r="K54" s="1"/>
    </row>
    <row r="55" spans="1:11" ht="24" x14ac:dyDescent="0.2">
      <c r="A55" s="4">
        <v>0.7166333879282818</v>
      </c>
      <c r="B55" s="4">
        <v>1.6453534101892001E-3</v>
      </c>
      <c r="C55" s="4">
        <v>5279.6200517999996</v>
      </c>
      <c r="D55" s="4">
        <v>12723</v>
      </c>
      <c r="E55" s="4">
        <v>41496.660000000003</v>
      </c>
      <c r="F55" s="5" t="s">
        <v>35</v>
      </c>
      <c r="G55" s="5" t="s">
        <v>295</v>
      </c>
      <c r="H55" s="5" t="s">
        <v>408</v>
      </c>
      <c r="I55" s="5" t="s">
        <v>409</v>
      </c>
      <c r="J55" s="2"/>
      <c r="K55" s="1"/>
    </row>
    <row r="56" spans="1:11" ht="24" x14ac:dyDescent="0.2">
      <c r="A56" s="4">
        <v>0.23531612225723159</v>
      </c>
      <c r="B56" s="4">
        <v>1.9715088772891499E-2</v>
      </c>
      <c r="C56" s="4">
        <v>1733.6335963535</v>
      </c>
      <c r="D56" s="4">
        <v>3270.5</v>
      </c>
      <c r="E56" s="4">
        <v>53008.212699999996</v>
      </c>
      <c r="F56" s="5" t="s">
        <v>36</v>
      </c>
      <c r="G56" s="5" t="s">
        <v>295</v>
      </c>
      <c r="H56" s="5" t="s">
        <v>410</v>
      </c>
      <c r="I56" s="5" t="s">
        <v>411</v>
      </c>
      <c r="J56" s="2"/>
      <c r="K56" s="1"/>
    </row>
    <row r="57" spans="1:11" ht="36" x14ac:dyDescent="0.2">
      <c r="A57" s="4">
        <v>0.23470067888098789</v>
      </c>
      <c r="B57" s="4">
        <v>3.54884379424257E-3</v>
      </c>
      <c r="C57" s="4">
        <v>1729.0994688000001</v>
      </c>
      <c r="D57" s="4">
        <v>3344</v>
      </c>
      <c r="E57" s="4">
        <v>51707.519999999997</v>
      </c>
      <c r="F57" s="5" t="s">
        <v>35</v>
      </c>
      <c r="G57" s="5" t="s">
        <v>258</v>
      </c>
      <c r="H57" s="5" t="s">
        <v>412</v>
      </c>
      <c r="I57" s="5" t="s">
        <v>413</v>
      </c>
      <c r="J57" s="2"/>
      <c r="K57" s="1"/>
    </row>
    <row r="58" spans="1:11" ht="24" x14ac:dyDescent="0.2">
      <c r="A58" s="4">
        <v>0.45124260455531001</v>
      </c>
      <c r="B58" s="4">
        <v>7.0152058773278699E-4</v>
      </c>
      <c r="C58" s="4">
        <v>3324.4187940000002</v>
      </c>
      <c r="D58" s="4">
        <v>4710</v>
      </c>
      <c r="E58" s="4">
        <v>70582.14</v>
      </c>
      <c r="F58" s="5" t="s">
        <v>35</v>
      </c>
      <c r="G58" s="5" t="s">
        <v>258</v>
      </c>
      <c r="H58" s="5" t="s">
        <v>414</v>
      </c>
      <c r="I58" s="5" t="s">
        <v>415</v>
      </c>
      <c r="J58" s="2"/>
      <c r="K58" s="1"/>
    </row>
    <row r="59" spans="1:11" ht="24" x14ac:dyDescent="0.2">
      <c r="A59" s="4">
        <v>0.46453312707462857</v>
      </c>
      <c r="B59" s="4">
        <v>4.5646790126490402E-4</v>
      </c>
      <c r="C59" s="4">
        <v>3422.3334465600001</v>
      </c>
      <c r="D59" s="4">
        <v>5762</v>
      </c>
      <c r="E59" s="4">
        <v>59394.887999999999</v>
      </c>
      <c r="F59" s="5" t="s">
        <v>35</v>
      </c>
      <c r="G59" s="5" t="s">
        <v>258</v>
      </c>
      <c r="H59" s="5" t="s">
        <v>416</v>
      </c>
      <c r="I59" s="5" t="s">
        <v>417</v>
      </c>
      <c r="J59" s="2"/>
      <c r="K59" s="1"/>
    </row>
    <row r="60" spans="1:11" ht="24" x14ac:dyDescent="0.2">
      <c r="A60" s="4">
        <v>0.29744549911228035</v>
      </c>
      <c r="B60" s="4">
        <v>8.8962011928195805E-4</v>
      </c>
      <c r="C60" s="4">
        <v>2191.3564842000001</v>
      </c>
      <c r="D60" s="4">
        <v>1235</v>
      </c>
      <c r="E60" s="4">
        <v>177437.772</v>
      </c>
      <c r="F60" s="5" t="s">
        <v>38</v>
      </c>
      <c r="G60" s="5" t="s">
        <v>275</v>
      </c>
      <c r="H60" s="5" t="s">
        <v>418</v>
      </c>
      <c r="I60" s="5" t="s">
        <v>419</v>
      </c>
      <c r="J60" s="2"/>
      <c r="K60" s="1"/>
    </row>
    <row r="61" spans="1:11" ht="24" x14ac:dyDescent="0.2">
      <c r="A61" s="4">
        <v>0.38874540372590699</v>
      </c>
      <c r="B61" s="4">
        <v>6.9807990310073297E-4</v>
      </c>
      <c r="C61" s="4">
        <v>2863.9860535799999</v>
      </c>
      <c r="D61" s="4">
        <v>8573</v>
      </c>
      <c r="E61" s="4">
        <v>33407.046000000002</v>
      </c>
      <c r="F61" s="5" t="s">
        <v>35</v>
      </c>
      <c r="G61" s="5" t="s">
        <v>275</v>
      </c>
      <c r="H61" s="5" t="s">
        <v>420</v>
      </c>
      <c r="I61" s="5" t="s">
        <v>421</v>
      </c>
      <c r="J61" s="2"/>
      <c r="K61" s="1"/>
    </row>
    <row r="62" spans="1:11" ht="24" x14ac:dyDescent="0.2">
      <c r="A62" s="4">
        <v>0.55384573407999615</v>
      </c>
      <c r="B62" s="4">
        <v>3.7614814814814798E-3</v>
      </c>
      <c r="C62" s="4">
        <v>4080.3220900800002</v>
      </c>
      <c r="D62" s="4">
        <v>11686</v>
      </c>
      <c r="E62" s="4">
        <v>34916.328000000001</v>
      </c>
      <c r="F62" s="5" t="s">
        <v>35</v>
      </c>
      <c r="G62" s="5" t="s">
        <v>275</v>
      </c>
      <c r="H62" s="5" t="s">
        <v>422</v>
      </c>
      <c r="I62" s="5" t="s">
        <v>423</v>
      </c>
      <c r="J62" s="2"/>
      <c r="K62" s="1"/>
    </row>
    <row r="63" spans="1:11" ht="24" x14ac:dyDescent="0.2">
      <c r="A63" s="4">
        <v>0.32686608359158897</v>
      </c>
      <c r="B63" s="4">
        <v>2.1867860450756399E-3</v>
      </c>
      <c r="C63" s="4">
        <v>2408.1053970600001</v>
      </c>
      <c r="D63" s="4">
        <v>9889</v>
      </c>
      <c r="E63" s="4">
        <v>24351.353999999999</v>
      </c>
      <c r="F63" s="5" t="s">
        <v>35</v>
      </c>
      <c r="G63" s="5" t="s">
        <v>275</v>
      </c>
      <c r="H63" s="5" t="s">
        <v>424</v>
      </c>
      <c r="I63" s="5" t="s">
        <v>425</v>
      </c>
      <c r="J63" s="2"/>
      <c r="K63" s="1"/>
    </row>
    <row r="64" spans="1:11" ht="24" x14ac:dyDescent="0.2">
      <c r="A64" s="4">
        <v>0.38218836447101029</v>
      </c>
      <c r="B64" s="4">
        <v>9.8255291379883503E-4</v>
      </c>
      <c r="C64" s="4">
        <v>2815.6786812</v>
      </c>
      <c r="D64" s="4">
        <v>10263</v>
      </c>
      <c r="E64" s="4">
        <v>27435.24</v>
      </c>
      <c r="F64" s="5" t="s">
        <v>35</v>
      </c>
      <c r="G64" s="5" t="s">
        <v>275</v>
      </c>
      <c r="H64" s="5" t="s">
        <v>426</v>
      </c>
      <c r="I64" s="5" t="s">
        <v>427</v>
      </c>
      <c r="J64" s="2"/>
      <c r="K64" s="1"/>
    </row>
    <row r="65" spans="1:11" ht="24" x14ac:dyDescent="0.2">
      <c r="A65" s="4">
        <v>0.25952818499354269</v>
      </c>
      <c r="B65" s="4">
        <v>1.96747967479675E-3</v>
      </c>
      <c r="C65" s="4">
        <v>1912.0100076000001</v>
      </c>
      <c r="D65" s="4">
        <v>22981</v>
      </c>
      <c r="E65" s="4">
        <v>8319.9599999999991</v>
      </c>
      <c r="F65" s="5" t="s">
        <v>35</v>
      </c>
      <c r="G65" s="5" t="s">
        <v>275</v>
      </c>
      <c r="H65" s="5" t="s">
        <v>428</v>
      </c>
      <c r="I65" s="5" t="s">
        <v>429</v>
      </c>
      <c r="J65" s="2"/>
      <c r="K65" s="1"/>
    </row>
    <row r="66" spans="1:11" ht="24" x14ac:dyDescent="0.2">
      <c r="A66" s="4">
        <v>0.27058895175832059</v>
      </c>
      <c r="B66" s="4">
        <v>3.6857790856778701E-4</v>
      </c>
      <c r="C66" s="4">
        <v>1993.4974835999999</v>
      </c>
      <c r="D66" s="4">
        <v>11795</v>
      </c>
      <c r="E66" s="4">
        <v>16901.207999999999</v>
      </c>
      <c r="F66" s="5" t="s">
        <v>35</v>
      </c>
      <c r="G66" s="5" t="s">
        <v>275</v>
      </c>
      <c r="H66" s="5" t="s">
        <v>430</v>
      </c>
      <c r="I66" s="5" t="s">
        <v>431</v>
      </c>
      <c r="J66" s="2"/>
      <c r="K66" s="1"/>
    </row>
    <row r="67" spans="1:11" ht="36" x14ac:dyDescent="0.2">
      <c r="A67" s="4">
        <v>0.3067496138669672</v>
      </c>
      <c r="B67" s="4">
        <v>4.1654655520322898E-3</v>
      </c>
      <c r="C67" s="4">
        <v>2259.902259</v>
      </c>
      <c r="D67" s="4">
        <v>4549</v>
      </c>
      <c r="E67" s="4">
        <v>49679.1</v>
      </c>
      <c r="F67" s="5" t="s">
        <v>35</v>
      </c>
      <c r="G67" s="5" t="s">
        <v>275</v>
      </c>
      <c r="H67" s="5" t="s">
        <v>432</v>
      </c>
      <c r="I67" s="5" t="s">
        <v>433</v>
      </c>
      <c r="J67" s="2"/>
      <c r="K67" s="1"/>
    </row>
    <row r="68" spans="1:11" ht="24" x14ac:dyDescent="0.2">
      <c r="A68" s="4">
        <v>0.45492053583452363</v>
      </c>
      <c r="B68" s="4">
        <v>5.7528564027050603E-4</v>
      </c>
      <c r="C68" s="4">
        <v>3351.5150472</v>
      </c>
      <c r="D68" s="4">
        <v>7220</v>
      </c>
      <c r="E68" s="4">
        <v>46419.875999999997</v>
      </c>
      <c r="F68" s="5" t="s">
        <v>35</v>
      </c>
      <c r="G68" s="5" t="s">
        <v>275</v>
      </c>
      <c r="H68" s="5" t="s">
        <v>434</v>
      </c>
      <c r="I68" s="5" t="s">
        <v>435</v>
      </c>
      <c r="J68" s="2"/>
      <c r="K68" s="1"/>
    </row>
    <row r="69" spans="1:11" ht="36" x14ac:dyDescent="0.2">
      <c r="A69" s="4">
        <v>0.30276212858278578</v>
      </c>
      <c r="B69" s="4">
        <v>8.6462692625302704E-4</v>
      </c>
      <c r="C69" s="4">
        <v>2230.5254428799999</v>
      </c>
      <c r="D69" s="4">
        <v>4376</v>
      </c>
      <c r="E69" s="4">
        <v>50971.788</v>
      </c>
      <c r="F69" s="5" t="s">
        <v>35</v>
      </c>
      <c r="G69" s="5" t="s">
        <v>255</v>
      </c>
      <c r="H69" s="5" t="s">
        <v>436</v>
      </c>
      <c r="I69" s="5" t="s">
        <v>437</v>
      </c>
      <c r="J69" s="2"/>
      <c r="K69" s="1"/>
    </row>
    <row r="70" spans="1:11" ht="36" x14ac:dyDescent="0.2">
      <c r="A70" s="4">
        <v>0.23162669850663359</v>
      </c>
      <c r="B70" s="4">
        <v>1.45726782300602E-3</v>
      </c>
      <c r="C70" s="4">
        <v>1706.4526751999999</v>
      </c>
      <c r="D70" s="4">
        <v>6818</v>
      </c>
      <c r="E70" s="4">
        <v>25028.639999999999</v>
      </c>
      <c r="F70" s="5" t="s">
        <v>35</v>
      </c>
      <c r="G70" s="5" t="s">
        <v>438</v>
      </c>
      <c r="H70" s="5" t="s">
        <v>439</v>
      </c>
      <c r="I70" s="5" t="s">
        <v>440</v>
      </c>
      <c r="J70" s="2"/>
      <c r="K70" s="1"/>
    </row>
    <row r="71" spans="1:11" ht="24" x14ac:dyDescent="0.2">
      <c r="A71" s="4">
        <v>0.52808188736652451</v>
      </c>
      <c r="B71" s="4">
        <v>1.0624086124995801E-3</v>
      </c>
      <c r="C71" s="4">
        <v>3890.5132924280001</v>
      </c>
      <c r="D71" s="4">
        <v>8494</v>
      </c>
      <c r="E71" s="4">
        <v>45803.076200000003</v>
      </c>
      <c r="F71" s="5" t="s">
        <v>36</v>
      </c>
      <c r="G71" s="5" t="s">
        <v>320</v>
      </c>
      <c r="H71" s="5" t="s">
        <v>441</v>
      </c>
      <c r="I71" s="5" t="s">
        <v>442</v>
      </c>
      <c r="J71" s="2"/>
      <c r="K71" s="1"/>
    </row>
    <row r="72" spans="1:11" ht="36" x14ac:dyDescent="0.2">
      <c r="A72" s="4">
        <v>0.31511192126893489</v>
      </c>
      <c r="B72" s="4">
        <v>1.95172384690045E-3</v>
      </c>
      <c r="C72" s="4">
        <v>2321.5095000000001</v>
      </c>
      <c r="D72" s="4">
        <v>3650</v>
      </c>
      <c r="E72" s="4">
        <v>63603</v>
      </c>
      <c r="F72" s="5" t="s">
        <v>35</v>
      </c>
      <c r="G72" s="5" t="s">
        <v>320</v>
      </c>
      <c r="H72" s="5" t="s">
        <v>443</v>
      </c>
      <c r="I72" s="5" t="s">
        <v>444</v>
      </c>
      <c r="J72" s="2"/>
      <c r="K72" s="1"/>
    </row>
    <row r="73" spans="1:11" ht="24" x14ac:dyDescent="0.2">
      <c r="A73" s="4">
        <v>0.237222693012651</v>
      </c>
      <c r="B73" s="4">
        <v>3.85887541345094E-3</v>
      </c>
      <c r="C73" s="4">
        <v>1747.679787</v>
      </c>
      <c r="D73" s="4">
        <v>5319</v>
      </c>
      <c r="E73" s="4">
        <v>32857.300000000003</v>
      </c>
      <c r="F73" s="5" t="s">
        <v>36</v>
      </c>
      <c r="G73" s="5" t="s">
        <v>320</v>
      </c>
      <c r="H73" s="5" t="s">
        <v>445</v>
      </c>
      <c r="I73" s="5" t="s">
        <v>446</v>
      </c>
      <c r="J73" s="2"/>
      <c r="K73" s="1"/>
    </row>
    <row r="74" spans="1:11" ht="48" x14ac:dyDescent="0.2">
      <c r="A74" s="4">
        <v>0.58174667924172385</v>
      </c>
      <c r="B74" s="4">
        <v>8.9854532796904499E-4</v>
      </c>
      <c r="C74" s="4">
        <v>4285.8754343999999</v>
      </c>
      <c r="D74" s="4">
        <v>5348</v>
      </c>
      <c r="E74" s="4">
        <v>80139.78</v>
      </c>
      <c r="F74" s="5" t="s">
        <v>35</v>
      </c>
      <c r="G74" s="5" t="s">
        <v>447</v>
      </c>
      <c r="H74" s="5" t="s">
        <v>448</v>
      </c>
      <c r="I74" s="5" t="s">
        <v>449</v>
      </c>
      <c r="J74" s="2"/>
      <c r="K74" s="1"/>
    </row>
    <row r="75" spans="1:11" ht="48" x14ac:dyDescent="0.2">
      <c r="A75" s="4">
        <v>0.60159293805417646</v>
      </c>
      <c r="B75" s="4">
        <v>5.3444333774806704E-4</v>
      </c>
      <c r="C75" s="4">
        <v>4432.0878600899996</v>
      </c>
      <c r="D75" s="4">
        <v>8030</v>
      </c>
      <c r="E75" s="4">
        <v>55194.120300000002</v>
      </c>
      <c r="F75" s="5" t="s">
        <v>37</v>
      </c>
      <c r="G75" s="5" t="s">
        <v>447</v>
      </c>
      <c r="H75" s="5" t="s">
        <v>450</v>
      </c>
      <c r="I75" s="5" t="s">
        <v>451</v>
      </c>
      <c r="J75" s="2"/>
      <c r="K75" s="1"/>
    </row>
    <row r="76" spans="1:11" ht="48" x14ac:dyDescent="0.2">
      <c r="A76" s="4">
        <v>0.44418419085081368</v>
      </c>
      <c r="B76" s="4">
        <v>4.7517144028508501E-4</v>
      </c>
      <c r="C76" s="4">
        <v>3272.4176687999998</v>
      </c>
      <c r="D76" s="4">
        <v>2968</v>
      </c>
      <c r="E76" s="4">
        <v>110256.66</v>
      </c>
      <c r="F76" s="5" t="s">
        <v>35</v>
      </c>
      <c r="G76" s="5" t="s">
        <v>447</v>
      </c>
      <c r="H76" s="5" t="s">
        <v>452</v>
      </c>
      <c r="I76" s="5" t="s">
        <v>453</v>
      </c>
      <c r="J76" s="2"/>
      <c r="K76" s="1"/>
    </row>
    <row r="77" spans="1:11" ht="48" x14ac:dyDescent="0.2">
      <c r="A77" s="4">
        <v>0.59632014358633056</v>
      </c>
      <c r="B77" s="4">
        <v>6.1204475612863199E-4</v>
      </c>
      <c r="C77" s="4">
        <v>4393.2418449999996</v>
      </c>
      <c r="D77" s="4">
        <v>26450</v>
      </c>
      <c r="E77" s="4">
        <v>16609.61</v>
      </c>
      <c r="F77" s="5" t="s">
        <v>37</v>
      </c>
      <c r="G77" s="5" t="s">
        <v>447</v>
      </c>
      <c r="H77" s="5" t="s">
        <v>454</v>
      </c>
      <c r="I77" s="5" t="s">
        <v>455</v>
      </c>
      <c r="J77" s="2"/>
      <c r="K77" s="1"/>
    </row>
    <row r="78" spans="1:11" ht="48" x14ac:dyDescent="0.2">
      <c r="A78" s="4">
        <v>0.28913765042597345</v>
      </c>
      <c r="B78" s="4">
        <v>4.4268917050769999E-4</v>
      </c>
      <c r="C78" s="4">
        <v>2130.1504543800002</v>
      </c>
      <c r="D78" s="4">
        <v>5317</v>
      </c>
      <c r="E78" s="4">
        <v>40063.014000000003</v>
      </c>
      <c r="F78" s="5" t="s">
        <v>35</v>
      </c>
      <c r="G78" s="5" t="s">
        <v>447</v>
      </c>
      <c r="H78" s="5" t="s">
        <v>456</v>
      </c>
      <c r="I78" s="5" t="s">
        <v>457</v>
      </c>
      <c r="J78" s="2"/>
      <c r="K78" s="1"/>
    </row>
    <row r="79" spans="1:11" ht="48" x14ac:dyDescent="0.2">
      <c r="A79" s="4">
        <v>0.44758025970804072</v>
      </c>
      <c r="B79" s="4">
        <v>4.0670014849284496E-3</v>
      </c>
      <c r="C79" s="4">
        <v>3297.4373700000001</v>
      </c>
      <c r="D79" s="4">
        <v>22305</v>
      </c>
      <c r="E79" s="4">
        <v>14783.4</v>
      </c>
      <c r="F79" s="5" t="s">
        <v>35</v>
      </c>
      <c r="G79" s="5" t="s">
        <v>447</v>
      </c>
      <c r="H79" s="5" t="s">
        <v>458</v>
      </c>
      <c r="I79" s="5" t="s">
        <v>459</v>
      </c>
      <c r="J79" s="2"/>
      <c r="K79" s="1"/>
    </row>
    <row r="80" spans="1:11" ht="24" x14ac:dyDescent="0.2">
      <c r="A80" s="4">
        <v>8.4177465670868978E-2</v>
      </c>
      <c r="B80" s="4">
        <v>4.7170261545833002E-2</v>
      </c>
      <c r="C80" s="4">
        <v>620.15675399999998</v>
      </c>
      <c r="D80" s="4">
        <v>73</v>
      </c>
      <c r="E80" s="4">
        <v>849529.8</v>
      </c>
      <c r="F80" s="5" t="s">
        <v>35</v>
      </c>
      <c r="G80" s="5" t="s">
        <v>270</v>
      </c>
      <c r="H80" s="5" t="s">
        <v>460</v>
      </c>
      <c r="I80" s="5" t="s">
        <v>461</v>
      </c>
      <c r="J80" s="2"/>
      <c r="K80" s="1"/>
    </row>
    <row r="81" spans="1:11" ht="24" x14ac:dyDescent="0.2">
      <c r="A81" s="4">
        <v>0.15134645983132483</v>
      </c>
      <c r="B81" s="4">
        <v>0.38609345794392502</v>
      </c>
      <c r="C81" s="4">
        <v>1115.0077816</v>
      </c>
      <c r="D81" s="4">
        <v>575</v>
      </c>
      <c r="E81" s="4">
        <v>193914.39679999999</v>
      </c>
      <c r="F81" s="5" t="s">
        <v>36</v>
      </c>
      <c r="G81" s="5" t="s">
        <v>270</v>
      </c>
      <c r="H81" s="5" t="s">
        <v>462</v>
      </c>
      <c r="I81" s="5" t="s">
        <v>463</v>
      </c>
      <c r="J81" s="2"/>
      <c r="K81" s="1"/>
    </row>
    <row r="82" spans="1:11" ht="36" x14ac:dyDescent="0.2">
      <c r="A82" s="4">
        <v>4.6699351102872377E-2</v>
      </c>
      <c r="B82" s="4">
        <v>3.6810127751981003E-2</v>
      </c>
      <c r="C82" s="4">
        <v>344.04597195999997</v>
      </c>
      <c r="D82" s="4">
        <v>460</v>
      </c>
      <c r="E82" s="4">
        <v>74792.602599999998</v>
      </c>
      <c r="F82" s="5" t="s">
        <v>36</v>
      </c>
      <c r="G82" s="5" t="s">
        <v>270</v>
      </c>
      <c r="H82" s="5" t="s">
        <v>464</v>
      </c>
      <c r="I82" s="5" t="s">
        <v>465</v>
      </c>
      <c r="J82" s="2"/>
      <c r="K82" s="1"/>
    </row>
    <row r="83" spans="1:11" ht="24" x14ac:dyDescent="0.2">
      <c r="A83" s="4">
        <v>0.85208058796426522</v>
      </c>
      <c r="B83" s="4">
        <v>6.4763374485596699E-3</v>
      </c>
      <c r="C83" s="4">
        <v>6277.4939512250003</v>
      </c>
      <c r="D83" s="4">
        <v>21245</v>
      </c>
      <c r="E83" s="4">
        <v>29548.1005</v>
      </c>
      <c r="F83" s="5" t="s">
        <v>36</v>
      </c>
      <c r="G83" s="5" t="s">
        <v>270</v>
      </c>
      <c r="H83" s="5" t="s">
        <v>466</v>
      </c>
      <c r="I83" s="5" t="s">
        <v>467</v>
      </c>
      <c r="J83" s="2"/>
      <c r="K83" s="1"/>
    </row>
    <row r="84" spans="1:11" ht="24" x14ac:dyDescent="0.2">
      <c r="A84" s="4">
        <v>0.15913980344940526</v>
      </c>
      <c r="B84" s="4">
        <v>2.3559927480299399E-4</v>
      </c>
      <c r="C84" s="4">
        <v>1172.4233220000001</v>
      </c>
      <c r="D84" s="4">
        <v>32478</v>
      </c>
      <c r="E84" s="4">
        <v>3609.9</v>
      </c>
      <c r="F84" s="5" t="s">
        <v>35</v>
      </c>
      <c r="G84" s="5" t="s">
        <v>468</v>
      </c>
      <c r="H84" s="5" t="s">
        <v>469</v>
      </c>
      <c r="I84" s="5" t="s">
        <v>470</v>
      </c>
      <c r="J84" s="2"/>
      <c r="K84" s="1"/>
    </row>
    <row r="85" spans="1:11" ht="36" x14ac:dyDescent="0.2">
      <c r="A85" s="4">
        <v>0.31807009538726233</v>
      </c>
      <c r="B85" s="4">
        <v>3.3415191672072401E-3</v>
      </c>
      <c r="C85" s="4">
        <v>2343.3031195200001</v>
      </c>
      <c r="D85" s="4">
        <v>7876</v>
      </c>
      <c r="E85" s="4">
        <v>29752.452000000001</v>
      </c>
      <c r="F85" s="5" t="s">
        <v>35</v>
      </c>
      <c r="G85" s="5" t="s">
        <v>468</v>
      </c>
      <c r="H85" s="5" t="s">
        <v>471</v>
      </c>
      <c r="I85" s="5" t="s">
        <v>472</v>
      </c>
      <c r="J85" s="2"/>
      <c r="K85" s="1"/>
    </row>
    <row r="86" spans="1:11" ht="24" x14ac:dyDescent="0.2">
      <c r="A86" s="4">
        <v>0.52153274602767141</v>
      </c>
      <c r="B86" s="4">
        <v>1.86172344689379E-3</v>
      </c>
      <c r="C86" s="4">
        <v>3842.2641060000001</v>
      </c>
      <c r="D86" s="4">
        <v>120300</v>
      </c>
      <c r="E86" s="4">
        <v>3193.902</v>
      </c>
      <c r="F86" s="5" t="s">
        <v>35</v>
      </c>
      <c r="G86" s="5" t="s">
        <v>468</v>
      </c>
      <c r="H86" s="5" t="s">
        <v>473</v>
      </c>
      <c r="I86" s="5" t="s">
        <v>474</v>
      </c>
      <c r="J86" s="2"/>
      <c r="K86" s="1"/>
    </row>
    <row r="87" spans="1:11" ht="24" x14ac:dyDescent="0.2">
      <c r="A87" s="4">
        <v>0.43107544159409816</v>
      </c>
      <c r="B87" s="4">
        <v>2.3831070889894401E-3</v>
      </c>
      <c r="C87" s="4">
        <v>3175.8421859999999</v>
      </c>
      <c r="D87" s="4">
        <v>5315</v>
      </c>
      <c r="E87" s="4">
        <v>59752.44</v>
      </c>
      <c r="F87" s="5" t="s">
        <v>35</v>
      </c>
      <c r="G87" s="5" t="s">
        <v>468</v>
      </c>
      <c r="H87" s="5" t="s">
        <v>475</v>
      </c>
      <c r="I87" s="5" t="s">
        <v>476</v>
      </c>
      <c r="J87" s="2"/>
      <c r="K87" s="1"/>
    </row>
    <row r="88" spans="1:11" ht="48" x14ac:dyDescent="0.2">
      <c r="A88" s="4">
        <v>0.59448331410226052</v>
      </c>
      <c r="B88" s="4">
        <v>6.6938448535127401E-4</v>
      </c>
      <c r="C88" s="4">
        <v>4379.7094559999996</v>
      </c>
      <c r="D88" s="4">
        <v>64600</v>
      </c>
      <c r="E88" s="4">
        <v>6779.7359999999999</v>
      </c>
      <c r="F88" s="5" t="s">
        <v>35</v>
      </c>
      <c r="G88" s="5" t="s">
        <v>477</v>
      </c>
      <c r="H88" s="5" t="s">
        <v>478</v>
      </c>
      <c r="I88" s="5" t="s">
        <v>479</v>
      </c>
      <c r="J88" s="2"/>
      <c r="K88" s="1"/>
    </row>
    <row r="89" spans="1:11" ht="48" x14ac:dyDescent="0.2">
      <c r="A89" s="4">
        <v>0.45897543010356595</v>
      </c>
      <c r="B89" s="4">
        <v>8.7007711311740501E-4</v>
      </c>
      <c r="C89" s="4">
        <v>3381.3884824199999</v>
      </c>
      <c r="D89" s="4">
        <v>2139</v>
      </c>
      <c r="E89" s="4">
        <v>158082.67800000001</v>
      </c>
      <c r="F89" s="5" t="s">
        <v>35</v>
      </c>
      <c r="G89" s="5" t="s">
        <v>477</v>
      </c>
      <c r="H89" s="5" t="s">
        <v>480</v>
      </c>
      <c r="I89" s="5" t="s">
        <v>481</v>
      </c>
      <c r="J89" s="2"/>
      <c r="K89" s="1"/>
    </row>
    <row r="90" spans="1:11" ht="24" x14ac:dyDescent="0.2">
      <c r="A90" s="4">
        <v>0.16470807959448514</v>
      </c>
      <c r="B90" s="4">
        <v>3.4426229508196702E-3</v>
      </c>
      <c r="C90" s="4">
        <v>1213.4462255999999</v>
      </c>
      <c r="D90" s="4">
        <v>21009</v>
      </c>
      <c r="E90" s="4">
        <v>5775.84</v>
      </c>
      <c r="F90" s="5" t="s">
        <v>35</v>
      </c>
      <c r="G90" s="5" t="s">
        <v>482</v>
      </c>
      <c r="H90" s="5" t="s">
        <v>483</v>
      </c>
      <c r="I90" s="5" t="s">
        <v>484</v>
      </c>
      <c r="J90" s="2"/>
      <c r="K90" s="1"/>
    </row>
    <row r="91" spans="1:11" ht="24" x14ac:dyDescent="0.2">
      <c r="A91" s="4">
        <v>0.38634411788784062</v>
      </c>
      <c r="B91" s="4">
        <v>5.85191675069843E-4</v>
      </c>
      <c r="C91" s="4">
        <v>2846.29517136</v>
      </c>
      <c r="D91" s="4">
        <v>58467</v>
      </c>
      <c r="E91" s="4">
        <v>4868.2079999999996</v>
      </c>
      <c r="F91" s="5" t="s">
        <v>35</v>
      </c>
      <c r="G91" s="5" t="s">
        <v>482</v>
      </c>
      <c r="H91" s="5" t="s">
        <v>485</v>
      </c>
      <c r="I91" s="5" t="s">
        <v>486</v>
      </c>
      <c r="J91" s="2"/>
      <c r="K91" s="1"/>
    </row>
    <row r="92" spans="1:11" ht="24" x14ac:dyDescent="0.2">
      <c r="A92" s="4">
        <v>0.39356229718636226</v>
      </c>
      <c r="B92" s="4">
        <v>5.1729004940014099E-4</v>
      </c>
      <c r="C92" s="4">
        <v>2899.47333024</v>
      </c>
      <c r="D92" s="4">
        <v>57528</v>
      </c>
      <c r="E92" s="4">
        <v>5040.1080000000002</v>
      </c>
      <c r="F92" s="5" t="s">
        <v>35</v>
      </c>
      <c r="G92" s="5" t="s">
        <v>482</v>
      </c>
      <c r="H92" s="5" t="s">
        <v>487</v>
      </c>
      <c r="I92" s="5" t="s">
        <v>488</v>
      </c>
      <c r="J92" s="2"/>
      <c r="K92" s="1"/>
    </row>
    <row r="93" spans="1:11" ht="24" x14ac:dyDescent="0.2">
      <c r="A93" s="4">
        <v>0.75143658381289402</v>
      </c>
      <c r="B93" s="4">
        <v>4.6747062979425201E-4</v>
      </c>
      <c r="C93" s="4">
        <v>5536.0240290000002</v>
      </c>
      <c r="D93" s="4">
        <v>4170</v>
      </c>
      <c r="E93" s="4">
        <v>132758.37</v>
      </c>
      <c r="F93" s="5" t="s">
        <v>35</v>
      </c>
      <c r="G93" s="5" t="s">
        <v>482</v>
      </c>
      <c r="H93" s="5" t="s">
        <v>489</v>
      </c>
      <c r="I93" s="5" t="s">
        <v>490</v>
      </c>
      <c r="J93" s="2"/>
      <c r="K93" s="1"/>
    </row>
    <row r="94" spans="1:11" ht="24" x14ac:dyDescent="0.2">
      <c r="A94" s="4">
        <v>0.45968083748055127</v>
      </c>
      <c r="B94" s="4">
        <v>1.9980190823648499E-3</v>
      </c>
      <c r="C94" s="4">
        <v>3386.5853975999999</v>
      </c>
      <c r="D94" s="4">
        <v>3513</v>
      </c>
      <c r="E94" s="4">
        <v>96401.52</v>
      </c>
      <c r="F94" s="5" t="s">
        <v>35</v>
      </c>
      <c r="G94" s="5" t="s">
        <v>482</v>
      </c>
      <c r="H94" s="5" t="s">
        <v>491</v>
      </c>
      <c r="I94" s="5" t="s">
        <v>492</v>
      </c>
      <c r="J94" s="2"/>
      <c r="K94" s="1"/>
    </row>
    <row r="95" spans="1:11" ht="48" x14ac:dyDescent="0.2">
      <c r="A95" s="4">
        <v>0.91694508735347169</v>
      </c>
      <c r="B95" s="4">
        <v>2.3317287810365101E-3</v>
      </c>
      <c r="C95" s="4">
        <v>6755.36718096</v>
      </c>
      <c r="D95" s="4">
        <v>9293</v>
      </c>
      <c r="E95" s="4">
        <v>72693.072</v>
      </c>
      <c r="F95" s="5" t="s">
        <v>35</v>
      </c>
      <c r="G95" s="5" t="s">
        <v>493</v>
      </c>
      <c r="H95" s="5" t="s">
        <v>494</v>
      </c>
      <c r="I95" s="5" t="s">
        <v>495</v>
      </c>
      <c r="J95" s="2"/>
      <c r="K95" s="1"/>
    </row>
    <row r="96" spans="1:11" ht="24" x14ac:dyDescent="0.2">
      <c r="A96" s="4">
        <v>0.53224204822035548</v>
      </c>
      <c r="B96" s="4">
        <v>2.62221509061915E-3</v>
      </c>
      <c r="C96" s="4">
        <v>3921.162253295</v>
      </c>
      <c r="D96" s="4">
        <v>2635</v>
      </c>
      <c r="E96" s="4">
        <v>148810.71170000001</v>
      </c>
      <c r="F96" s="5" t="s">
        <v>36</v>
      </c>
      <c r="G96" s="5" t="s">
        <v>292</v>
      </c>
      <c r="H96" s="5" t="s">
        <v>496</v>
      </c>
      <c r="I96" s="5" t="s">
        <v>497</v>
      </c>
      <c r="J96" s="2"/>
      <c r="K96" s="1"/>
    </row>
    <row r="97" spans="1:11" ht="24" x14ac:dyDescent="0.2">
      <c r="A97" s="4">
        <v>0.30075641241333034</v>
      </c>
      <c r="B97" s="4">
        <v>2.9325329930311602E-3</v>
      </c>
      <c r="C97" s="4">
        <v>2215.7488228050001</v>
      </c>
      <c r="D97" s="4">
        <v>2985</v>
      </c>
      <c r="E97" s="4">
        <v>74229.441300000006</v>
      </c>
      <c r="F97" s="5" t="s">
        <v>42</v>
      </c>
      <c r="G97" s="5" t="s">
        <v>292</v>
      </c>
      <c r="H97" s="5" t="s">
        <v>498</v>
      </c>
      <c r="I97" s="5" t="s">
        <v>499</v>
      </c>
      <c r="J97" s="2"/>
      <c r="K97" s="1"/>
    </row>
    <row r="98" spans="1:11" x14ac:dyDescent="0.2">
      <c r="A98" s="9">
        <v>20.126464556570035</v>
      </c>
      <c r="B98" s="10"/>
      <c r="C98" s="9">
        <v>148276.77252367049</v>
      </c>
      <c r="D98" s="10"/>
      <c r="E98" s="9">
        <v>3425843.7426999998</v>
      </c>
      <c r="F98" s="10"/>
      <c r="G98" s="10"/>
      <c r="H98" s="10"/>
      <c r="I98" s="11" t="s">
        <v>178</v>
      </c>
      <c r="J98" s="2"/>
      <c r="K98" s="1"/>
    </row>
    <row r="99" spans="1:11" x14ac:dyDescent="0.2">
      <c r="A99" s="9">
        <v>20.126464557927392</v>
      </c>
      <c r="B99" s="10"/>
      <c r="C99" s="9">
        <v>148276.7725336705</v>
      </c>
      <c r="D99" s="10"/>
      <c r="E99" s="9">
        <v>3425843.7426999998</v>
      </c>
      <c r="F99" s="10"/>
      <c r="G99" s="10"/>
      <c r="H99" s="10"/>
      <c r="I99" s="11" t="s">
        <v>96</v>
      </c>
      <c r="J99" s="2"/>
      <c r="K99" s="1"/>
    </row>
    <row r="100" spans="1:11" x14ac:dyDescent="0.2">
      <c r="A100" s="6">
        <v>33.745464122161621</v>
      </c>
      <c r="B100" s="12"/>
      <c r="C100" s="6">
        <v>248611.3988516705</v>
      </c>
      <c r="D100" s="12"/>
      <c r="E100" s="6">
        <v>7527526.2427000003</v>
      </c>
      <c r="F100" s="12"/>
      <c r="G100" s="12"/>
      <c r="H100" s="12"/>
      <c r="I100" s="7" t="s">
        <v>500</v>
      </c>
      <c r="J100" s="2"/>
      <c r="K100" s="1"/>
    </row>
    <row r="101" spans="1:11" ht="20.100000000000001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1"/>
    </row>
    <row r="102" spans="1:11" ht="36" customHeight="1" x14ac:dyDescent="0.2">
      <c r="A102" s="24" t="s">
        <v>32</v>
      </c>
      <c r="B102" s="24"/>
      <c r="C102" s="24"/>
      <c r="D102" s="24"/>
      <c r="E102" s="24"/>
      <c r="F102" s="24"/>
      <c r="G102" s="24"/>
      <c r="H102" s="24"/>
      <c r="I102" s="24"/>
      <c r="J102" s="24"/>
      <c r="K102" s="1"/>
    </row>
  </sheetData>
  <mergeCells count="12">
    <mergeCell ref="A2:J2"/>
    <mergeCell ref="A3:J3"/>
    <mergeCell ref="A4:J4"/>
    <mergeCell ref="A7:I7"/>
    <mergeCell ref="A8:I8"/>
    <mergeCell ref="A49:I49"/>
    <mergeCell ref="A102:J102"/>
    <mergeCell ref="A15:I15"/>
    <mergeCell ref="A29:I29"/>
    <mergeCell ref="A41:I41"/>
    <mergeCell ref="A45:I45"/>
    <mergeCell ref="A46:I4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3"/>
  <sheetViews>
    <sheetView showGridLines="0" topLeftCell="A19" workbookViewId="0">
      <selection activeCell="H57" sqref="H57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31.85546875" customWidth="1"/>
  </cols>
  <sheetData>
    <row r="1" spans="1:10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 x14ac:dyDescent="0.2">
      <c r="A2" s="21" t="s">
        <v>501</v>
      </c>
      <c r="B2" s="21"/>
      <c r="C2" s="21"/>
      <c r="D2" s="21"/>
      <c r="E2" s="21"/>
      <c r="F2" s="21"/>
      <c r="G2" s="21"/>
      <c r="H2" s="21"/>
      <c r="I2" s="21"/>
      <c r="J2" s="1"/>
    </row>
    <row r="3" spans="1:10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1"/>
    </row>
    <row r="4" spans="1:10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1"/>
    </row>
    <row r="5" spans="1:10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 x14ac:dyDescent="0.2">
      <c r="A6" s="3" t="s">
        <v>2</v>
      </c>
      <c r="B6" s="3" t="s">
        <v>99</v>
      </c>
      <c r="C6" s="3" t="s">
        <v>100</v>
      </c>
      <c r="D6" s="3" t="s">
        <v>101</v>
      </c>
      <c r="E6" s="3" t="s">
        <v>102</v>
      </c>
      <c r="F6" s="3" t="s">
        <v>34</v>
      </c>
      <c r="G6" s="3" t="s">
        <v>51</v>
      </c>
      <c r="H6" s="3" t="s">
        <v>52</v>
      </c>
      <c r="I6" s="2"/>
      <c r="J6" s="1"/>
    </row>
    <row r="7" spans="1:10" ht="15.2" customHeight="1" x14ac:dyDescent="0.2">
      <c r="A7" s="25" t="s">
        <v>53</v>
      </c>
      <c r="B7" s="25"/>
      <c r="C7" s="25"/>
      <c r="D7" s="25"/>
      <c r="E7" s="25"/>
      <c r="F7" s="25"/>
      <c r="G7" s="25"/>
      <c r="H7" s="25"/>
      <c r="I7" s="2"/>
      <c r="J7" s="1"/>
    </row>
    <row r="8" spans="1:10" ht="15.2" customHeight="1" x14ac:dyDescent="0.2">
      <c r="A8" s="25" t="s">
        <v>502</v>
      </c>
      <c r="B8" s="25"/>
      <c r="C8" s="25"/>
      <c r="D8" s="25"/>
      <c r="E8" s="25"/>
      <c r="F8" s="25"/>
      <c r="G8" s="25"/>
      <c r="H8" s="25"/>
      <c r="I8" s="2"/>
      <c r="J8" s="1"/>
    </row>
    <row r="9" spans="1:10" x14ac:dyDescent="0.2">
      <c r="A9" s="4">
        <v>1.3573578797284048E-9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57</v>
      </c>
      <c r="G9" s="5" t="s">
        <v>57</v>
      </c>
      <c r="H9" s="5" t="s">
        <v>57</v>
      </c>
      <c r="I9" s="2"/>
      <c r="J9" s="1"/>
    </row>
    <row r="10" spans="1:10" ht="25.5" x14ac:dyDescent="0.2">
      <c r="A10" s="9">
        <v>1.3573578797284048E-9</v>
      </c>
      <c r="B10" s="10"/>
      <c r="C10" s="9">
        <v>1.0000000000000001E-5</v>
      </c>
      <c r="D10" s="10"/>
      <c r="E10" s="9">
        <v>0</v>
      </c>
      <c r="F10" s="10"/>
      <c r="G10" s="10"/>
      <c r="H10" s="11" t="s">
        <v>503</v>
      </c>
      <c r="I10" s="2"/>
      <c r="J10" s="1"/>
    </row>
    <row r="11" spans="1:10" ht="15.2" customHeight="1" x14ac:dyDescent="0.2">
      <c r="A11" s="25" t="s">
        <v>504</v>
      </c>
      <c r="B11" s="25"/>
      <c r="C11" s="25"/>
      <c r="D11" s="25"/>
      <c r="E11" s="25"/>
      <c r="F11" s="25"/>
      <c r="G11" s="25"/>
      <c r="H11" s="25"/>
      <c r="I11" s="2"/>
      <c r="J11" s="1"/>
    </row>
    <row r="12" spans="1:10" x14ac:dyDescent="0.2">
      <c r="A12" s="4">
        <v>1.3573578797284048E-9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57</v>
      </c>
      <c r="G12" s="5" t="s">
        <v>57</v>
      </c>
      <c r="H12" s="5" t="s">
        <v>57</v>
      </c>
      <c r="I12" s="2"/>
      <c r="J12" s="1"/>
    </row>
    <row r="13" spans="1:10" ht="25.5" x14ac:dyDescent="0.2">
      <c r="A13" s="9">
        <v>1.3573578797284048E-9</v>
      </c>
      <c r="B13" s="10"/>
      <c r="C13" s="9">
        <v>1.0000000000000001E-5</v>
      </c>
      <c r="D13" s="10"/>
      <c r="E13" s="9">
        <v>0</v>
      </c>
      <c r="F13" s="10"/>
      <c r="G13" s="10"/>
      <c r="H13" s="11" t="s">
        <v>505</v>
      </c>
      <c r="I13" s="2"/>
      <c r="J13" s="1"/>
    </row>
    <row r="14" spans="1:10" ht="15.2" customHeight="1" x14ac:dyDescent="0.2">
      <c r="A14" s="25" t="s">
        <v>506</v>
      </c>
      <c r="B14" s="25"/>
      <c r="C14" s="25"/>
      <c r="D14" s="25"/>
      <c r="E14" s="25"/>
      <c r="F14" s="25"/>
      <c r="G14" s="25"/>
      <c r="H14" s="25"/>
      <c r="I14" s="2"/>
      <c r="J14" s="1"/>
    </row>
    <row r="15" spans="1:10" x14ac:dyDescent="0.2">
      <c r="A15" s="4">
        <v>1.3573578797284048E-9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57</v>
      </c>
      <c r="G15" s="5" t="s">
        <v>57</v>
      </c>
      <c r="H15" s="5" t="s">
        <v>57</v>
      </c>
      <c r="I15" s="2"/>
      <c r="J15" s="1"/>
    </row>
    <row r="16" spans="1:10" ht="25.5" x14ac:dyDescent="0.2">
      <c r="A16" s="9">
        <v>1.3573578797284048E-9</v>
      </c>
      <c r="B16" s="10"/>
      <c r="C16" s="9">
        <v>1.0000000000000001E-5</v>
      </c>
      <c r="D16" s="10"/>
      <c r="E16" s="9">
        <v>0</v>
      </c>
      <c r="F16" s="10"/>
      <c r="G16" s="10"/>
      <c r="H16" s="11" t="s">
        <v>507</v>
      </c>
      <c r="I16" s="2"/>
      <c r="J16" s="1"/>
    </row>
    <row r="17" spans="1:10" ht="15.2" customHeight="1" x14ac:dyDescent="0.2">
      <c r="A17" s="25" t="s">
        <v>508</v>
      </c>
      <c r="B17" s="25"/>
      <c r="C17" s="25"/>
      <c r="D17" s="25"/>
      <c r="E17" s="25"/>
      <c r="F17" s="25"/>
      <c r="G17" s="25"/>
      <c r="H17" s="25"/>
      <c r="I17" s="2"/>
      <c r="J17" s="1"/>
    </row>
    <row r="18" spans="1:10" x14ac:dyDescent="0.2">
      <c r="A18" s="4">
        <v>1.3573578797284048E-9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57</v>
      </c>
      <c r="G18" s="5" t="s">
        <v>57</v>
      </c>
      <c r="H18" s="5" t="s">
        <v>57</v>
      </c>
      <c r="I18" s="2"/>
      <c r="J18" s="1"/>
    </row>
    <row r="19" spans="1:10" x14ac:dyDescent="0.2">
      <c r="A19" s="9">
        <v>1.3573578797284048E-9</v>
      </c>
      <c r="B19" s="10"/>
      <c r="C19" s="9">
        <v>1.0000000000000001E-5</v>
      </c>
      <c r="D19" s="10"/>
      <c r="E19" s="9">
        <v>0</v>
      </c>
      <c r="F19" s="10"/>
      <c r="G19" s="10"/>
      <c r="H19" s="11" t="s">
        <v>509</v>
      </c>
      <c r="I19" s="2"/>
      <c r="J19" s="1"/>
    </row>
    <row r="20" spans="1:10" ht="15.2" customHeight="1" x14ac:dyDescent="0.2">
      <c r="A20" s="25" t="s">
        <v>510</v>
      </c>
      <c r="B20" s="25"/>
      <c r="C20" s="25"/>
      <c r="D20" s="25"/>
      <c r="E20" s="25"/>
      <c r="F20" s="25"/>
      <c r="G20" s="25"/>
      <c r="H20" s="25"/>
      <c r="I20" s="2"/>
      <c r="J20" s="1"/>
    </row>
    <row r="21" spans="1:10" x14ac:dyDescent="0.2">
      <c r="A21" s="4">
        <v>1.3573578797284048E-9</v>
      </c>
      <c r="B21" s="4">
        <v>0</v>
      </c>
      <c r="C21" s="4">
        <v>1.0000000000000001E-5</v>
      </c>
      <c r="D21" s="4">
        <v>0</v>
      </c>
      <c r="E21" s="4">
        <v>0</v>
      </c>
      <c r="F21" s="5" t="s">
        <v>57</v>
      </c>
      <c r="G21" s="5" t="s">
        <v>57</v>
      </c>
      <c r="H21" s="5" t="s">
        <v>57</v>
      </c>
      <c r="I21" s="2"/>
      <c r="J21" s="1"/>
    </row>
    <row r="22" spans="1:10" x14ac:dyDescent="0.2">
      <c r="A22" s="9">
        <v>1.3573578797284048E-9</v>
      </c>
      <c r="B22" s="10"/>
      <c r="C22" s="9">
        <v>1.0000000000000001E-5</v>
      </c>
      <c r="D22" s="10"/>
      <c r="E22" s="9">
        <v>0</v>
      </c>
      <c r="F22" s="10"/>
      <c r="G22" s="10"/>
      <c r="H22" s="11" t="s">
        <v>511</v>
      </c>
      <c r="I22" s="2"/>
      <c r="J22" s="1"/>
    </row>
    <row r="23" spans="1:10" ht="15.2" customHeight="1" x14ac:dyDescent="0.2">
      <c r="A23" s="25" t="s">
        <v>512</v>
      </c>
      <c r="B23" s="25"/>
      <c r="C23" s="25"/>
      <c r="D23" s="25"/>
      <c r="E23" s="25"/>
      <c r="F23" s="25"/>
      <c r="G23" s="25"/>
      <c r="H23" s="25"/>
      <c r="I23" s="2"/>
      <c r="J23" s="1"/>
    </row>
    <row r="24" spans="1:10" x14ac:dyDescent="0.2">
      <c r="A24" s="4">
        <v>1.3573578797284048E-9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57</v>
      </c>
      <c r="G24" s="5" t="s">
        <v>57</v>
      </c>
      <c r="H24" s="5" t="s">
        <v>57</v>
      </c>
      <c r="I24" s="2"/>
      <c r="J24" s="1"/>
    </row>
    <row r="25" spans="1:10" ht="25.5" x14ac:dyDescent="0.2">
      <c r="A25" s="9">
        <v>1.3573578797284048E-9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513</v>
      </c>
      <c r="I25" s="2"/>
      <c r="J25" s="1"/>
    </row>
    <row r="26" spans="1:10" x14ac:dyDescent="0.2">
      <c r="A26" s="9">
        <v>8.1441472783704287E-9</v>
      </c>
      <c r="B26" s="10"/>
      <c r="C26" s="9">
        <v>6.0000000000000002E-5</v>
      </c>
      <c r="D26" s="10"/>
      <c r="E26" s="9">
        <v>0</v>
      </c>
      <c r="F26" s="10"/>
      <c r="G26" s="10"/>
      <c r="H26" s="11" t="s">
        <v>90</v>
      </c>
      <c r="I26" s="2"/>
      <c r="J26" s="1"/>
    </row>
    <row r="27" spans="1:10" ht="15.2" customHeight="1" x14ac:dyDescent="0.2">
      <c r="A27" s="25" t="s">
        <v>91</v>
      </c>
      <c r="B27" s="25"/>
      <c r="C27" s="25"/>
      <c r="D27" s="25"/>
      <c r="E27" s="25"/>
      <c r="F27" s="25"/>
      <c r="G27" s="25"/>
      <c r="H27" s="25"/>
      <c r="I27" s="2"/>
      <c r="J27" s="1"/>
    </row>
    <row r="28" spans="1:10" ht="15.2" customHeight="1" x14ac:dyDescent="0.2">
      <c r="A28" s="25" t="s">
        <v>514</v>
      </c>
      <c r="B28" s="25"/>
      <c r="C28" s="25"/>
      <c r="D28" s="25"/>
      <c r="E28" s="25"/>
      <c r="F28" s="25"/>
      <c r="G28" s="25"/>
      <c r="H28" s="25"/>
      <c r="I28" s="2"/>
      <c r="J28" s="1"/>
    </row>
    <row r="29" spans="1:10" ht="24" x14ac:dyDescent="0.2">
      <c r="A29" s="4">
        <v>8.9259394623856139E-2</v>
      </c>
      <c r="B29" s="4">
        <v>1.32977795035341E-3</v>
      </c>
      <c r="C29" s="4">
        <v>657.59661440000002</v>
      </c>
      <c r="D29" s="4">
        <v>8756</v>
      </c>
      <c r="E29" s="4">
        <v>7510.24</v>
      </c>
      <c r="F29" s="5" t="s">
        <v>36</v>
      </c>
      <c r="G29" s="5" t="s">
        <v>515</v>
      </c>
      <c r="H29" s="5" t="s">
        <v>516</v>
      </c>
      <c r="I29" s="2"/>
      <c r="J29" s="1"/>
    </row>
    <row r="30" spans="1:10" x14ac:dyDescent="0.2">
      <c r="A30" s="9">
        <v>8.9259394623856139E-2</v>
      </c>
      <c r="B30" s="10"/>
      <c r="C30" s="9">
        <v>657.59661440000002</v>
      </c>
      <c r="D30" s="10"/>
      <c r="E30" s="9">
        <v>7510.24</v>
      </c>
      <c r="F30" s="10"/>
      <c r="G30" s="10"/>
      <c r="H30" s="11" t="s">
        <v>517</v>
      </c>
      <c r="I30" s="2"/>
      <c r="J30" s="1"/>
    </row>
    <row r="31" spans="1:10" ht="15.2" customHeight="1" x14ac:dyDescent="0.2">
      <c r="A31" s="25" t="s">
        <v>518</v>
      </c>
      <c r="B31" s="25"/>
      <c r="C31" s="25"/>
      <c r="D31" s="25"/>
      <c r="E31" s="25"/>
      <c r="F31" s="25"/>
      <c r="G31" s="25"/>
      <c r="H31" s="25"/>
      <c r="I31" s="2"/>
      <c r="J31" s="1"/>
    </row>
    <row r="32" spans="1:10" x14ac:dyDescent="0.2">
      <c r="A32" s="4">
        <v>1.3573578797284048E-9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57</v>
      </c>
      <c r="G32" s="5" t="s">
        <v>57</v>
      </c>
      <c r="H32" s="5" t="s">
        <v>57</v>
      </c>
      <c r="I32" s="2"/>
      <c r="J32" s="1"/>
    </row>
    <row r="33" spans="1:10" ht="25.5" x14ac:dyDescent="0.2">
      <c r="A33" s="9">
        <v>1.3573578797284048E-9</v>
      </c>
      <c r="B33" s="10"/>
      <c r="C33" s="9">
        <v>1.0000000000000001E-5</v>
      </c>
      <c r="D33" s="10"/>
      <c r="E33" s="9">
        <v>0</v>
      </c>
      <c r="F33" s="10"/>
      <c r="G33" s="10"/>
      <c r="H33" s="11" t="s">
        <v>519</v>
      </c>
      <c r="I33" s="2"/>
      <c r="J33" s="1"/>
    </row>
    <row r="34" spans="1:10" ht="15.2" customHeight="1" x14ac:dyDescent="0.2">
      <c r="A34" s="25" t="s">
        <v>508</v>
      </c>
      <c r="B34" s="25"/>
      <c r="C34" s="25"/>
      <c r="D34" s="25"/>
      <c r="E34" s="25"/>
      <c r="F34" s="25"/>
      <c r="G34" s="25"/>
      <c r="H34" s="25"/>
      <c r="I34" s="2"/>
      <c r="J34" s="1"/>
    </row>
    <row r="35" spans="1:10" x14ac:dyDescent="0.2">
      <c r="A35" s="4">
        <v>1.3573578797284048E-9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57</v>
      </c>
      <c r="G35" s="5" t="s">
        <v>57</v>
      </c>
      <c r="H35" s="5" t="s">
        <v>57</v>
      </c>
      <c r="I35" s="2"/>
      <c r="J35" s="1"/>
    </row>
    <row r="36" spans="1:10" x14ac:dyDescent="0.2">
      <c r="A36" s="9">
        <v>1.3573578797284048E-9</v>
      </c>
      <c r="B36" s="10"/>
      <c r="C36" s="9">
        <v>1.0000000000000001E-5</v>
      </c>
      <c r="D36" s="10"/>
      <c r="E36" s="9">
        <v>0</v>
      </c>
      <c r="F36" s="10"/>
      <c r="G36" s="10"/>
      <c r="H36" s="11" t="s">
        <v>509</v>
      </c>
      <c r="I36" s="2"/>
      <c r="J36" s="1"/>
    </row>
    <row r="37" spans="1:10" ht="15.2" customHeight="1" x14ac:dyDescent="0.2">
      <c r="A37" s="25" t="s">
        <v>510</v>
      </c>
      <c r="B37" s="25"/>
      <c r="C37" s="25"/>
      <c r="D37" s="25"/>
      <c r="E37" s="25"/>
      <c r="F37" s="25"/>
      <c r="G37" s="25"/>
      <c r="H37" s="25"/>
      <c r="I37" s="2"/>
      <c r="J37" s="1"/>
    </row>
    <row r="38" spans="1:10" x14ac:dyDescent="0.2">
      <c r="A38" s="4">
        <v>1.3573578797284048E-9</v>
      </c>
      <c r="B38" s="4">
        <v>0</v>
      </c>
      <c r="C38" s="4">
        <v>1.0000000000000001E-5</v>
      </c>
      <c r="D38" s="4">
        <v>0</v>
      </c>
      <c r="E38" s="4">
        <v>0</v>
      </c>
      <c r="F38" s="5" t="s">
        <v>57</v>
      </c>
      <c r="G38" s="5" t="s">
        <v>57</v>
      </c>
      <c r="H38" s="5" t="s">
        <v>57</v>
      </c>
      <c r="I38" s="2"/>
      <c r="J38" s="1"/>
    </row>
    <row r="39" spans="1:10" x14ac:dyDescent="0.2">
      <c r="A39" s="9">
        <v>1.3573578797284048E-9</v>
      </c>
      <c r="B39" s="10"/>
      <c r="C39" s="9">
        <v>1.0000000000000001E-5</v>
      </c>
      <c r="D39" s="10"/>
      <c r="E39" s="9">
        <v>0</v>
      </c>
      <c r="F39" s="10"/>
      <c r="G39" s="10"/>
      <c r="H39" s="11" t="s">
        <v>511</v>
      </c>
      <c r="I39" s="2"/>
      <c r="J39" s="1"/>
    </row>
    <row r="40" spans="1:10" x14ac:dyDescent="0.2">
      <c r="A40" s="9">
        <v>8.9259398695929776E-2</v>
      </c>
      <c r="B40" s="10"/>
      <c r="C40" s="9">
        <v>657.59664439999995</v>
      </c>
      <c r="D40" s="10"/>
      <c r="E40" s="9">
        <v>7510.24</v>
      </c>
      <c r="F40" s="10"/>
      <c r="G40" s="10"/>
      <c r="H40" s="11" t="s">
        <v>96</v>
      </c>
      <c r="I40" s="2"/>
      <c r="J40" s="1"/>
    </row>
    <row r="41" spans="1:10" x14ac:dyDescent="0.2">
      <c r="A41" s="6">
        <v>8.9259406840077063E-2</v>
      </c>
      <c r="B41" s="12"/>
      <c r="C41" s="6">
        <v>657.59670440000002</v>
      </c>
      <c r="D41" s="12"/>
      <c r="E41" s="6">
        <v>7510.24</v>
      </c>
      <c r="F41" s="12"/>
      <c r="G41" s="12"/>
      <c r="H41" s="7" t="s">
        <v>520</v>
      </c>
      <c r="I41" s="2"/>
      <c r="J41" s="1"/>
    </row>
    <row r="42" spans="1:10" ht="20.100000000000001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1"/>
    </row>
    <row r="43" spans="1:10" ht="36" customHeight="1" x14ac:dyDescent="0.2">
      <c r="A43" s="24" t="s">
        <v>32</v>
      </c>
      <c r="B43" s="24"/>
      <c r="C43" s="24"/>
      <c r="D43" s="24"/>
      <c r="E43" s="24"/>
      <c r="F43" s="24"/>
      <c r="G43" s="24"/>
      <c r="H43" s="24"/>
      <c r="I43" s="24"/>
      <c r="J43" s="1"/>
    </row>
  </sheetData>
  <mergeCells count="16">
    <mergeCell ref="A2:I2"/>
    <mergeCell ref="A3:I3"/>
    <mergeCell ref="A4:I4"/>
    <mergeCell ref="A7:H7"/>
    <mergeCell ref="A8:H8"/>
    <mergeCell ref="A11:H11"/>
    <mergeCell ref="A31:H31"/>
    <mergeCell ref="A34:H34"/>
    <mergeCell ref="A37:H37"/>
    <mergeCell ref="A43:I43"/>
    <mergeCell ref="A14:H14"/>
    <mergeCell ref="A17:H17"/>
    <mergeCell ref="A20:H20"/>
    <mergeCell ref="A23:H23"/>
    <mergeCell ref="A27:H27"/>
    <mergeCell ref="A28:H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7"/>
  <sheetViews>
    <sheetView showGridLines="0" workbookViewId="0">
      <selection activeCell="A3" sqref="A3:L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  <col min="13" max="13" width="4.14062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1" t="s">
        <v>521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"/>
    </row>
    <row r="3" spans="1:13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1"/>
    </row>
    <row r="4" spans="1:13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1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2</v>
      </c>
      <c r="B6" s="3" t="s">
        <v>99</v>
      </c>
      <c r="C6" s="3" t="s">
        <v>100</v>
      </c>
      <c r="D6" s="3" t="s">
        <v>101</v>
      </c>
      <c r="E6" s="3" t="s">
        <v>102</v>
      </c>
      <c r="F6" s="3" t="s">
        <v>34</v>
      </c>
      <c r="G6" s="3" t="s">
        <v>49</v>
      </c>
      <c r="H6" s="3" t="s">
        <v>50</v>
      </c>
      <c r="I6" s="3" t="s">
        <v>170</v>
      </c>
      <c r="J6" s="3" t="s">
        <v>51</v>
      </c>
      <c r="K6" s="3" t="s">
        <v>52</v>
      </c>
      <c r="L6" s="2"/>
      <c r="M6" s="1"/>
    </row>
    <row r="7" spans="1:13" ht="15.2" customHeight="1" x14ac:dyDescent="0.2">
      <c r="A7" s="25" t="s">
        <v>522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"/>
      <c r="M7" s="1"/>
    </row>
    <row r="8" spans="1:13" ht="24" x14ac:dyDescent="0.2">
      <c r="A8" s="4">
        <v>3.5358993595684819E-2</v>
      </c>
      <c r="B8" s="4">
        <v>0.15919700955271601</v>
      </c>
      <c r="C8" s="4">
        <v>260.49867999999998</v>
      </c>
      <c r="D8" s="4">
        <v>149.54</v>
      </c>
      <c r="E8" s="4">
        <v>174200</v>
      </c>
      <c r="F8" s="5" t="s">
        <v>55</v>
      </c>
      <c r="G8" s="5" t="s">
        <v>56</v>
      </c>
      <c r="H8" s="5" t="s">
        <v>57</v>
      </c>
      <c r="I8" s="5" t="s">
        <v>523</v>
      </c>
      <c r="J8" s="5" t="s">
        <v>524</v>
      </c>
      <c r="K8" s="5" t="s">
        <v>525</v>
      </c>
      <c r="L8" s="2"/>
      <c r="M8" s="1"/>
    </row>
    <row r="9" spans="1:13" ht="36" x14ac:dyDescent="0.2">
      <c r="A9" s="4">
        <v>5.5504172462910679E-2</v>
      </c>
      <c r="B9" s="4">
        <v>0.46739359523801</v>
      </c>
      <c r="C9" s="4">
        <v>408.91332560000001</v>
      </c>
      <c r="D9" s="4">
        <v>113.36</v>
      </c>
      <c r="E9" s="4">
        <v>360721</v>
      </c>
      <c r="F9" s="5" t="s">
        <v>55</v>
      </c>
      <c r="G9" s="5" t="s">
        <v>56</v>
      </c>
      <c r="H9" s="5" t="s">
        <v>57</v>
      </c>
      <c r="I9" s="5" t="s">
        <v>523</v>
      </c>
      <c r="J9" s="5" t="s">
        <v>526</v>
      </c>
      <c r="K9" s="5" t="s">
        <v>527</v>
      </c>
      <c r="L9" s="2"/>
      <c r="M9" s="1"/>
    </row>
    <row r="10" spans="1:13" ht="24" x14ac:dyDescent="0.2">
      <c r="A10" s="4">
        <v>0.53546729900495527</v>
      </c>
      <c r="B10" s="4">
        <v>0.953282922881728</v>
      </c>
      <c r="C10" s="4">
        <v>3944.9234944</v>
      </c>
      <c r="D10" s="4">
        <v>250.24</v>
      </c>
      <c r="E10" s="4">
        <v>1576456</v>
      </c>
      <c r="F10" s="5" t="s">
        <v>55</v>
      </c>
      <c r="G10" s="5" t="s">
        <v>56</v>
      </c>
      <c r="H10" s="5" t="s">
        <v>57</v>
      </c>
      <c r="I10" s="5" t="s">
        <v>523</v>
      </c>
      <c r="J10" s="5" t="s">
        <v>528</v>
      </c>
      <c r="K10" s="5" t="s">
        <v>529</v>
      </c>
      <c r="L10" s="2"/>
      <c r="M10" s="1"/>
    </row>
    <row r="11" spans="1:13" ht="25.5" x14ac:dyDescent="0.2">
      <c r="A11" s="9">
        <v>0.62633046506355083</v>
      </c>
      <c r="B11" s="10"/>
      <c r="C11" s="9">
        <v>4614.3355000000001</v>
      </c>
      <c r="D11" s="10"/>
      <c r="E11" s="9">
        <v>2111377</v>
      </c>
      <c r="F11" s="10"/>
      <c r="G11" s="10"/>
      <c r="H11" s="10"/>
      <c r="I11" s="10"/>
      <c r="J11" s="10"/>
      <c r="K11" s="11" t="s">
        <v>530</v>
      </c>
      <c r="L11" s="2"/>
      <c r="M11" s="1"/>
    </row>
    <row r="12" spans="1:13" ht="15.2" customHeight="1" x14ac:dyDescent="0.2">
      <c r="A12" s="25" t="s">
        <v>531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"/>
      <c r="M12" s="1"/>
    </row>
    <row r="13" spans="1:13" ht="24" x14ac:dyDescent="0.2">
      <c r="A13" s="4">
        <v>0.45914679218962173</v>
      </c>
      <c r="B13" s="4">
        <v>8.0323900823770999E-2</v>
      </c>
      <c r="C13" s="4">
        <v>3382.6509504000001</v>
      </c>
      <c r="D13" s="4">
        <v>1396</v>
      </c>
      <c r="E13" s="4">
        <v>242310.24</v>
      </c>
      <c r="F13" s="5" t="s">
        <v>35</v>
      </c>
      <c r="G13" s="5" t="s">
        <v>56</v>
      </c>
      <c r="H13" s="5" t="s">
        <v>57</v>
      </c>
      <c r="I13" s="5" t="s">
        <v>258</v>
      </c>
      <c r="J13" s="5" t="s">
        <v>532</v>
      </c>
      <c r="K13" s="5" t="s">
        <v>533</v>
      </c>
      <c r="L13" s="2"/>
      <c r="M13" s="1"/>
    </row>
    <row r="14" spans="1:13" ht="25.5" x14ac:dyDescent="0.2">
      <c r="A14" s="9">
        <v>0.45914679218962173</v>
      </c>
      <c r="B14" s="10"/>
      <c r="C14" s="9">
        <v>3382.6509504000001</v>
      </c>
      <c r="D14" s="10"/>
      <c r="E14" s="9">
        <v>242310.24</v>
      </c>
      <c r="F14" s="10"/>
      <c r="G14" s="10"/>
      <c r="H14" s="10"/>
      <c r="I14" s="10"/>
      <c r="J14" s="10"/>
      <c r="K14" s="11" t="s">
        <v>534</v>
      </c>
      <c r="L14" s="2"/>
      <c r="M14" s="1"/>
    </row>
    <row r="15" spans="1:13" x14ac:dyDescent="0.2">
      <c r="A15" s="6">
        <v>1.0854772572531726</v>
      </c>
      <c r="B15" s="12"/>
      <c r="C15" s="6">
        <v>7996.9864503999997</v>
      </c>
      <c r="D15" s="12"/>
      <c r="E15" s="6">
        <v>2353687.2400000002</v>
      </c>
      <c r="F15" s="12"/>
      <c r="G15" s="12"/>
      <c r="H15" s="12"/>
      <c r="I15" s="12"/>
      <c r="J15" s="12"/>
      <c r="K15" s="7" t="s">
        <v>535</v>
      </c>
      <c r="L15" s="2"/>
      <c r="M15" s="1"/>
    </row>
    <row r="16" spans="1:13" ht="50.4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</row>
    <row r="17" spans="1:13" ht="36" customHeight="1" x14ac:dyDescent="0.2">
      <c r="A17" s="24" t="s">
        <v>32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1"/>
    </row>
  </sheetData>
  <mergeCells count="6">
    <mergeCell ref="A17:L17"/>
    <mergeCell ref="A2:L2"/>
    <mergeCell ref="A3:L3"/>
    <mergeCell ref="A4:L4"/>
    <mergeCell ref="A7:K7"/>
    <mergeCell ref="A12:K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8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1" t="s">
        <v>536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61.15" customHeight="1" x14ac:dyDescent="0.2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99</v>
      </c>
      <c r="C6" s="3" t="s">
        <v>100</v>
      </c>
      <c r="D6" s="3" t="s">
        <v>101</v>
      </c>
      <c r="E6" s="3" t="s">
        <v>102</v>
      </c>
      <c r="F6" s="3" t="s">
        <v>34</v>
      </c>
      <c r="G6" s="3" t="s">
        <v>170</v>
      </c>
      <c r="H6" s="3" t="s">
        <v>51</v>
      </c>
      <c r="I6" s="3" t="s">
        <v>52</v>
      </c>
      <c r="J6" s="2"/>
      <c r="K6" s="1"/>
    </row>
    <row r="7" spans="1:11" ht="15.2" customHeight="1" x14ac:dyDescent="0.2">
      <c r="A7" s="25" t="s">
        <v>537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ht="24" x14ac:dyDescent="0.2">
      <c r="A8" s="4">
        <v>8.2052283829582063E-4</v>
      </c>
      <c r="B8" s="4">
        <v>1.1514285714285699</v>
      </c>
      <c r="C8" s="4">
        <v>6.0449999999999999</v>
      </c>
      <c r="D8" s="4">
        <v>30</v>
      </c>
      <c r="E8" s="4">
        <v>20150</v>
      </c>
      <c r="F8" s="5" t="s">
        <v>55</v>
      </c>
      <c r="G8" s="5" t="s">
        <v>371</v>
      </c>
      <c r="H8" s="5" t="s">
        <v>538</v>
      </c>
      <c r="I8" s="5" t="s">
        <v>539</v>
      </c>
      <c r="J8" s="2"/>
      <c r="K8" s="1"/>
    </row>
    <row r="9" spans="1:11" ht="24" x14ac:dyDescent="0.2">
      <c r="A9" s="4">
        <v>6.5641827063665651E-4</v>
      </c>
      <c r="B9" s="4">
        <v>1.1852941176470599</v>
      </c>
      <c r="C9" s="4">
        <v>4.8360000000000003</v>
      </c>
      <c r="D9" s="4">
        <v>24</v>
      </c>
      <c r="E9" s="4">
        <v>20150</v>
      </c>
      <c r="F9" s="5" t="s">
        <v>55</v>
      </c>
      <c r="G9" s="5" t="s">
        <v>371</v>
      </c>
      <c r="H9" s="5" t="s">
        <v>540</v>
      </c>
      <c r="I9" s="5" t="s">
        <v>541</v>
      </c>
      <c r="J9" s="2"/>
      <c r="K9" s="1"/>
    </row>
    <row r="10" spans="1:11" ht="24" x14ac:dyDescent="0.2">
      <c r="A10" s="4">
        <v>3.4674304275129179E-3</v>
      </c>
      <c r="B10" s="4">
        <v>0.30658844765343002</v>
      </c>
      <c r="C10" s="4">
        <v>25.545439999999999</v>
      </c>
      <c r="D10" s="4">
        <v>94</v>
      </c>
      <c r="E10" s="4">
        <v>27176</v>
      </c>
      <c r="F10" s="5" t="s">
        <v>55</v>
      </c>
      <c r="G10" s="5" t="s">
        <v>199</v>
      </c>
      <c r="H10" s="5" t="s">
        <v>542</v>
      </c>
      <c r="I10" s="5" t="s">
        <v>543</v>
      </c>
      <c r="J10" s="2"/>
      <c r="K10" s="1"/>
    </row>
    <row r="11" spans="1:11" ht="24" x14ac:dyDescent="0.2">
      <c r="A11" s="4">
        <v>5.0452992389504797E-3</v>
      </c>
      <c r="B11" s="4">
        <v>0.21748811582795699</v>
      </c>
      <c r="C11" s="4">
        <v>37.17</v>
      </c>
      <c r="D11" s="4">
        <v>354</v>
      </c>
      <c r="E11" s="4">
        <v>10500</v>
      </c>
      <c r="F11" s="5" t="s">
        <v>55</v>
      </c>
      <c r="G11" s="5" t="s">
        <v>199</v>
      </c>
      <c r="H11" s="5" t="s">
        <v>544</v>
      </c>
      <c r="I11" s="5" t="s">
        <v>545</v>
      </c>
      <c r="J11" s="2"/>
      <c r="K11" s="1"/>
    </row>
    <row r="12" spans="1:11" x14ac:dyDescent="0.2">
      <c r="A12" s="9">
        <v>9.9896707753958751E-3</v>
      </c>
      <c r="B12" s="10"/>
      <c r="C12" s="9">
        <v>73.596440000000001</v>
      </c>
      <c r="D12" s="10"/>
      <c r="E12" s="9">
        <v>77976</v>
      </c>
      <c r="F12" s="10"/>
      <c r="G12" s="10"/>
      <c r="H12" s="10"/>
      <c r="I12" s="11" t="s">
        <v>546</v>
      </c>
      <c r="J12" s="2"/>
      <c r="K12" s="1"/>
    </row>
    <row r="13" spans="1:11" ht="15.2" customHeight="1" x14ac:dyDescent="0.2">
      <c r="A13" s="25" t="s">
        <v>547</v>
      </c>
      <c r="B13" s="25"/>
      <c r="C13" s="25"/>
      <c r="D13" s="25"/>
      <c r="E13" s="25"/>
      <c r="F13" s="25"/>
      <c r="G13" s="25"/>
      <c r="H13" s="25"/>
      <c r="I13" s="25"/>
      <c r="J13" s="2"/>
      <c r="K13" s="1"/>
    </row>
    <row r="14" spans="1:11" x14ac:dyDescent="0.2">
      <c r="A14" s="4">
        <v>1.3573578797284048E-9</v>
      </c>
      <c r="B14" s="4">
        <v>0</v>
      </c>
      <c r="C14" s="4">
        <v>1.0000000000000001E-5</v>
      </c>
      <c r="D14" s="4">
        <v>0</v>
      </c>
      <c r="E14" s="4">
        <v>0</v>
      </c>
      <c r="F14" s="5" t="s">
        <v>57</v>
      </c>
      <c r="G14" s="5" t="s">
        <v>57</v>
      </c>
      <c r="H14" s="5" t="s">
        <v>57</v>
      </c>
      <c r="I14" s="5" t="s">
        <v>57</v>
      </c>
      <c r="J14" s="2"/>
      <c r="K14" s="1"/>
    </row>
    <row r="15" spans="1:11" x14ac:dyDescent="0.2">
      <c r="A15" s="9">
        <v>1.3573578797284048E-9</v>
      </c>
      <c r="B15" s="10"/>
      <c r="C15" s="9">
        <v>1.0000000000000001E-5</v>
      </c>
      <c r="D15" s="10"/>
      <c r="E15" s="9">
        <v>0</v>
      </c>
      <c r="F15" s="10"/>
      <c r="G15" s="10"/>
      <c r="H15" s="10"/>
      <c r="I15" s="11" t="s">
        <v>548</v>
      </c>
      <c r="J15" s="2"/>
      <c r="K15" s="1"/>
    </row>
    <row r="16" spans="1:11" x14ac:dyDescent="0.2">
      <c r="A16" s="6">
        <v>9.989672132753754E-3</v>
      </c>
      <c r="B16" s="12"/>
      <c r="C16" s="6">
        <v>73.596450000000004</v>
      </c>
      <c r="D16" s="12"/>
      <c r="E16" s="6">
        <v>77976</v>
      </c>
      <c r="F16" s="12"/>
      <c r="G16" s="12"/>
      <c r="H16" s="12"/>
      <c r="I16" s="7" t="s">
        <v>549</v>
      </c>
      <c r="J16" s="2"/>
      <c r="K16" s="1"/>
    </row>
    <row r="17" spans="1:11" ht="50.4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  <c r="K17" s="1"/>
    </row>
    <row r="18" spans="1:11" ht="36" customHeight="1" x14ac:dyDescent="0.2">
      <c r="A18" s="24" t="s">
        <v>32</v>
      </c>
      <c r="B18" s="24"/>
      <c r="C18" s="24"/>
      <c r="D18" s="24"/>
      <c r="E18" s="24"/>
      <c r="F18" s="24"/>
      <c r="G18" s="24"/>
      <c r="H18" s="24"/>
      <c r="I18" s="24"/>
      <c r="J18" s="24"/>
      <c r="K18" s="1"/>
    </row>
  </sheetData>
  <mergeCells count="6">
    <mergeCell ref="A18:J18"/>
    <mergeCell ref="A2:J2"/>
    <mergeCell ref="A3:J3"/>
    <mergeCell ref="A4:J4"/>
    <mergeCell ref="A7:I7"/>
    <mergeCell ref="A13:I13"/>
  </mergeCells>
  <pageMargins left="0.5" right="0.5" top="0.4" bottom="0.4" header="0.4" footer="0.4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ההשקעה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Kirshenblat Alon</dc:creator>
  <cp:lastModifiedBy>elena</cp:lastModifiedBy>
  <dcterms:created xsi:type="dcterms:W3CDTF">2014-08-10T17:14:18Z</dcterms:created>
  <dcterms:modified xsi:type="dcterms:W3CDTF">2014-08-20T07:47:44Z</dcterms:modified>
</cp:coreProperties>
</file>