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חוברת_עבודה_זו" defaultThemeVersion="124226"/>
  <bookViews>
    <workbookView xWindow="240" yWindow="75" windowWidth="17115" windowHeight="7095" firstSheet="10" activeTab="12"/>
  </bookViews>
  <sheets>
    <sheet name="סכום נכסי ההשקעה" sheetId="1" r:id="rId1"/>
    <sheet name="מזומנים ושווי מזומנים" sheetId="3" r:id="rId2"/>
    <sheet name="נ&quot;ע סחירים_ תעודות התחייבות ממש" sheetId="4" r:id="rId3"/>
    <sheet name="נ&quot;ע סחירים_ תעודות חוב מסחריות" sheetId="5" r:id="rId4"/>
    <sheet name="נ&quot;ע סחירים_ אג&quot;ח קונצרני" sheetId="6" r:id="rId5"/>
    <sheet name="נ&quot;ע סחירים_ מניות" sheetId="7" r:id="rId6"/>
    <sheet name="נ&quot;ע סחירים_ תעודות סל" sheetId="8" r:id="rId7"/>
    <sheet name="נ&quot;ע סחירים_ קרנות נאמנות" sheetId="9" r:id="rId8"/>
    <sheet name="נ&quot;ע סחירים_ כתבי אופציה" sheetId="10" r:id="rId9"/>
    <sheet name="נ&quot;ע סחירים_ אופציות" sheetId="11" r:id="rId10"/>
    <sheet name="נ&quot;ע סחירים_ חוזים עתידיים" sheetId="12" r:id="rId11"/>
    <sheet name="נ&quot;ע סחירים_ מוצרים מובנים" sheetId="13" r:id="rId12"/>
    <sheet name="נ&quot;ע ל&quot;ס_ תעודות התחייבות ממשלתי" sheetId="14" r:id="rId13"/>
    <sheet name="נ&quot;ע ל&quot;ס_ תעודות חוב מסחריות" sheetId="15" r:id="rId14"/>
    <sheet name="נ&quot;ע ל&quot;ס_ אג&quot;ח קונצרני" sheetId="16" r:id="rId15"/>
    <sheet name="נ&quot;ע ל&quot;ס_ מניות" sheetId="17" r:id="rId16"/>
    <sheet name="נ&quot;ע ל&quot;ס_ קרנות השקעה" sheetId="18" r:id="rId17"/>
    <sheet name="נ&quot;ע ל&quot;ס_ כתבי אופציה" sheetId="19" r:id="rId18"/>
    <sheet name="נ&quot;ע ל&quot;ס_ אופציות" sheetId="20" r:id="rId19"/>
    <sheet name="נ&quot;ע ל&quot;ס_ חוזים עתידיים" sheetId="21" r:id="rId20"/>
    <sheet name="נ&quot;ע ל&quot;ס_ מוצרים מובנים" sheetId="22" r:id="rId21"/>
    <sheet name="הלוואות" sheetId="23" r:id="rId22"/>
    <sheet name="פקדונות מעל 3 חודשים" sheetId="24" r:id="rId23"/>
    <sheet name="זכויות במקרקעין" sheetId="25" r:id="rId24"/>
    <sheet name="השקעות אחרות" sheetId="26" r:id="rId25"/>
    <sheet name="יתרות התחייבות להשקעה " sheetId="31" r:id="rId26"/>
    <sheet name="אג&quot;ח קונצרני סחיר- לפי עלות מתו" sheetId="28" r:id="rId27"/>
    <sheet name="אג&quot;ח קונצרני לא סחיר- לפי עלות " sheetId="29" r:id="rId28"/>
    <sheet name="מסגרות מנוצלות ללווים" sheetId="30" r:id="rId29"/>
  </sheets>
  <definedNames>
    <definedName name="_xlnm._FilterDatabase" localSheetId="27" hidden="1">'אג"ח קונצרני לא סחיר- לפי עלות '!$B$1:$O$28</definedName>
    <definedName name="_xlnm._FilterDatabase" localSheetId="12" hidden="1">'נ"ע ל"ס_ תעודות התחייבות ממשלתי'!$B$4:$O$136</definedName>
    <definedName name="_xlnm._FilterDatabase" localSheetId="4" hidden="1">'נ"ע סחירים_ אג"ח קונצרני'!$A$4:$O$302</definedName>
    <definedName name="_xlnm.Print_Titles" localSheetId="27">'אג"ח קונצרני לא סחיר- לפי עלות '!$1:$4</definedName>
    <definedName name="_xlnm.Print_Titles" localSheetId="26">'אג"ח קונצרני סחיר- לפי עלות מתו'!$1:$4</definedName>
    <definedName name="_xlnm.Print_Titles" localSheetId="21">הלוואות!$1:$4</definedName>
    <definedName name="_xlnm.Print_Titles" localSheetId="24">'השקעות אחרות'!$1:$4</definedName>
    <definedName name="_xlnm.Print_Titles" localSheetId="23">'זכויות במקרקעין'!$1:$4</definedName>
    <definedName name="_xlnm.Print_Titles" localSheetId="25">'יתרות התחייבות להשקעה '!$1:$4</definedName>
    <definedName name="_xlnm.Print_Titles" localSheetId="1">'מזומנים ושווי מזומנים'!$1:$4</definedName>
    <definedName name="_xlnm.Print_Titles" localSheetId="28">'מסגרות מנוצלות ללווים'!$1:$4</definedName>
    <definedName name="_xlnm.Print_Titles" localSheetId="14">'נ"ע ל"ס_ אג"ח קונצרני'!$1:$4</definedName>
    <definedName name="_xlnm.Print_Titles" localSheetId="18">'נ"ע ל"ס_ אופציות'!$1:$4</definedName>
    <definedName name="_xlnm.Print_Titles" localSheetId="19">'נ"ע ל"ס_ חוזים עתידיים'!$1:$4</definedName>
    <definedName name="_xlnm.Print_Titles" localSheetId="17">'נ"ע ל"ס_ כתבי אופציה'!$1:$4</definedName>
    <definedName name="_xlnm.Print_Titles" localSheetId="20">'נ"ע ל"ס_ מוצרים מובנים'!$1:$4</definedName>
    <definedName name="_xlnm.Print_Titles" localSheetId="15">'נ"ע ל"ס_ מניות'!$1:$4</definedName>
    <definedName name="_xlnm.Print_Titles" localSheetId="16">'נ"ע ל"ס_ קרנות השקעה'!$1:$4</definedName>
    <definedName name="_xlnm.Print_Titles" localSheetId="12">'נ"ע ל"ס_ תעודות התחייבות ממשלתי'!$1:$4</definedName>
    <definedName name="_xlnm.Print_Titles" localSheetId="13">'נ"ע ל"ס_ תעודות חוב מסחריות'!$1:$4</definedName>
    <definedName name="_xlnm.Print_Titles" localSheetId="4">'נ"ע סחירים_ אג"ח קונצרני'!$1:$4</definedName>
    <definedName name="_xlnm.Print_Titles" localSheetId="9">'נ"ע סחירים_ אופציות'!$1:$4</definedName>
    <definedName name="_xlnm.Print_Titles" localSheetId="10">'נ"ע סחירים_ חוזים עתידיים'!$1:$4</definedName>
    <definedName name="_xlnm.Print_Titles" localSheetId="8">'נ"ע סחירים_ כתבי אופציה'!$1:$4</definedName>
    <definedName name="_xlnm.Print_Titles" localSheetId="11">'נ"ע סחירים_ מוצרים מובנים'!$1:$4</definedName>
    <definedName name="_xlnm.Print_Titles" localSheetId="5">'נ"ע סחירים_ מניות'!$1:$4</definedName>
    <definedName name="_xlnm.Print_Titles" localSheetId="7">'נ"ע סחירים_ קרנות נאמנות'!$1:$4</definedName>
    <definedName name="_xlnm.Print_Titles" localSheetId="2">'נ"ע סחירים_ תעודות התחייבות ממש'!$1:$4</definedName>
    <definedName name="_xlnm.Print_Titles" localSheetId="3">'נ"ע סחירים_ תעודות חוב מסחריות'!$1:$4</definedName>
    <definedName name="_xlnm.Print_Titles" localSheetId="6">'נ"ע סחירים_ תעודות סל'!$1:$4</definedName>
    <definedName name="_xlnm.Print_Titles" localSheetId="22">'פקדונות מעל 3 חודשים'!$1:$4</definedName>
  </definedNames>
  <calcPr calcId="145621"/>
</workbook>
</file>

<file path=xl/calcChain.xml><?xml version="1.0" encoding="utf-8"?>
<calcChain xmlns="http://schemas.openxmlformats.org/spreadsheetml/2006/main">
  <c r="D12" i="11" l="1"/>
  <c r="D19" i="11" s="1"/>
  <c r="D37" i="11" s="1"/>
  <c r="F12" i="11"/>
  <c r="F19" i="11" s="1"/>
  <c r="F37" i="11" s="1"/>
  <c r="B2" i="15" l="1"/>
  <c r="B2" i="11"/>
  <c r="B37" i="11" l="1"/>
  <c r="B29" i="11"/>
  <c r="B18" i="11"/>
  <c r="B34" i="11"/>
  <c r="B22" i="11"/>
  <c r="B10" i="11"/>
  <c r="B36" i="11"/>
  <c r="B26" i="11"/>
  <c r="B15" i="11"/>
  <c r="B31" i="11"/>
  <c r="B17" i="11"/>
  <c r="B7" i="11"/>
  <c r="B35" i="11"/>
  <c r="B23" i="11"/>
  <c r="B12" i="11"/>
  <c r="B28" i="11"/>
  <c r="B14" i="11"/>
  <c r="B32" i="11"/>
  <c r="B19" i="11"/>
  <c r="B8" i="11"/>
  <c r="B25" i="11"/>
  <c r="B11" i="11"/>
</calcChain>
</file>

<file path=xl/sharedStrings.xml><?xml version="1.0" encoding="utf-8"?>
<sst xmlns="http://schemas.openxmlformats.org/spreadsheetml/2006/main" count="7260" uniqueCount="2827">
  <si>
    <t>סכום נכסי ההשקעה</t>
  </si>
  <si>
    <t>שעור מנכסי ההשקעה  
 (אחוזים)</t>
  </si>
  <si>
    <t>שווי השקעה  
 (אלפי ש''ח)</t>
  </si>
  <si>
    <t>סעיף 1. נכסים המוצגים לפי שווי הוגן:</t>
  </si>
  <si>
    <t>א. מזומנים ושווי מזומנים</t>
  </si>
  <si>
    <t>ב. ניירות ערך סחירים:</t>
  </si>
  <si>
    <t xml:space="preserve">    סעיף 1. תעודות התחייבות ממשלתיות</t>
  </si>
  <si>
    <t xml:space="preserve">    סעיף 2. תעודות חוב מסחריות</t>
  </si>
  <si>
    <t xml:space="preserve">    סעיף 3. אג''ח קונצרני</t>
  </si>
  <si>
    <t xml:space="preserve">    סעיף 4. מניות</t>
  </si>
  <si>
    <t xml:space="preserve">    סעיף 5. תעודות סל</t>
  </si>
  <si>
    <t xml:space="preserve">    סעיף 6. תעודות השתתפות בקרנות נאמנות</t>
  </si>
  <si>
    <t xml:space="preserve">    סעיף 7. כתבי אופציה</t>
  </si>
  <si>
    <t xml:space="preserve">    סעיף 8. אופציות</t>
  </si>
  <si>
    <t xml:space="preserve">    סעיף 9. חוזים עתידיים</t>
  </si>
  <si>
    <t xml:space="preserve">    סעיף 10. מוצרים מובנים</t>
  </si>
  <si>
    <t>ג. ניירות ערך לא סחירים:</t>
  </si>
  <si>
    <t xml:space="preserve">    סעיף 5. קרנות השקעה</t>
  </si>
  <si>
    <t xml:space="preserve">    סעיף 6. כתבי אופציה</t>
  </si>
  <si>
    <t xml:space="preserve">    סעיף 7. אופציות</t>
  </si>
  <si>
    <t xml:space="preserve">    סעיף 8. חוזים עתידיים</t>
  </si>
  <si>
    <t xml:space="preserve">    סעיף 9. מוצרים מובנים</t>
  </si>
  <si>
    <t>ד. הלוואות</t>
  </si>
  <si>
    <t>ה. פקדונות</t>
  </si>
  <si>
    <t>ו. זכויות מקרקעין</t>
  </si>
  <si>
    <t>ז. השקעות אחרות</t>
  </si>
  <si>
    <t>סעיף 2. נכסים המוצגים לפי עלות מתואמת:</t>
  </si>
  <si>
    <t>א. אג''ח קונצרני סחיר</t>
  </si>
  <si>
    <t>ב. אג''ח קונצרני לא סחיר</t>
  </si>
  <si>
    <t>ג. מסגרות אשראי מנוצלות ללווים</t>
  </si>
  <si>
    <t>סה''כ סכום נכסי ההשקעה</t>
  </si>
  <si>
    <t>* צד קשור</t>
  </si>
  <si>
    <t>מטבע</t>
  </si>
  <si>
    <t>מזומנים ושווי מזומנים</t>
  </si>
  <si>
    <t>שווי הוגן  
 (אלפי ש''ח)</t>
  </si>
  <si>
    <t>תשואה לפדיון 
  (אחוזים)</t>
  </si>
  <si>
    <t>שיעור ריבית  
  (אחוזים)</t>
  </si>
  <si>
    <t>שם מדרג</t>
  </si>
  <si>
    <t>דרוג</t>
  </si>
  <si>
    <t>מספר ני''ע</t>
  </si>
  <si>
    <t>שם ני''ע</t>
  </si>
  <si>
    <t>בישראל</t>
  </si>
  <si>
    <t xml:space="preserve"> יתרת מזומנים ועו"ש בש"ח</t>
  </si>
  <si>
    <t>שקל</t>
  </si>
  <si>
    <t>0</t>
  </si>
  <si>
    <t xml:space="preserve"> סה''כ ל: יתרת מזומנים ועו"ש בש"ח</t>
  </si>
  <si>
    <t xml:space="preserve"> יתרת מזומנים ועו"ש נקובים במט"ח</t>
  </si>
  <si>
    <t xml:space="preserve"> סה''כ ל: יתרת מזומנים ועו"ש נקובים במט"ח</t>
  </si>
  <si>
    <t xml:space="preserve"> פח"ק/פר"י</t>
  </si>
  <si>
    <t xml:space="preserve"> סה''כ ל: פח"ק/פר"י</t>
  </si>
  <si>
    <t xml:space="preserve"> פק"מ לתקופה של עד 3 חודשים</t>
  </si>
  <si>
    <t xml:space="preserve"> סה''כ ל: פק"מ לתקופה של עד 3 חודשים</t>
  </si>
  <si>
    <t xml:space="preserve"> פקדון צמוד מדד עד 3 חודשים</t>
  </si>
  <si>
    <t xml:space="preserve"> סה''כ ל: פקדון צמוד מדד עד 3 חודשים</t>
  </si>
  <si>
    <t xml:space="preserve"> פקדון צמוד מט"ח עד 3 חודשים</t>
  </si>
  <si>
    <t xml:space="preserve"> סה''כ ל: פקדון צמוד מט"ח עד 3 חודשים</t>
  </si>
  <si>
    <t xml:space="preserve"> פקדונות במט"ח עד 3 חודשים</t>
  </si>
  <si>
    <t xml:space="preserve"> סה''כ ל: פקדונות במט"ח עד 3 חודשים</t>
  </si>
  <si>
    <t>סה''כ ל: בישראל</t>
  </si>
  <si>
    <t>בחו"ל</t>
  </si>
  <si>
    <t xml:space="preserve"> יתרות מזומנים ועו"ש נקובים במט"ח בחו"ל</t>
  </si>
  <si>
    <t xml:space="preserve"> סה''כ ל: יתרות מזומנים ועו"ש נקובים במט"ח בחו"ל</t>
  </si>
  <si>
    <t xml:space="preserve"> פקדונות במט"ח עד 3 חודשים בחו"ל</t>
  </si>
  <si>
    <t xml:space="preserve"> סה''כ ל: פקדונות במט"ח עד 3 חודשים בחו"ל</t>
  </si>
  <si>
    <t>סה''כ ל: בחו"ל</t>
  </si>
  <si>
    <t>סה''כ מזומנים ושווי מזומנים</t>
  </si>
  <si>
    <t>ניירות ערך סחירים: תעודות התחייבות ממשלתיות</t>
  </si>
  <si>
    <t>שעור מערך נקוב מונפק  
 (אחוזים)</t>
  </si>
  <si>
    <t>שווי שוק  
 (אלפי ש''ח)</t>
  </si>
  <si>
    <t>שער 
 (אג')</t>
  </si>
  <si>
    <t>ערך נקוב 
 (ש''ח)</t>
  </si>
  <si>
    <t>מח''מ  
  (שנים)</t>
  </si>
  <si>
    <t xml:space="preserve"> צמודות מדד</t>
  </si>
  <si>
    <t>פנימי</t>
  </si>
  <si>
    <t>RF</t>
  </si>
  <si>
    <t>9547134</t>
  </si>
  <si>
    <t>גליל 5471- מדינת ישראל</t>
  </si>
  <si>
    <t>9547233</t>
  </si>
  <si>
    <t>גליל 5472- מדינת ישראל</t>
  </si>
  <si>
    <t>9590332</t>
  </si>
  <si>
    <t>גליל 5903- מדינת ישראל</t>
  </si>
  <si>
    <t>9590431</t>
  </si>
  <si>
    <t>גליל 5904- מדינת ישראל</t>
  </si>
  <si>
    <t>1113646</t>
  </si>
  <si>
    <t>ממצ"מ 614- מדינת ישראל</t>
  </si>
  <si>
    <t>1097708</t>
  </si>
  <si>
    <t>ממצמ  536- מדינת ישראל</t>
  </si>
  <si>
    <t>1114750</t>
  </si>
  <si>
    <t>ממצמ 1019- מדינת ישראל</t>
  </si>
  <si>
    <t>1108927</t>
  </si>
  <si>
    <t>ממצמ 418- מדינת ישראל</t>
  </si>
  <si>
    <t>1125905</t>
  </si>
  <si>
    <t>ממצמ 517- מדינת ישראל</t>
  </si>
  <si>
    <t>1124056</t>
  </si>
  <si>
    <t>ממצמ 922- מדינת ישראל</t>
  </si>
  <si>
    <t>1120583</t>
  </si>
  <si>
    <t>ממשל צמוד 841- מדינת ישראל</t>
  </si>
  <si>
    <t>1130483</t>
  </si>
  <si>
    <t>ממשל צמודה 1016- מדינת ישראל</t>
  </si>
  <si>
    <t>1128081</t>
  </si>
  <si>
    <t>ממשל צמודה 923- מדינת ישראל</t>
  </si>
  <si>
    <t xml:space="preserve"> סה''כ ל: צמודות מדד</t>
  </si>
  <si>
    <t xml:space="preserve"> לא צמודות</t>
  </si>
  <si>
    <t>8141020</t>
  </si>
  <si>
    <t>מקמ 1024- מדינת ישראל</t>
  </si>
  <si>
    <t>8141111</t>
  </si>
  <si>
    <t>מקמ 1114- מדינת ישראל</t>
  </si>
  <si>
    <t>8141210</t>
  </si>
  <si>
    <t>מקמ 1214- מדינת ישראל</t>
  </si>
  <si>
    <t>8140527</t>
  </si>
  <si>
    <t>מקמ 524- מדינת ישראל</t>
  </si>
  <si>
    <t>8140618</t>
  </si>
  <si>
    <t>מקמ 614- מדינת ישראל</t>
  </si>
  <si>
    <t>8140717</t>
  </si>
  <si>
    <t>מקמ 714- מדינת ישראל</t>
  </si>
  <si>
    <t>8140816</t>
  </si>
  <si>
    <t>מקמ 814- מדינת ישראל</t>
  </si>
  <si>
    <t>8140915</t>
  </si>
  <si>
    <t>מקמ 914- מדינת ישראל</t>
  </si>
  <si>
    <t>1115773</t>
  </si>
  <si>
    <t>ממש"ק  120- מדינת ישראל</t>
  </si>
  <si>
    <t>1099456</t>
  </si>
  <si>
    <t>ממש"ק 1026- מדינת ישראל</t>
  </si>
  <si>
    <t>1114297</t>
  </si>
  <si>
    <t>ממש"ק 115- מדינת ישראל</t>
  </si>
  <si>
    <t>1126218</t>
  </si>
  <si>
    <t>ממש"ק 118- מדינת ישראל</t>
  </si>
  <si>
    <t>1123272</t>
  </si>
  <si>
    <t>ממש"ק 122- מדינת ישראל</t>
  </si>
  <si>
    <t>1101575</t>
  </si>
  <si>
    <t>ממש"ק 217- מדינת ישראל</t>
  </si>
  <si>
    <t>1110907</t>
  </si>
  <si>
    <t>ממש"ק 219- מדינת ישראל</t>
  </si>
  <si>
    <t>1126747</t>
  </si>
  <si>
    <t>ממש"ק 323- מדינת ישראל</t>
  </si>
  <si>
    <t>1124486</t>
  </si>
  <si>
    <t>ממש"ק 814- מדינת ישראל</t>
  </si>
  <si>
    <t>1122019</t>
  </si>
  <si>
    <t>ממש"ק 816- מדינת ישראל</t>
  </si>
  <si>
    <t>1125400</t>
  </si>
  <si>
    <t>ממשל שקלי 0142- מדינת ישראל</t>
  </si>
  <si>
    <t>1127166</t>
  </si>
  <si>
    <t>ממשל שקלית 0516- מדינת ישראל</t>
  </si>
  <si>
    <t>9268335</t>
  </si>
  <si>
    <t>שחר   2683- מדינת ישראל</t>
  </si>
  <si>
    <t>9268236</t>
  </si>
  <si>
    <t>שחר 2682- מדינת ישראל</t>
  </si>
  <si>
    <t>1116193</t>
  </si>
  <si>
    <t>ממשל משתנה 520- מדינת ישראל</t>
  </si>
  <si>
    <t>1106970</t>
  </si>
  <si>
    <t>ממשל משתנה 817- מדינת ישראל</t>
  </si>
  <si>
    <t xml:space="preserve"> סה''כ ל: לא צמודות</t>
  </si>
  <si>
    <t xml:space="preserve"> צמודות לדולר</t>
  </si>
  <si>
    <t xml:space="preserve"> סה''כ ל: צמודות לדולר</t>
  </si>
  <si>
    <t xml:space="preserve"> אג"ח ממשלתי בחו"ל</t>
  </si>
  <si>
    <t>מעלות</t>
  </si>
  <si>
    <t>A</t>
  </si>
  <si>
    <t>ISRAEL 4 1/2 01/30/43- מדינת ישראל</t>
  </si>
  <si>
    <t xml:space="preserve"> סה''כ ל: אג"ח ממשלתי בחו"ל</t>
  </si>
  <si>
    <t xml:space="preserve"> אג"ח ממשלות זרות בחו"ל</t>
  </si>
  <si>
    <t xml:space="preserve"> סה''כ ל: אג"ח ממשלות זרות בחו"ל</t>
  </si>
  <si>
    <t>סה''כ תעודות התחייבות ממשלתיות</t>
  </si>
  <si>
    <t>ניירות ערך סחירים: תעודות חוב מסחריות</t>
  </si>
  <si>
    <t>ענף מסחר</t>
  </si>
  <si>
    <t xml:space="preserve"> צמודות</t>
  </si>
  <si>
    <t xml:space="preserve"> סה''כ ל: צמודות</t>
  </si>
  <si>
    <t xml:space="preserve"> צמודות למט"ח</t>
  </si>
  <si>
    <t xml:space="preserve"> סה''כ ל: צמודות למט"ח</t>
  </si>
  <si>
    <t xml:space="preserve"> חברות ישראליות בחו"ל</t>
  </si>
  <si>
    <t xml:space="preserve"> סה''כ ל: חברות ישראליות בחו"ל</t>
  </si>
  <si>
    <t xml:space="preserve"> חברות זרות בחו"ל</t>
  </si>
  <si>
    <t xml:space="preserve"> סה''כ ל: חברות זרות בחו"ל</t>
  </si>
  <si>
    <t>סה''כ תעודות חוב מסחריות</t>
  </si>
  <si>
    <t>ניירות ערך סחירים: אג''ח קונצרני</t>
  </si>
  <si>
    <t xml:space="preserve"> צמוד למדד</t>
  </si>
  <si>
    <t>מידרוג</t>
  </si>
  <si>
    <t>Aaa</t>
  </si>
  <si>
    <t>שרותים</t>
  </si>
  <si>
    <t>6000152</t>
  </si>
  <si>
    <t>חשמל 24- חברת חשמל</t>
  </si>
  <si>
    <t>6000160</t>
  </si>
  <si>
    <t>חשמל 25- חברת חשמל</t>
  </si>
  <si>
    <t>AA+</t>
  </si>
  <si>
    <t>בנקים</t>
  </si>
  <si>
    <t>2310027</t>
  </si>
  <si>
    <t>טפחות הנפקות 26- בנק מזרחי טפחות</t>
  </si>
  <si>
    <t>7410087</t>
  </si>
  <si>
    <t>לאומי מימון 176- בנק לאומי</t>
  </si>
  <si>
    <t>2310092</t>
  </si>
  <si>
    <t>מזרחי הנפקות 33- בנק מזרחי טפחות</t>
  </si>
  <si>
    <t>2310118</t>
  </si>
  <si>
    <t>מזרחי הנפקות 35- בנק מזרחי טפחות</t>
  </si>
  <si>
    <t>1940287</t>
  </si>
  <si>
    <t>פועלים הנפק 22- בנק הפועלים</t>
  </si>
  <si>
    <t>1940329</t>
  </si>
  <si>
    <t>פועלים הנפקות 23- בנק הפועלים</t>
  </si>
  <si>
    <t>1940360</t>
  </si>
  <si>
    <t>פועלים הנפקות 25- בנק הפועלים</t>
  </si>
  <si>
    <t>1940527</t>
  </si>
  <si>
    <t>פועלים הנפקות 31- בנק הפועלים</t>
  </si>
  <si>
    <t>1940535</t>
  </si>
  <si>
    <t>פועלים הנפקות 32- בנק הפועלים</t>
  </si>
  <si>
    <t>AA</t>
  </si>
  <si>
    <t>תקשורת ומדיה</t>
  </si>
  <si>
    <t>2300143</t>
  </si>
  <si>
    <t>בזק אג"ח 6- בזק</t>
  </si>
  <si>
    <t>Aa2</t>
  </si>
  <si>
    <t>1121953</t>
  </si>
  <si>
    <t>בינלאומי הנפקות אג"ח כ- בנק הבינלאומי</t>
  </si>
  <si>
    <t>1126598</t>
  </si>
  <si>
    <t>בינלאומי הנפקות אג"ח כא- בנק הבינלאומי</t>
  </si>
  <si>
    <t>ביטוח</t>
  </si>
  <si>
    <t>1099738</t>
  </si>
  <si>
    <t>הראל הנפקות אג"ח א'- הראל הנפקות</t>
  </si>
  <si>
    <t>7410152</t>
  </si>
  <si>
    <t>לאומי מימון אג"ח ז'- בנק לאומי</t>
  </si>
  <si>
    <t>7410160</t>
  </si>
  <si>
    <t>לאומי מימון אג"ח ח'- בנק לאומי</t>
  </si>
  <si>
    <t>7410228</t>
  </si>
  <si>
    <t>לאומי מימון אג"ח יב- בנק לאומי</t>
  </si>
  <si>
    <t>7410244</t>
  </si>
  <si>
    <t>לאומי מימון יד- בנק לאומי</t>
  </si>
  <si>
    <t>7410061</t>
  </si>
  <si>
    <t>לאומימימוןג נ- בנק לאומי</t>
  </si>
  <si>
    <t>נדל"ן ובינוי</t>
  </si>
  <si>
    <t>1120468</t>
  </si>
  <si>
    <t>נצבא אג"ח ה- נצבא</t>
  </si>
  <si>
    <t>1128032</t>
  </si>
  <si>
    <t>נצבא אג"ח ו- נצבא</t>
  </si>
  <si>
    <t>1940063</t>
  </si>
  <si>
    <t>פועלים הנפקות ב- בנק הפועלים</t>
  </si>
  <si>
    <t>1940386</t>
  </si>
  <si>
    <t>פועלים הנפקות ט'- בנק הפועלים</t>
  </si>
  <si>
    <t>1940543</t>
  </si>
  <si>
    <t>פועלים הנפקות טו- בנק הפועלים</t>
  </si>
  <si>
    <t>1940402</t>
  </si>
  <si>
    <t>פועלים הנפקות י- בנק הפועלים</t>
  </si>
  <si>
    <t>1940428</t>
  </si>
  <si>
    <t>פועלים הנפקות יב- בנק הפועלים</t>
  </si>
  <si>
    <t>1940501</t>
  </si>
  <si>
    <t>פועלים הנפקות יד- בנק הפועלים</t>
  </si>
  <si>
    <t>1115104</t>
  </si>
  <si>
    <t>פניקס גיוסי הון אג"ח א- פניקס</t>
  </si>
  <si>
    <t>Aa3</t>
  </si>
  <si>
    <t>1119817</t>
  </si>
  <si>
    <t>אגוד הנפקות אג5- בנק אגוד</t>
  </si>
  <si>
    <t>1126762</t>
  </si>
  <si>
    <t>אגוד הנפקות ו- אגוד הנפקות</t>
  </si>
  <si>
    <t>AA-</t>
  </si>
  <si>
    <t>1096320</t>
  </si>
  <si>
    <t>איירפורט  סיטי אג"ח א'- איירפורט סיטי</t>
  </si>
  <si>
    <t>1097385</t>
  </si>
  <si>
    <t>אמות אג"ח א- אמות השקעות</t>
  </si>
  <si>
    <t>1126630</t>
  </si>
  <si>
    <t>אמות אג"ח ב- אמות השקעות</t>
  </si>
  <si>
    <t>1117357</t>
  </si>
  <si>
    <t>אמות אג"ח ג- אמות השקעות</t>
  </si>
  <si>
    <t>1091164</t>
  </si>
  <si>
    <t>בינל הנפק ש"ה ב'- בנק הבינלאומי</t>
  </si>
  <si>
    <t>1110279</t>
  </si>
  <si>
    <t>בינלאומי הנפקות אג"ח ו- בנק הבינלאומי</t>
  </si>
  <si>
    <t>1260488</t>
  </si>
  <si>
    <t>גזית גלוב אג"ח י- גזית גלוב</t>
  </si>
  <si>
    <t>1260546</t>
  </si>
  <si>
    <t>גזית גלוב אג"ח יא- גזית גלוב</t>
  </si>
  <si>
    <t>1260306</t>
  </si>
  <si>
    <t>גזית גלוב אגח ג- גזית גלוב</t>
  </si>
  <si>
    <t>1260397</t>
  </si>
  <si>
    <t>גזית גלוב אגח ד- גזית גלוב</t>
  </si>
  <si>
    <t>1260462</t>
  </si>
  <si>
    <t>גזית גלוב ט- גזית גלוב</t>
  </si>
  <si>
    <t>1119825</t>
  </si>
  <si>
    <t>דקסיה הנפקות אג"ח ז- דקסיה</t>
  </si>
  <si>
    <t>1095066</t>
  </si>
  <si>
    <t>דקסיה ישראל  אג"ח ב'- דקסיה</t>
  </si>
  <si>
    <t>1111160</t>
  </si>
  <si>
    <t>דקסיה ישראל  אג"ח ד- דקסיה</t>
  </si>
  <si>
    <t>1114800</t>
  </si>
  <si>
    <t>דקסיה ישראל אג"ח ה- דקסיה</t>
  </si>
  <si>
    <t>1126069</t>
  </si>
  <si>
    <t>הראל הנפק ו שה- הראל הנפקות</t>
  </si>
  <si>
    <t>1119213</t>
  </si>
  <si>
    <t>הראל הנפקות אג"ח ד- הראל הנפקות</t>
  </si>
  <si>
    <t>1119221</t>
  </si>
  <si>
    <t>הראל הנפקות אג"ח ה- הראל הנפקות</t>
  </si>
  <si>
    <t>1126077</t>
  </si>
  <si>
    <t>הראל הנפקות אג"ח ז שה- הראל הנפקות</t>
  </si>
  <si>
    <t>4160115</t>
  </si>
  <si>
    <t>וילאר     ו- וילאר</t>
  </si>
  <si>
    <t>4160099</t>
  </si>
  <si>
    <t>וילאר אג"ח ד'- וילאר</t>
  </si>
  <si>
    <t>6000020</t>
  </si>
  <si>
    <t>חשמל 22- חברת חשמל</t>
  </si>
  <si>
    <t>7670177</t>
  </si>
  <si>
    <t>פניקס אג"ח 2- פניקס</t>
  </si>
  <si>
    <t>1119320</t>
  </si>
  <si>
    <t>פרטנר אג"ח ב- פרטנר</t>
  </si>
  <si>
    <t>1118827</t>
  </si>
  <si>
    <t>פרטנר אג"ח ג- פרטנר</t>
  </si>
  <si>
    <t>A+</t>
  </si>
  <si>
    <t>3900206</t>
  </si>
  <si>
    <t>אלוני חץ אג"ח ו- אלוני חץ</t>
  </si>
  <si>
    <t>A1</t>
  </si>
  <si>
    <t>3900271</t>
  </si>
  <si>
    <t>אלוני חץ אג"ח ח'- אלוני חץ</t>
  </si>
  <si>
    <t>השקעה ואחזקות</t>
  </si>
  <si>
    <t>1118512</t>
  </si>
  <si>
    <t>ביטוח ישיר ט- ביטוח ישיר - השקעות פיננסיות</t>
  </si>
  <si>
    <t>1117423</t>
  </si>
  <si>
    <t>בריטיש ישראל אג"ח ג- בריטיש ישראל</t>
  </si>
  <si>
    <t>7590110</t>
  </si>
  <si>
    <t>גב ים אג"ח ה- גב ים</t>
  </si>
  <si>
    <t>7590128</t>
  </si>
  <si>
    <t>גב ים אג"ח ו- גב ים</t>
  </si>
  <si>
    <t>7480072</t>
  </si>
  <si>
    <t>דיסקונט מנ הת ח- דיסקונט מנפיקים</t>
  </si>
  <si>
    <t>7480015</t>
  </si>
  <si>
    <t>דיסקונט מנפיקים א'- דיסקונט מנפיקים</t>
  </si>
  <si>
    <t>7480049</t>
  </si>
  <si>
    <t>דיסקונט מנפיקים אג"ח ד'- דיסקונט מנפיקים</t>
  </si>
  <si>
    <t>1115823</t>
  </si>
  <si>
    <t>דלק קבוצה י"ח- דלק קבוצה</t>
  </si>
  <si>
    <t>5760152</t>
  </si>
  <si>
    <t>חברה לישראל אג"ח 6- חברה לישראל</t>
  </si>
  <si>
    <t>5760160</t>
  </si>
  <si>
    <t>חברה לישראל אג"ח 7- חברה לישראל</t>
  </si>
  <si>
    <t>1093186</t>
  </si>
  <si>
    <t>ירושלים הנפקות הת א- בנק ירושלים</t>
  </si>
  <si>
    <t>1127422</t>
  </si>
  <si>
    <t>ירושלים הנפקות ט- ירושלים הנפקות</t>
  </si>
  <si>
    <t>1120120</t>
  </si>
  <si>
    <t>כלל ביטוח אג"ח ג- כלל ביטוח</t>
  </si>
  <si>
    <t>5730064</t>
  </si>
  <si>
    <t>לוינשטין אגח ב'- משולם לוינשטין הנדסה וקבלנות</t>
  </si>
  <si>
    <t>6950083</t>
  </si>
  <si>
    <t>מזרחי טפחות אג"ח 1- בנק מזרחי טפחות</t>
  </si>
  <si>
    <t>שרותים פיננסיים</t>
  </si>
  <si>
    <t>1121763</t>
  </si>
  <si>
    <t>מיטב דש  אג"ח ג- מיטב דש</t>
  </si>
  <si>
    <t>3230083</t>
  </si>
  <si>
    <t>מליסרון אג"ח ד'- מליסרון</t>
  </si>
  <si>
    <t>3230091</t>
  </si>
  <si>
    <t>מליסרון אג"ח ה- מליסרון</t>
  </si>
  <si>
    <t>3230141</t>
  </si>
  <si>
    <t>מליסרון אג"ח ז- מליסרון</t>
  </si>
  <si>
    <t>3230166</t>
  </si>
  <si>
    <t>מליסרון אג"ח ח- מליסרון</t>
  </si>
  <si>
    <t>3230174</t>
  </si>
  <si>
    <t>מליסרון אג"ח ט- מליסרון</t>
  </si>
  <si>
    <t>6990188</t>
  </si>
  <si>
    <t>נכסים ובנין אג"ח ו- חברה לנכסים ולבנין</t>
  </si>
  <si>
    <t>1125996</t>
  </si>
  <si>
    <t>סלקום אג"ח ו- סלקום</t>
  </si>
  <si>
    <t>1100056</t>
  </si>
  <si>
    <t>פז אג"ח א- פז חברת הנפט</t>
  </si>
  <si>
    <t>1100064</t>
  </si>
  <si>
    <t>פז אג"ח ב- פז חברת הנפט</t>
  </si>
  <si>
    <t>1130467</t>
  </si>
  <si>
    <t>רבוע נדל"ן אג"ח ה- רבוע נדל"ן</t>
  </si>
  <si>
    <t>1106657</t>
  </si>
  <si>
    <t>ריט 1  אגח א- ריט</t>
  </si>
  <si>
    <t>1120021</t>
  </si>
  <si>
    <t>ריט 1 אג"ח ג- ריט</t>
  </si>
  <si>
    <t>1129899</t>
  </si>
  <si>
    <t>ריט 1 אג"ח ד- ריט</t>
  </si>
  <si>
    <t>מסחר</t>
  </si>
  <si>
    <t>7770142</t>
  </si>
  <si>
    <t>שופרסל אגח ב'- שופרסל</t>
  </si>
  <si>
    <t>1129733</t>
  </si>
  <si>
    <t>שיכון בנוי 6- שיכון ובינוי</t>
  </si>
  <si>
    <t>1750074</t>
  </si>
  <si>
    <t>אי.בי.אי אג"ח א'- אי.בי.אי בית השקעות</t>
  </si>
  <si>
    <t>A2</t>
  </si>
  <si>
    <t>3870094</t>
  </si>
  <si>
    <t>אלרוב נדל"ן אג"ח ב- אלרוב נדל"ן ומלונאות</t>
  </si>
  <si>
    <t>1097955</t>
  </si>
  <si>
    <t>אפריקה מגורים אג"ח א- אפריקה ישראל מגורים</t>
  </si>
  <si>
    <t>1126093</t>
  </si>
  <si>
    <t>אפריקה מגורים ב- אפריקה ישראל מגורים</t>
  </si>
  <si>
    <t>2510113</t>
  </si>
  <si>
    <t>אשטרום נכסים אג"ח ה- אשטרום</t>
  </si>
  <si>
    <t>4730107</t>
  </si>
  <si>
    <t>דורי קבוצה אג"ח ד'- קבוצת דורי</t>
  </si>
  <si>
    <t>1106046</t>
  </si>
  <si>
    <t>דלק קבוצה  אג"ח כ"ב- דלק קבוצה</t>
  </si>
  <si>
    <t>1105543</t>
  </si>
  <si>
    <t>דלק קבוצה אג"ח יג- דלק קבוצה</t>
  </si>
  <si>
    <t>1107465</t>
  </si>
  <si>
    <t>דלק קבוצה אגח כג- דלק קבוצה</t>
  </si>
  <si>
    <t>4110128</t>
  </si>
  <si>
    <t>דרבן אג"ח ז- דרבן השקעות</t>
  </si>
  <si>
    <t>1103738</t>
  </si>
  <si>
    <t>ירושלים  אג"ח ג- בנק ירושלים</t>
  </si>
  <si>
    <t>7430069</t>
  </si>
  <si>
    <t>ישפרו    ב- ישפרו</t>
  </si>
  <si>
    <t>6130124</t>
  </si>
  <si>
    <t>ישרס אג"ח ו- ישרס חברה להשקעות</t>
  </si>
  <si>
    <t>6130173</t>
  </si>
  <si>
    <t>ישרס אג"ח יב- ישרס חברה להשקעות</t>
  </si>
  <si>
    <t>2260412</t>
  </si>
  <si>
    <t>מבני תעש יד'- מבני תעשיה</t>
  </si>
  <si>
    <t>2260131</t>
  </si>
  <si>
    <t>מבני תעשיה אג"ח ח- מבני תעשיה</t>
  </si>
  <si>
    <t>2260206</t>
  </si>
  <si>
    <t>מבני תעשיה אג"ח י"א- מבני תעשיה</t>
  </si>
  <si>
    <t>7230279</t>
  </si>
  <si>
    <t>נורסטאר אגח ו- נורסטאר</t>
  </si>
  <si>
    <t>6990154</t>
  </si>
  <si>
    <t>נכסים ובניין אג"ח ד'- חברה לנכסים ולבנין</t>
  </si>
  <si>
    <t>6990139</t>
  </si>
  <si>
    <t>נכסים ובנין אג"ח ג- חברה לנכסים ולבנין</t>
  </si>
  <si>
    <t>1410224</t>
  </si>
  <si>
    <t>שלמה החזקות אג"ח י"א- שלמה החזקות</t>
  </si>
  <si>
    <t>A3</t>
  </si>
  <si>
    <t>1820158</t>
  </si>
  <si>
    <t>אדגר אג"ח 7- אדגר השקעות ופיתוח</t>
  </si>
  <si>
    <t>1820174</t>
  </si>
  <si>
    <t>אדגר השקעות אג"ח ח- אדגר השקעות ופיתוח</t>
  </si>
  <si>
    <t>7150337</t>
  </si>
  <si>
    <t>אזורים אג"ח 9- אזורים</t>
  </si>
  <si>
    <t>1127349</t>
  </si>
  <si>
    <t>איי די איי הנפקות ג- ישיר איי.די.איי. ביטוח</t>
  </si>
  <si>
    <t>1118017</t>
  </si>
  <si>
    <t>אלבר אג"ח ח- אלבר שירותי מימונית בע"מ</t>
  </si>
  <si>
    <t>1123413</t>
  </si>
  <si>
    <t>אלבר אג"ח יא- אלבר שירותי מימונית בע"מ</t>
  </si>
  <si>
    <t>1127588</t>
  </si>
  <si>
    <t>אלבר אג"ח יג- אלבר שירותי מימונית בע"מ</t>
  </si>
  <si>
    <t>1110626</t>
  </si>
  <si>
    <t>אלבר סידרה ד'- אלבר שירותי מימונית בע"מ</t>
  </si>
  <si>
    <t>1104330</t>
  </si>
  <si>
    <t>אשדר אג"ח 1- אשדר</t>
  </si>
  <si>
    <t>1116870</t>
  </si>
  <si>
    <t>אשדר אג"ח ב- אשדר</t>
  </si>
  <si>
    <t>A-</t>
  </si>
  <si>
    <t>7480098</t>
  </si>
  <si>
    <t>דיסקונט מנפיקים 1 ש"ה- דיסקונט מנפיקים</t>
  </si>
  <si>
    <t>4110094</t>
  </si>
  <si>
    <t>דרבן אג"ח ד- דרבן השקעות</t>
  </si>
  <si>
    <t>1109651</t>
  </si>
  <si>
    <t>ויתניה אג"ח א'- ויתניה</t>
  </si>
  <si>
    <t>שרותי מידע</t>
  </si>
  <si>
    <t>4770145</t>
  </si>
  <si>
    <t>טלדור אג"ח ב'- טלדור</t>
  </si>
  <si>
    <t>6490312</t>
  </si>
  <si>
    <t>כור אג"ח ח'- כור</t>
  </si>
  <si>
    <t>6080204</t>
  </si>
  <si>
    <t>כלל תעשיות אג"ח י"ד- כלל תעשיות</t>
  </si>
  <si>
    <t>1118579</t>
  </si>
  <si>
    <t>מנדלסון אג"ח ב- מנדלסון תשתיות</t>
  </si>
  <si>
    <t>1105469</t>
  </si>
  <si>
    <t>עמיר שיווק אגח ב'- עמיר שיווק והשקעות בחקלאות</t>
  </si>
  <si>
    <t>BBB+</t>
  </si>
  <si>
    <t>1820133</t>
  </si>
  <si>
    <t>אדגר השקעות ופתוח אג"ח ה'- אדגר השקעות ופיתוח</t>
  </si>
  <si>
    <t>Baa1</t>
  </si>
  <si>
    <t>6110365</t>
  </si>
  <si>
    <t>אפריקה אג"ח כו- אפריקה ישראל להשקעות</t>
  </si>
  <si>
    <t>6110431</t>
  </si>
  <si>
    <t>אפריקה השקעות אג"ח כז- אפריקה ישראל להשקעות</t>
  </si>
  <si>
    <t>1122233</t>
  </si>
  <si>
    <t>אפריקה נכסים אג"ח 5- אפריקה ישראל נכסים</t>
  </si>
  <si>
    <t>1129550</t>
  </si>
  <si>
    <t>אפריקה נכסים אג"ח ו'- אפריקה ישראל נכסים</t>
  </si>
  <si>
    <t>מתכת ומוצרי בניה</t>
  </si>
  <si>
    <t>8000085</t>
  </si>
  <si>
    <t>אפריקה תעשיות אג"ח א'- אפריקה ישראל תעשיות</t>
  </si>
  <si>
    <t>6360069</t>
  </si>
  <si>
    <t>דלק ישראל אג"ח א'- דלק ישראל</t>
  </si>
  <si>
    <t>6120125</t>
  </si>
  <si>
    <t>הכשרת הישוב אג"ח יג- הכשרת הישוב ישראל</t>
  </si>
  <si>
    <t>6120117</t>
  </si>
  <si>
    <t>הכשרת הישוב י"ב- הכשרת הישוב ישראל</t>
  </si>
  <si>
    <t>כימיה, גומי ופלסטיק</t>
  </si>
  <si>
    <t>1113091</t>
  </si>
  <si>
    <t>כרמל אולפינים אג"ח א'- כרמל אולפינים</t>
  </si>
  <si>
    <t>1106764</t>
  </si>
  <si>
    <t>מצלאוי אג"ח- מצלאוי חברה לבניה</t>
  </si>
  <si>
    <t>BBB</t>
  </si>
  <si>
    <t>2590263</t>
  </si>
  <si>
    <t>בזן אג"ח ב- בזן</t>
  </si>
  <si>
    <t>2590255</t>
  </si>
  <si>
    <t>בזן אגח א- בזן</t>
  </si>
  <si>
    <t>6910095</t>
  </si>
  <si>
    <t>דיסקונט שטר הון א- דיסקונט מנפיקים</t>
  </si>
  <si>
    <t>6390207</t>
  </si>
  <si>
    <t>דסקש אג"ח ו'- דסק"ש</t>
  </si>
  <si>
    <t>6390223</t>
  </si>
  <si>
    <t>דסקש אג"ח ח- דסק"ש</t>
  </si>
  <si>
    <t>6390157</t>
  </si>
  <si>
    <t>דסקש אגח ד- דסק"ש</t>
  </si>
  <si>
    <t>B1</t>
  </si>
  <si>
    <t>7190077</t>
  </si>
  <si>
    <t>לוי אג"ח ד'- לוי</t>
  </si>
  <si>
    <t>B</t>
  </si>
  <si>
    <t>5620083</t>
  </si>
  <si>
    <t>ישראלום   ה- ישראלום</t>
  </si>
  <si>
    <t>1113034</t>
  </si>
  <si>
    <t>קרדן אן וי אגח 2- קרדן נ.ו.</t>
  </si>
  <si>
    <t>1105535</t>
  </si>
  <si>
    <t>קרדן אן.וי. אג"ח א'- קרדן נ.ו.</t>
  </si>
  <si>
    <t>Ca</t>
  </si>
  <si>
    <t>1170166</t>
  </si>
  <si>
    <t>בסר אירופה  אגח ט- בסר אירופה</t>
  </si>
  <si>
    <t>7560071</t>
  </si>
  <si>
    <t>פטרוכימיים אג"ח ד- פטרוכימים</t>
  </si>
  <si>
    <t>7560048</t>
  </si>
  <si>
    <t>פטרוכימים אגח ב- פטרוכימים</t>
  </si>
  <si>
    <t>D</t>
  </si>
  <si>
    <t>7360043</t>
  </si>
  <si>
    <t>אידיבי אחזקות ג'- אי.די.בי אחזקות</t>
  </si>
  <si>
    <t>1118629</t>
  </si>
  <si>
    <t>אלביט הדמיה  אג"ח ז- אלביט הדמיה</t>
  </si>
  <si>
    <t>1106996</t>
  </si>
  <si>
    <t>אלביט הדמיה אג"ח ד- אלביט הדמיה</t>
  </si>
  <si>
    <t>1107226</t>
  </si>
  <si>
    <t>אלביט הדמיה אג"ח ה- אלביט הדמיה</t>
  </si>
  <si>
    <t>1380054</t>
  </si>
  <si>
    <t>ארזים    אג"ח  3- ארזים השקעות</t>
  </si>
  <si>
    <t>1380047</t>
  </si>
  <si>
    <t>ארזים  אג"ח ב- ארזים השקעות</t>
  </si>
  <si>
    <t>1109503</t>
  </si>
  <si>
    <t>פלאזה סנטר אג"ח ב- פלאזה סנטרס</t>
  </si>
  <si>
    <t>חיפושי נפט וגז</t>
  </si>
  <si>
    <t>1125590</t>
  </si>
  <si>
    <t>אלון גז   א- אלון גז</t>
  </si>
  <si>
    <t>1100833</t>
  </si>
  <si>
    <t>אמפל אג"ח א'- אמפל</t>
  </si>
  <si>
    <t>1110378</t>
  </si>
  <si>
    <t>אמפל אג"ח ב'- אמפל</t>
  </si>
  <si>
    <t>7710155</t>
  </si>
  <si>
    <t>אנגל משאב אגח ו- אנגל משאבים</t>
  </si>
  <si>
    <t>1093244</t>
  </si>
  <si>
    <t>דור אלון  אג"ח ב- דור אלון</t>
  </si>
  <si>
    <t>5650098</t>
  </si>
  <si>
    <t>דלק אנרגיה אג"ח ג- דלק אנרגיה</t>
  </si>
  <si>
    <t>5650114</t>
  </si>
  <si>
    <t>דלק אנרגיה אג"ח ה- דלק אנרגיה</t>
  </si>
  <si>
    <t>1102698</t>
  </si>
  <si>
    <t>חלל  אג"ח  ה- חלל תקשורת</t>
  </si>
  <si>
    <t>1095348</t>
  </si>
  <si>
    <t>חלל אג"ח ג- חלל תקשורת</t>
  </si>
  <si>
    <t>1092360</t>
  </si>
  <si>
    <t>חלל תקשורת אג"ח ב'- חלל תקשורת</t>
  </si>
  <si>
    <t>1118892</t>
  </si>
  <si>
    <t>חלל תקשורת אג"ח י'- חלל תקשורת</t>
  </si>
  <si>
    <t>1128321</t>
  </si>
  <si>
    <t>חלל תקשורת יב- חלל תקשורת</t>
  </si>
  <si>
    <t>מוליכים למחצה</t>
  </si>
  <si>
    <t>1106608</t>
  </si>
  <si>
    <t>טאואר אגח ד'- טאואר</t>
  </si>
  <si>
    <t>1097088</t>
  </si>
  <si>
    <t>יורו גלוב אג"ח א'- יורו גלוב</t>
  </si>
  <si>
    <t>3180221</t>
  </si>
  <si>
    <t>לידר השקעות  אג"ח ה- לידר החזקות והשקעות</t>
  </si>
  <si>
    <t>3180239</t>
  </si>
  <si>
    <t>לידר השקעות אג"ח ו- לידר החזקות והשקעות</t>
  </si>
  <si>
    <t>1102375</t>
  </si>
  <si>
    <t>נאו סיטי אג"ח א'- נאו סיטי</t>
  </si>
  <si>
    <t>7780158</t>
  </si>
  <si>
    <t>סינרגי כבלים אג"ח א- סינרגי</t>
  </si>
  <si>
    <t>7780166</t>
  </si>
  <si>
    <t>סינרגי כבלים אג"ח ב- סינרגי</t>
  </si>
  <si>
    <t>1113398</t>
  </si>
  <si>
    <t>סקורפיו נדל"ן אג"ח א'- סקורפיו</t>
  </si>
  <si>
    <t>5490123</t>
  </si>
  <si>
    <t>פרופיט    ד- פרופיט תעשיות בניה</t>
  </si>
  <si>
    <t>אופנה והלבשה</t>
  </si>
  <si>
    <t>1104116</t>
  </si>
  <si>
    <t>רוטקס אג"ח 1- רוטקס</t>
  </si>
  <si>
    <t xml:space="preserve"> סה''כ ל: צמוד למדד</t>
  </si>
  <si>
    <t xml:space="preserve"> לא צמוד</t>
  </si>
  <si>
    <t>Aa1</t>
  </si>
  <si>
    <t>ביטחוניות</t>
  </si>
  <si>
    <t>1119635</t>
  </si>
  <si>
    <t>אלביט מערכות אג"ח א- אלביט מערכות</t>
  </si>
  <si>
    <t>2310084</t>
  </si>
  <si>
    <t>מזרחי הנפקות 32- בנק מזרחי טפחות</t>
  </si>
  <si>
    <t>2310100</t>
  </si>
  <si>
    <t>מזרחי הנפקות 34- בנק מזרחי טפחות</t>
  </si>
  <si>
    <t>1940451</t>
  </si>
  <si>
    <t>פועלים הנפקות 26- בנק הפועלים</t>
  </si>
  <si>
    <t>1940485</t>
  </si>
  <si>
    <t>פועלים הנפקות 29- בנק הפועלים</t>
  </si>
  <si>
    <t>2300150</t>
  </si>
  <si>
    <t>בזק אג"ח 7- בזק</t>
  </si>
  <si>
    <t>1940410</t>
  </si>
  <si>
    <t>פועלים הנפקות י"א- בנק הפועלים</t>
  </si>
  <si>
    <t>1940436</t>
  </si>
  <si>
    <t>פועלים הנפקות יג- בנק הפועלים</t>
  </si>
  <si>
    <t>1127547</t>
  </si>
  <si>
    <t>תעש אוירית אג"ח ג- תעשיה אוירית</t>
  </si>
  <si>
    <t>1260405</t>
  </si>
  <si>
    <t>גזית גלוב אג"ח ו'- גזית גלוב</t>
  </si>
  <si>
    <t>1260421</t>
  </si>
  <si>
    <t>גזית גלוב ה'- גזית גלוב</t>
  </si>
  <si>
    <t>1119205</t>
  </si>
  <si>
    <t>הראל הנפקות אג"ח ג- הראל הנפקות</t>
  </si>
  <si>
    <t>6040158</t>
  </si>
  <si>
    <t>לאומי שה 201- בנק לאומי</t>
  </si>
  <si>
    <t>1118835</t>
  </si>
  <si>
    <t>פרטנר אג"ח ד- פרטנר</t>
  </si>
  <si>
    <t>1118843</t>
  </si>
  <si>
    <t>פרטנר אג"ח ה- פרטנר</t>
  </si>
  <si>
    <t>7590144</t>
  </si>
  <si>
    <t>גב ים אג"ח ז- גב ים</t>
  </si>
  <si>
    <t>7480064</t>
  </si>
  <si>
    <t>דיסקונט מנפיקים אג"ח ז'- דיסקונט מנפיקים</t>
  </si>
  <si>
    <t>7480031</t>
  </si>
  <si>
    <t>דיסקונט מנפיקים ה'- דיסקונט מנפיקים</t>
  </si>
  <si>
    <t>1115062</t>
  </si>
  <si>
    <t>דלק קבוצה אג"ח י"ד- דלק קבוצה</t>
  </si>
  <si>
    <t>1115385</t>
  </si>
  <si>
    <t>דלק קבוצה טז- דלק קבוצה</t>
  </si>
  <si>
    <t>5760178</t>
  </si>
  <si>
    <t>חברה לישראל אג"ח 8- חברה לישראל</t>
  </si>
  <si>
    <t>5760202</t>
  </si>
  <si>
    <t>חברה לישראל אג"ח 9- חברה לישראל</t>
  </si>
  <si>
    <t>1120138</t>
  </si>
  <si>
    <t>כלל ביטוח אג"ח ו- כלל ביטוח</t>
  </si>
  <si>
    <t>1110931</t>
  </si>
  <si>
    <t>מכתשים אגן סדרה ד'- מכתשים אגן</t>
  </si>
  <si>
    <t>6990196</t>
  </si>
  <si>
    <t>נכסים ובנין אג"ח ז- חברה לנכסים ולבנין</t>
  </si>
  <si>
    <t>1126002</t>
  </si>
  <si>
    <t>סלקום אג"ח ז'- סלקום</t>
  </si>
  <si>
    <t>1113661</t>
  </si>
  <si>
    <t>סלקום אגח ה- סלקום</t>
  </si>
  <si>
    <t>1114073</t>
  </si>
  <si>
    <t>פז נפט אג"ח ג- פז חברת הנפט</t>
  </si>
  <si>
    <t>1115401</t>
  </si>
  <si>
    <t>קבוצת דלק סד' יז' 2012/2014- דלק קבוצה</t>
  </si>
  <si>
    <t>7770167</t>
  </si>
  <si>
    <t>שופרסל אג"ח ג'- שופרסל</t>
  </si>
  <si>
    <t>1129741</t>
  </si>
  <si>
    <t>שיכון בנוי 7- שיכון ובינוי</t>
  </si>
  <si>
    <t>1115252</t>
  </si>
  <si>
    <t>דור אלון אג"ח ד- דור אלון</t>
  </si>
  <si>
    <t>1115070</t>
  </si>
  <si>
    <t>דלק קבוצה אג"ח ט"ו- דלק קבוצה</t>
  </si>
  <si>
    <t>6270144</t>
  </si>
  <si>
    <t>דלתא אג"ח א- דלתא</t>
  </si>
  <si>
    <t>6130132</t>
  </si>
  <si>
    <t>ישרס אג"ח ז- ישרס חברה להשקעות</t>
  </si>
  <si>
    <t>6130165</t>
  </si>
  <si>
    <t>ישרס אג"ח יא- ישרס חברה להשקעות</t>
  </si>
  <si>
    <t>7230295</t>
  </si>
  <si>
    <t>נורסטאר אגח ח- נורסטאר</t>
  </si>
  <si>
    <t>עץ, נייר ודפוס</t>
  </si>
  <si>
    <t>6320097</t>
  </si>
  <si>
    <t>נייר חדרה אג"ח 5- נייר חדרה</t>
  </si>
  <si>
    <t>6990170</t>
  </si>
  <si>
    <t>נכסים בנין ה- חברה לנכסים ולבנין</t>
  </si>
  <si>
    <t>1110634</t>
  </si>
  <si>
    <t>אלבר אג"ח ה- אלבר שירותי מימונית בע"מ</t>
  </si>
  <si>
    <t>3130119</t>
  </si>
  <si>
    <t>אספן גרופ  ד- אספן גרופ</t>
  </si>
  <si>
    <t>6490353</t>
  </si>
  <si>
    <t>כור אג"ח ט- כור</t>
  </si>
  <si>
    <t>6490361</t>
  </si>
  <si>
    <t>כור אג"ח י- כור</t>
  </si>
  <si>
    <t>6360127</t>
  </si>
  <si>
    <t>דלק ישראל אג"ח ב- דלק ישראל</t>
  </si>
  <si>
    <t>2590271</t>
  </si>
  <si>
    <t>בזן אג"ח ג'- בזן</t>
  </si>
  <si>
    <t>Baa2</t>
  </si>
  <si>
    <t>6390215</t>
  </si>
  <si>
    <t>דיסקונט השקעות אג"ח ז'- דסק"ש</t>
  </si>
  <si>
    <t>6390249</t>
  </si>
  <si>
    <t>דיסקונט השקעות אג"ח ט- דסק"ש</t>
  </si>
  <si>
    <t>7360076</t>
  </si>
  <si>
    <t>אידיבי אחז אג"ח ה- אי.די.בי אחזקות</t>
  </si>
  <si>
    <t>5650106</t>
  </si>
  <si>
    <t>דלק אנרגיה אג"ח ד- דלק אנרגיה</t>
  </si>
  <si>
    <t>4010070</t>
  </si>
  <si>
    <t>פלג ניא אג"ח ב- פלג ניא</t>
  </si>
  <si>
    <t>5490180</t>
  </si>
  <si>
    <t>פרופיט אגח ז- פרופיט תעשיות בניה</t>
  </si>
  <si>
    <t xml:space="preserve"> סה''כ ל: לא צמוד</t>
  </si>
  <si>
    <t xml:space="preserve"> צמוד למט"ח</t>
  </si>
  <si>
    <t>1104918</t>
  </si>
  <si>
    <t>תעש אוירית א'- תעשיה אוירית</t>
  </si>
  <si>
    <t>1260165</t>
  </si>
  <si>
    <t>גזית גלוב אג"ח א- גזית גלוב</t>
  </si>
  <si>
    <t xml:space="preserve"> סה''כ ל: צמוד למט"ח</t>
  </si>
  <si>
    <t xml:space="preserve"> צמודות למדד אחר</t>
  </si>
  <si>
    <t xml:space="preserve"> סה''כ ל: צמודות למדד אחר</t>
  </si>
  <si>
    <t>S&amp;P</t>
  </si>
  <si>
    <t>BB+</t>
  </si>
  <si>
    <t>XS0335444724</t>
  </si>
  <si>
    <t>ISRELE 0 01/17/18- ISRAEL ELECTRIC CORP LTD</t>
  </si>
  <si>
    <t>Electric</t>
  </si>
  <si>
    <t>ISRELE 6 7/8 06/21/23- ISRAEL ELECTRIC CORP LTD</t>
  </si>
  <si>
    <t>AAA</t>
  </si>
  <si>
    <t>Multi-National</t>
  </si>
  <si>
    <t>EIB 5 1/2 09/25/15- EUROPEAN INVESTMENT BANK</t>
  </si>
  <si>
    <t>Moodys</t>
  </si>
  <si>
    <t>Diversified Financials</t>
  </si>
  <si>
    <t>USP1728MAA10</t>
  </si>
  <si>
    <t>BVMFBZ 5 1/2 07/16/20- BM&amp; FBOVESPA SA</t>
  </si>
  <si>
    <t>Utilities</t>
  </si>
  <si>
    <t>EDF 5 1/4 12/29/49 PERP- ELECTRICITE DE FRANCE</t>
  </si>
  <si>
    <t>XS0550437288</t>
  </si>
  <si>
    <t>FIDINT 6 3/4 10/19/20- FIDELITY INTERNATIONAL L</t>
  </si>
  <si>
    <t>Insurance</t>
  </si>
  <si>
    <t>PRUFIN 5 1/4 12/31/49 PERP- PRUDENTIAL PLC</t>
  </si>
  <si>
    <t>XS0580467875</t>
  </si>
  <si>
    <t>PRUFIN 7 3/4 12/21/49 PERP- PRUDENTIAL PLC</t>
  </si>
  <si>
    <t>SRENVX 6 3/8 9/1/24- AQUAIRUS + INV  FOR SWISS</t>
  </si>
  <si>
    <t>Banks</t>
  </si>
  <si>
    <t>ABNANV 6 1/4 09/13/22- ABN AMRO BANK NV</t>
  </si>
  <si>
    <t>AVLN 8 1/4 04/29/49- AVIVA PLC</t>
  </si>
  <si>
    <t>Oil&amp;Gas</t>
  </si>
  <si>
    <t>GAZPRU 4.95 07/19/22- GAZPROM (GAZ CAPITAL SA)</t>
  </si>
  <si>
    <t>LUKOIL 4.563 04/24/23- LUKOIL INTL FINANCE BV</t>
  </si>
  <si>
    <t>US55608KAD72</t>
  </si>
  <si>
    <t>MQGAU 6 1/4 01/14/21- MACQUARIE GROUP LTD</t>
  </si>
  <si>
    <t>MS 4 3/4 11/16/18- MORGAN STANLEY</t>
  </si>
  <si>
    <t>US61747WAF68</t>
  </si>
  <si>
    <t>MS 5.75 01/25/21- MORGAN STANLEY</t>
  </si>
  <si>
    <t>xs0703303262</t>
  </si>
  <si>
    <t>RABOBK 8.4 11/29/49 PERP- RABOBANK NEDERLAND</t>
  </si>
  <si>
    <t>Iron/Steel</t>
  </si>
  <si>
    <t>SAMMIN 4 1/8 11/01/22- SAMARCO MINERACAO SA</t>
  </si>
  <si>
    <t>XS0295383524</t>
  </si>
  <si>
    <t>SLHNVX 5.849 04/29/49 PERP- ELM BV (SWISS LIFE)</t>
  </si>
  <si>
    <t>SSELN 5 5/8 09/29/49- SSE PLC</t>
  </si>
  <si>
    <t>XS0543710395</t>
  </si>
  <si>
    <t>STOAU 8 1/4 09/22/70- SANTOS FINANCE</t>
  </si>
  <si>
    <t>Telecommunications</t>
  </si>
  <si>
    <t>TELEFO 5.462 16/02/21- TELEFONICA EMISIONES SAU</t>
  </si>
  <si>
    <t>XS0592794597</t>
  </si>
  <si>
    <t>VTB 6.315 02/22/18- VTB BANK  (VTB CAPITAL SA)</t>
  </si>
  <si>
    <t>Baa3</t>
  </si>
  <si>
    <t>ASSGEN 7 3/4 12/12/42- assicurazioni generali</t>
  </si>
  <si>
    <t>BBB-</t>
  </si>
  <si>
    <t>XS0323922376</t>
  </si>
  <si>
    <t>AXASA 6.211 10/29/49 PERP- AXA</t>
  </si>
  <si>
    <t>BACR 6 5/8 03/30/22- Barclays Bank PLC</t>
  </si>
  <si>
    <t>CS 6 1/2 08/08/23- CREDIT SUISSE</t>
  </si>
  <si>
    <t>Industrials</t>
  </si>
  <si>
    <t>LEIAU 5.95 11/13/22- LEIGHTON FINANCE USA PTY</t>
  </si>
  <si>
    <t>MS 4 7/8 11/01/22- MORGAN STANLEY</t>
  </si>
  <si>
    <t>XS0652913988</t>
  </si>
  <si>
    <t>RWE 7 29/3/49 PERP- RWE AG</t>
  </si>
  <si>
    <t>UBS 7 1/4 02/22/22- UBS AG JERSEY BRANCH</t>
  </si>
  <si>
    <t>Ba1</t>
  </si>
  <si>
    <t>XS0256975458</t>
  </si>
  <si>
    <t>ASSGEN 5.317 06/49 PERP- GENERALI FINANCE BV</t>
  </si>
  <si>
    <t>ENELIM 8 3/4 09/24/73 PERP- ENEL SPA</t>
  </si>
  <si>
    <t>IBESM 5 3/4 02/27/49 PERP- IBERDROLA INTL BV</t>
  </si>
  <si>
    <t>Materials</t>
  </si>
  <si>
    <t>PGILLN 5 5/8 04/29/20- POLYUS GOLD INTL LTD</t>
  </si>
  <si>
    <t>US872456AA66</t>
  </si>
  <si>
    <t>TITIM 7.175% 18/6/2019- TELECOM ITALIA CAPITEL</t>
  </si>
  <si>
    <t>Ba2</t>
  </si>
  <si>
    <t>ABNANV 4.31 03/29/49 PERP- ABN AMRO BANK NV</t>
  </si>
  <si>
    <t>Capital Goods</t>
  </si>
  <si>
    <t>USC10602AP29</t>
  </si>
  <si>
    <t>BBDBCN 7 3/4 03/15/20- BOMBARDIER INC</t>
  </si>
  <si>
    <t>BB</t>
  </si>
  <si>
    <t>Chemicals</t>
  </si>
  <si>
    <t>EUCHEM 5 1/8 12/12/17- EUROCHEM M &amp; C OJSC VIA</t>
  </si>
  <si>
    <t>MOBTEL 5 05/30/23- MTS INTL FUNDING LTD</t>
  </si>
  <si>
    <t>BB-</t>
  </si>
  <si>
    <t>CS 7 1/2 12/11/49 PERP- CREDIT SUISSE</t>
  </si>
  <si>
    <t>Ba3</t>
  </si>
  <si>
    <t>Food</t>
  </si>
  <si>
    <t>US466112AF68</t>
  </si>
  <si>
    <t>JBSSBZ 7 1/4 06/01/21- JBS USA LLC/JBS USA FINA</t>
  </si>
  <si>
    <t>JBSSBZ 8 1/4 02/01/20</t>
  </si>
  <si>
    <t>XS0643183220</t>
  </si>
  <si>
    <t>VIP 7.5043 03/01/22- VIMPELCOM HLDGS</t>
  </si>
  <si>
    <t>XS0253861834</t>
  </si>
  <si>
    <t>VIP 8 1/4 05/23/16- VIMPELCOM (ubs sa)</t>
  </si>
  <si>
    <t>XS0496281618</t>
  </si>
  <si>
    <t>RABOBK 6 7/8 03/19/20- RABOBANK NEDERLAND</t>
  </si>
  <si>
    <t>סה''כ אג''ח קונצרני</t>
  </si>
  <si>
    <t>ניירות ערך סחירים: מניות</t>
  </si>
  <si>
    <t xml:space="preserve"> תל אביב 25</t>
  </si>
  <si>
    <t>1081165</t>
  </si>
  <si>
    <t>מגדל ביטוח- מגדל אחזקות ביטוח</t>
  </si>
  <si>
    <t>1081124</t>
  </si>
  <si>
    <t>אלביט מערכות- אלביט מערכות</t>
  </si>
  <si>
    <t>593038</t>
  </si>
  <si>
    <t>בינלאומי- בנק הבינלאומי</t>
  </si>
  <si>
    <t>662577</t>
  </si>
  <si>
    <t>פועלים- בנק הפועלים</t>
  </si>
  <si>
    <t>604611</t>
  </si>
  <si>
    <t>לאומי- בנק לאומי</t>
  </si>
  <si>
    <t>695437</t>
  </si>
  <si>
    <t>מזרחי- בנק מזרחי טפחות</t>
  </si>
  <si>
    <t>691212</t>
  </si>
  <si>
    <t>דיסקונט- דיסקונט מנפיקים</t>
  </si>
  <si>
    <t>1084128</t>
  </si>
  <si>
    <t>דלק קבוצה- דלק קבוצה</t>
  </si>
  <si>
    <t>576017</t>
  </si>
  <si>
    <t>חברה לישראל- חברה לישראל</t>
  </si>
  <si>
    <t>1100007</t>
  </si>
  <si>
    <t>פז נפט- פז חברת הנפט</t>
  </si>
  <si>
    <t>השקעות במדעי החיים</t>
  </si>
  <si>
    <t>1129543</t>
  </si>
  <si>
    <t>אופקו- אופקו</t>
  </si>
  <si>
    <t>268011</t>
  </si>
  <si>
    <t>אבנר יהש- אבנר</t>
  </si>
  <si>
    <t>475020</t>
  </si>
  <si>
    <t>דלק קדוחים- דלק קידוחים</t>
  </si>
  <si>
    <t>232017</t>
  </si>
  <si>
    <t>ישראמקו - ישראמקו</t>
  </si>
  <si>
    <t>629014</t>
  </si>
  <si>
    <t>טבע- טבע</t>
  </si>
  <si>
    <t>281014</t>
  </si>
  <si>
    <t>כיל- כיל כימיקלים</t>
  </si>
  <si>
    <t>1130699</t>
  </si>
  <si>
    <t>פריגו- פריגו</t>
  </si>
  <si>
    <t>מזון</t>
  </si>
  <si>
    <t>746016</t>
  </si>
  <si>
    <t>שטראוס עלית- שטראוס עילית</t>
  </si>
  <si>
    <t>126011</t>
  </si>
  <si>
    <t>גזית גלוב- גזית גלוב</t>
  </si>
  <si>
    <t>1119478</t>
  </si>
  <si>
    <t>עזריאלי- עזריאלי</t>
  </si>
  <si>
    <t>תוכנה ואינטרנט</t>
  </si>
  <si>
    <t>273011</t>
  </si>
  <si>
    <t>נייס- נייס</t>
  </si>
  <si>
    <t>230011</t>
  </si>
  <si>
    <t>בזק- בזק</t>
  </si>
  <si>
    <t>1101534</t>
  </si>
  <si>
    <t>סלקום- סלקום</t>
  </si>
  <si>
    <t>1083484</t>
  </si>
  <si>
    <t>פרטנר- פרטנר</t>
  </si>
  <si>
    <t xml:space="preserve"> סה''כ ל: תל אביב 25</t>
  </si>
  <si>
    <t xml:space="preserve"> תל אביב 75</t>
  </si>
  <si>
    <t>ביוטכנולוגיה</t>
  </si>
  <si>
    <t>1105055</t>
  </si>
  <si>
    <t>אבוג'ן- אבוג'ן</t>
  </si>
  <si>
    <t>1120609</t>
  </si>
  <si>
    <t>פרוטליקס- פרוטליקס</t>
  </si>
  <si>
    <t>585018</t>
  </si>
  <si>
    <t>הראל- הראל השקעות ביטוח</t>
  </si>
  <si>
    <t>224014</t>
  </si>
  <si>
    <t>כלל ביטוח- כלל ביטוח</t>
  </si>
  <si>
    <t>767012</t>
  </si>
  <si>
    <t>הפניקס 1- פניקס</t>
  </si>
  <si>
    <t>722314</t>
  </si>
  <si>
    <t>אגוד- בנק אגוד</t>
  </si>
  <si>
    <t>739037</t>
  </si>
  <si>
    <t>אלקטרה- אלקטרה</t>
  </si>
  <si>
    <t>583013</t>
  </si>
  <si>
    <t>יואל- יואל</t>
  </si>
  <si>
    <t>127019</t>
  </si>
  <si>
    <t>מבטח שמיר- מבטח שמיר</t>
  </si>
  <si>
    <t>1104280</t>
  </si>
  <si>
    <t>כלל ביוטכנולוגיה- כלל ביוטכנו</t>
  </si>
  <si>
    <t>643015</t>
  </si>
  <si>
    <t>נפטא- נפטא</t>
  </si>
  <si>
    <t>394015</t>
  </si>
  <si>
    <t>רציו יהש- רציו</t>
  </si>
  <si>
    <t>1081082</t>
  </si>
  <si>
    <t>פרוטרום- פרוטרום</t>
  </si>
  <si>
    <t>621011</t>
  </si>
  <si>
    <t>קרור 1- קרור אחזקות</t>
  </si>
  <si>
    <t>5010129</t>
  </si>
  <si>
    <t>אלקטרה צריכה- אלקטרה צריכה</t>
  </si>
  <si>
    <t>829010</t>
  </si>
  <si>
    <t>דלק רכב- דלק רכב</t>
  </si>
  <si>
    <t>1082551</t>
  </si>
  <si>
    <t>אלון רבוע כחול- רבוע כחול</t>
  </si>
  <si>
    <t>777037</t>
  </si>
  <si>
    <t>שופרסל- שופרסל</t>
  </si>
  <si>
    <t>1095835</t>
  </si>
  <si>
    <t>אירפורט סיטי- איירפורט סיטי</t>
  </si>
  <si>
    <t>390013</t>
  </si>
  <si>
    <t>אלוני חץ- אלוני חץ</t>
  </si>
  <si>
    <t>387019</t>
  </si>
  <si>
    <t>אלרוב נדלן ומלונאות- אלרוב נדל"ן ומלונאות</t>
  </si>
  <si>
    <t>1097278</t>
  </si>
  <si>
    <t>אמות- אמות השקעות</t>
  </si>
  <si>
    <t>1091354</t>
  </si>
  <si>
    <t>אפריקה נכסים- אפריקה ישראל נכסים</t>
  </si>
  <si>
    <t>1097260</t>
  </si>
  <si>
    <t>ביג - ביג מרכז קניות</t>
  </si>
  <si>
    <t>759019</t>
  </si>
  <si>
    <t>גב ים- גב ים</t>
  </si>
  <si>
    <t>699017</t>
  </si>
  <si>
    <t>נכסים בנין- חברה לנכסים ולבנין</t>
  </si>
  <si>
    <t>1081215</t>
  </si>
  <si>
    <t>נצבא- נצבא</t>
  </si>
  <si>
    <t>1098565</t>
  </si>
  <si>
    <t>רבוע נדלן- רבוע נדל"ן</t>
  </si>
  <si>
    <t>1098920</t>
  </si>
  <si>
    <t>ריט1- ריט</t>
  </si>
  <si>
    <t>1081942</t>
  </si>
  <si>
    <t>שיכון ובינוי- שיכון ובינוי</t>
  </si>
  <si>
    <t>632018</t>
  </si>
  <si>
    <t>נייר חדרה- נייר חדרה</t>
  </si>
  <si>
    <t>קלינטק</t>
  </si>
  <si>
    <t>260018</t>
  </si>
  <si>
    <t>אורמת- אורמת</t>
  </si>
  <si>
    <t>שירותים-אחר</t>
  </si>
  <si>
    <t>1081868</t>
  </si>
  <si>
    <t>איתוראן- איתוראן</t>
  </si>
  <si>
    <t>256016</t>
  </si>
  <si>
    <t>פורמולה- פורמולה</t>
  </si>
  <si>
    <t>1081843</t>
  </si>
  <si>
    <t>מיטב דש השקעות- מיטב דש</t>
  </si>
  <si>
    <t>1082312</t>
  </si>
  <si>
    <t>מג'יק- מג'יק תעשיות</t>
  </si>
  <si>
    <t>1092345</t>
  </si>
  <si>
    <t>חלל- חלל תקשורת</t>
  </si>
  <si>
    <t xml:space="preserve"> סה''כ ל: תל אביב 75</t>
  </si>
  <si>
    <t xml:space="preserve"> מניות היתר</t>
  </si>
  <si>
    <t>315010</t>
  </si>
  <si>
    <t>פמס- מפעלי פ.מ.ס. מיגון</t>
  </si>
  <si>
    <t>726018</t>
  </si>
  <si>
    <t>ירושלים- בנק ירושלים</t>
  </si>
  <si>
    <t>1104496</t>
  </si>
  <si>
    <t>אורד- אורד</t>
  </si>
  <si>
    <t>1107523</t>
  </si>
  <si>
    <t>אייס דיפו- אייס דיפו</t>
  </si>
  <si>
    <t>612010</t>
  </si>
  <si>
    <t>הכשרת ישוב- הכשרת הישוב ישראל</t>
  </si>
  <si>
    <t>318014</t>
  </si>
  <si>
    <t>לידר החזקות- לידר החזקות והשקעות</t>
  </si>
  <si>
    <t>642017</t>
  </si>
  <si>
    <t>לפידות- לפידות</t>
  </si>
  <si>
    <t>486027</t>
  </si>
  <si>
    <t>מרתון- מרתון השקעות</t>
  </si>
  <si>
    <t>1124478</t>
  </si>
  <si>
    <t>קרדן יזמות- קרדן יזמות</t>
  </si>
  <si>
    <t>השקעות בהייטק</t>
  </si>
  <si>
    <t>1094937</t>
  </si>
  <si>
    <t>מעין ונצרס- מעין ונצרס</t>
  </si>
  <si>
    <t>1084367</t>
  </si>
  <si>
    <t>תמיר הון- תמיר הון</t>
  </si>
  <si>
    <t>חשמל ואלקטרוניקה</t>
  </si>
  <si>
    <t>1090364</t>
  </si>
  <si>
    <t>אלספק- אלספק</t>
  </si>
  <si>
    <t>578013</t>
  </si>
  <si>
    <t>אפקון החזקות- אפקון החזקות</t>
  </si>
  <si>
    <t>1091933</t>
  </si>
  <si>
    <t>גולן פלסטיק- גולן</t>
  </si>
  <si>
    <t>134015</t>
  </si>
  <si>
    <t>מקסימה 1- מקסימה</t>
  </si>
  <si>
    <t>644013</t>
  </si>
  <si>
    <t>פלרם- פלרם</t>
  </si>
  <si>
    <t>1080456</t>
  </si>
  <si>
    <t>רימוני- מ"ר- רימוני תעשיות בע"מ</t>
  </si>
  <si>
    <t>168013</t>
  </si>
  <si>
    <t>נטו אחזקות- נטו מ.ע. אחזקות</t>
  </si>
  <si>
    <t>מלונאות ותיירות</t>
  </si>
  <si>
    <t>1081074</t>
  </si>
  <si>
    <t>איסתא- איסתא</t>
  </si>
  <si>
    <t>371013</t>
  </si>
  <si>
    <t>וויליפוד- וילי פוד השקעות בע"מ</t>
  </si>
  <si>
    <t>354019</t>
  </si>
  <si>
    <t>טלסיס- טלסיס</t>
  </si>
  <si>
    <t>253013</t>
  </si>
  <si>
    <t>מדטכניקה- מדטכניקה</t>
  </si>
  <si>
    <t>1103621</t>
  </si>
  <si>
    <t>ניסקו חשמל- ניסקו חשמל</t>
  </si>
  <si>
    <t>1083575</t>
  </si>
  <si>
    <t>נעמן- נעמן פורצלן</t>
  </si>
  <si>
    <t>288019</t>
  </si>
  <si>
    <t>סקופ- סקופ</t>
  </si>
  <si>
    <t>1123850</t>
  </si>
  <si>
    <t>קרסו- קרסו</t>
  </si>
  <si>
    <t>800011</t>
  </si>
  <si>
    <t>אפריקה תעשיות- אפריקה ישראל תעשיות</t>
  </si>
  <si>
    <t>778019</t>
  </si>
  <si>
    <t>סינרג' כבלים- סינרגי</t>
  </si>
  <si>
    <t>715011</t>
  </si>
  <si>
    <t>אזורים- אזורים</t>
  </si>
  <si>
    <t>771014</t>
  </si>
  <si>
    <t>אנגל משאבים- אנגל משאבים</t>
  </si>
  <si>
    <t>313015</t>
  </si>
  <si>
    <t>אספן גרופ- אספן גרופ</t>
  </si>
  <si>
    <t>1097948</t>
  </si>
  <si>
    <t>אפריקה ישראל מגורים בע"מ- אפריקה ישראל מגורים</t>
  </si>
  <si>
    <t>1096676</t>
  </si>
  <si>
    <t>דורסל- דורסל</t>
  </si>
  <si>
    <t>155036</t>
  </si>
  <si>
    <t>מנרב- מנרב</t>
  </si>
  <si>
    <t>1106749</t>
  </si>
  <si>
    <t>מצלאוי- מצלאוי חברה לבניה</t>
  </si>
  <si>
    <t>1119080</t>
  </si>
  <si>
    <t>לוינשטיין נכסים- משולם לוינשטין הנדסה וקבלנות</t>
  </si>
  <si>
    <t>1118470</t>
  </si>
  <si>
    <t>נאוסיטי- נאו סיטי</t>
  </si>
  <si>
    <t>819011</t>
  </si>
  <si>
    <t>עוגן- עוגן נדלן</t>
  </si>
  <si>
    <t>549014</t>
  </si>
  <si>
    <t>פרופיט- פרופיט תעשיות בניה</t>
  </si>
  <si>
    <t>625012</t>
  </si>
  <si>
    <t>על בד- עלבד משואות יצחק</t>
  </si>
  <si>
    <t>ציוד תקשורת</t>
  </si>
  <si>
    <t>1085166</t>
  </si>
  <si>
    <t>סרגון- סרגון נטוורקס</t>
  </si>
  <si>
    <t>1098755</t>
  </si>
  <si>
    <t>סאנפלאואר- סאנפלאואר</t>
  </si>
  <si>
    <t>286013</t>
  </si>
  <si>
    <t>ברן- ברן</t>
  </si>
  <si>
    <t>1093202</t>
  </si>
  <si>
    <t>דור אלון- דור אלון</t>
  </si>
  <si>
    <t>175018</t>
  </si>
  <si>
    <t>איביאי השקעות- אי.בי.אי בית השקעות</t>
  </si>
  <si>
    <t>1080613</t>
  </si>
  <si>
    <t>אנליסט- אנליסט אי.אמ.אס</t>
  </si>
  <si>
    <t>1080639</t>
  </si>
  <si>
    <t>אקסלנס- אקסלנס השקעות</t>
  </si>
  <si>
    <t>1096106</t>
  </si>
  <si>
    <t>לידר שוקי הון- לידר שוקי הון</t>
  </si>
  <si>
    <t>1095819</t>
  </si>
  <si>
    <t>פריון נטוורק- אינקרדימייל</t>
  </si>
  <si>
    <t>216010</t>
  </si>
  <si>
    <t>וויטסמוק- וויטסמוק</t>
  </si>
  <si>
    <t>1084953</t>
  </si>
  <si>
    <t>סינאל- סינאל</t>
  </si>
  <si>
    <t>1080597</t>
  </si>
  <si>
    <t>סטקום מערכות בע"מ- סטקום</t>
  </si>
  <si>
    <t xml:space="preserve"> סה''כ ל: מניות היתר</t>
  </si>
  <si>
    <t xml:space="preserve"> call 001 אופציות </t>
  </si>
  <si>
    <t xml:space="preserve"> סה''כ ל: call 001 אופציות </t>
  </si>
  <si>
    <t>Consumer Durables &amp; Apparel</t>
  </si>
  <si>
    <t>IL0011213001</t>
  </si>
  <si>
    <t>SODA US SodaStream Inter LTD- SODASTREAM IMTERNATIONAL LTD</t>
  </si>
  <si>
    <t>Health Care Equipment &amp; servic</t>
  </si>
  <si>
    <t>US7193583017</t>
  </si>
  <si>
    <t>PHMD US PhotoMedex inc- פוטומדיקס</t>
  </si>
  <si>
    <t>Information Technology</t>
  </si>
  <si>
    <t>US20585P1057</t>
  </si>
  <si>
    <t>CNSI US Comverse Inc- Comverse Technology Inc</t>
  </si>
  <si>
    <t>Media</t>
  </si>
  <si>
    <t>IL0010994981</t>
  </si>
  <si>
    <t>RRST US RRSat Global Communica- RRSat Global Communications Ne</t>
  </si>
  <si>
    <t>Pharmaceuticals, Biotechnology</t>
  </si>
  <si>
    <t>IL0011050551</t>
  </si>
  <si>
    <t>EVGN US Evogene Ltd- אבוג'ן</t>
  </si>
  <si>
    <t>US68375N1037</t>
  </si>
  <si>
    <t>OPK US Opko Health Inc- אופקו</t>
  </si>
  <si>
    <t>US8816242098</t>
  </si>
  <si>
    <t>Teva US-Teva Pharmacutical- טבע</t>
  </si>
  <si>
    <t>US74365A1016</t>
  </si>
  <si>
    <t>PLX US-Protalix Bio Therapeut- פרוטליקס</t>
  </si>
  <si>
    <t>IE00BGH1M568</t>
  </si>
  <si>
    <t>PRGO US Perrigo Plc- פריגו</t>
  </si>
  <si>
    <t>Semiconductors &amp; Semiconductor</t>
  </si>
  <si>
    <t>IL0010825441</t>
  </si>
  <si>
    <t>EZCH US EZchip Semiconductor l- איזיצ'יפ</t>
  </si>
  <si>
    <t>IL0011017329</t>
  </si>
  <si>
    <t>MLNX US Mellanox- מלאנוקס</t>
  </si>
  <si>
    <t>Software &amp; Services</t>
  </si>
  <si>
    <t>US5381461012</t>
  </si>
  <si>
    <t>LPSN US livePerson inc- לייבפרסון</t>
  </si>
  <si>
    <t>IL0010823123</t>
  </si>
  <si>
    <t>MGIC US Magic software Enterpr- מג'יק תעשיות</t>
  </si>
  <si>
    <t>US6536561086</t>
  </si>
  <si>
    <t>NICE US-NICE sys- נייס</t>
  </si>
  <si>
    <t>Automobiles &amp; Components</t>
  </si>
  <si>
    <t>DE0005190003</t>
  </si>
  <si>
    <t>BMW GR Bayerische Motoren Werk- Bayerische Motoren Werke AG</t>
  </si>
  <si>
    <t>US3453708600</t>
  </si>
  <si>
    <t>F US- Ford Motor Corp- Ford Motor Co</t>
  </si>
  <si>
    <t>US37045V1008</t>
  </si>
  <si>
    <t>GM US GENERAL MOTORS CO- GENERAL MOTORS CO</t>
  </si>
  <si>
    <t>FR0000121972</t>
  </si>
  <si>
    <t>SU FP - Schneider Electric SA- Schneider Electric SA</t>
  </si>
  <si>
    <t>US9130171096</t>
  </si>
  <si>
    <t>UTX US - United Technologies- United Technologies Corp</t>
  </si>
  <si>
    <t>FR0000125486</t>
  </si>
  <si>
    <t>DG FP-Vinci SA- Vinci SA</t>
  </si>
  <si>
    <t>JE00BFNWV485</t>
  </si>
  <si>
    <t>WOS LN Wolseley PLC- WOLSELEY PLC</t>
  </si>
  <si>
    <t>Consumer Discretionary</t>
  </si>
  <si>
    <t>US4370761029</t>
  </si>
  <si>
    <t>HD US- Home Depot- HOME DEPOT INC</t>
  </si>
  <si>
    <t>US1897541041</t>
  </si>
  <si>
    <t>COH US Coach Inc- Coach Inc</t>
  </si>
  <si>
    <t>US6541061031</t>
  </si>
  <si>
    <t>NKE US NIKE INC- NIKE INC</t>
  </si>
  <si>
    <t>Consumer Services</t>
  </si>
  <si>
    <t>GI000A0F6407</t>
  </si>
  <si>
    <t>888LN 888 Holdings PLC- 888 HOLDINGS PLC</t>
  </si>
  <si>
    <t>US8552441094</t>
  </si>
  <si>
    <t>SBUX - STARBUCKS CORP- Starbucks Corp</t>
  </si>
  <si>
    <t>US9884981013</t>
  </si>
  <si>
    <t>YUM US - Yum! Brands- YUM! BRANDS INC</t>
  </si>
  <si>
    <t>Consumer Staples</t>
  </si>
  <si>
    <t>US9311421039</t>
  </si>
  <si>
    <t>WMT US Wal-Mart Stores Inc- Wal-Mart Stores Inc</t>
  </si>
  <si>
    <t>US0605051046</t>
  </si>
  <si>
    <t>BAC US-Bank of America- BANK OF AMERICA CORP</t>
  </si>
  <si>
    <t>US1729674242</t>
  </si>
  <si>
    <t>C US-CITIGOUP- CITIGROUP INC</t>
  </si>
  <si>
    <t>US38141G1040</t>
  </si>
  <si>
    <t>GS US- Goldmen Sachs Grol- Goldman Sachs Group Inc/The</t>
  </si>
  <si>
    <t>US46625H1005</t>
  </si>
  <si>
    <t>JPM-JPMorgan Chase &amp; Co- JPMORGAN CHASE &amp; CO</t>
  </si>
  <si>
    <t>Energy</t>
  </si>
  <si>
    <t>US0325111070</t>
  </si>
  <si>
    <t>APC US</t>
  </si>
  <si>
    <t>GB0007980591</t>
  </si>
  <si>
    <t>BP LN-BP Plc-Spons Adr- BP PLC</t>
  </si>
  <si>
    <t>US20825C1045</t>
  </si>
  <si>
    <t>COP US -  ConocoPhillips- ConocoPhillips</t>
  </si>
  <si>
    <t>US6370711011</t>
  </si>
  <si>
    <t>NOV US National Oilwell Varco- National Oilwell Varco Inc</t>
  </si>
  <si>
    <t>CH0048265513</t>
  </si>
  <si>
    <t>RIG US-Transocean Inc- Transocean Ltd/Switzerland</t>
  </si>
  <si>
    <t>Financials</t>
  </si>
  <si>
    <t>US0268747849</t>
  </si>
  <si>
    <t>AIG-American International Gro- AMERICAN INTERNATIONAL GROUP</t>
  </si>
  <si>
    <t>Food &amp; Staples Retailing</t>
  </si>
  <si>
    <t>FR0000125585</t>
  </si>
  <si>
    <t>CO FP Casino Guichard Perracho- Casino Guichard Perrachon SA</t>
  </si>
  <si>
    <t>US1266501006</t>
  </si>
  <si>
    <t>CVS US-CVS Caremark Corp- CVS CAREMARK CORP</t>
  </si>
  <si>
    <t>US5010441013</t>
  </si>
  <si>
    <t>KR US Korger Co- Kroger Co/The</t>
  </si>
  <si>
    <t>Food Beverage &amp; Tobacco</t>
  </si>
  <si>
    <t>BE0003793107</t>
  </si>
  <si>
    <t>ABI BB Anheuser-Busch InBev NV- Anheuser-Busch InBev NV</t>
  </si>
  <si>
    <t>GB0002374006</t>
  </si>
  <si>
    <t>DGE LN Diageo PLC- DIAGEO CAPITAL PLC</t>
  </si>
  <si>
    <t>US6092071058</t>
  </si>
  <si>
    <t>MDLZ US Mondelez International Inc- MONDELEZ INTERNATIONAL INC</t>
  </si>
  <si>
    <t>CH0038863350</t>
  </si>
  <si>
    <t>NESN VX - Nestle SA- Nestle SA</t>
  </si>
  <si>
    <t>US7134481081</t>
  </si>
  <si>
    <t>PEP US Pepsi co- PepsiCo Inc</t>
  </si>
  <si>
    <t>NL0000009355</t>
  </si>
  <si>
    <t>UNA NA - Unilever NV- Unilever NV</t>
  </si>
  <si>
    <t>US4811651086</t>
  </si>
  <si>
    <t>JOY US</t>
  </si>
  <si>
    <t>US4592001014</t>
  </si>
  <si>
    <t>IBM US - INTL Buisiness Mach- INTL BUSINESS MACHIMES CORP</t>
  </si>
  <si>
    <t>DE0008430026</t>
  </si>
  <si>
    <t>MUV2_GR -Muenchener Rueckversi- MUNICH RE</t>
  </si>
  <si>
    <t>CH0126881561</t>
  </si>
  <si>
    <t>SREN VX Swiss Re Ltd- Swiss Re AG</t>
  </si>
  <si>
    <t>CA73755L1076</t>
  </si>
  <si>
    <t>POT US Potash Corp of Saskatch- Potash Corp of Saskatchewan In</t>
  </si>
  <si>
    <t>KYG303371028</t>
  </si>
  <si>
    <t>EMEXF US Emerald Plantion Holding- SINO FOREST CORP</t>
  </si>
  <si>
    <t>US20030N1019</t>
  </si>
  <si>
    <t>CMCSA US - COMCAST CORP A- COMCAST CORP</t>
  </si>
  <si>
    <t>US2546871060</t>
  </si>
  <si>
    <t>DIS US-Walt Disney- Walt Disney Co/The</t>
  </si>
  <si>
    <t>DE000BAY0017</t>
  </si>
  <si>
    <t>BAYN GR Bayer AG- BAYER AG</t>
  </si>
  <si>
    <t>US58933Y1055</t>
  </si>
  <si>
    <t>MRK US Merck &amp; Co Inc- Merck &amp; Co Inc</t>
  </si>
  <si>
    <t>CH0012005267</t>
  </si>
  <si>
    <t>NOVN VX -Novartis AG- Novartis AG</t>
  </si>
  <si>
    <t>US7170811035</t>
  </si>
  <si>
    <t>PFE US- Pfizer Inc- Pfizer Inc</t>
  </si>
  <si>
    <t>CH0012032048</t>
  </si>
  <si>
    <t>ROG VX Roche Holding AG- Roche Holding AG</t>
  </si>
  <si>
    <t>FR0000120578</t>
  </si>
  <si>
    <t>SAN FP - Sanofi-Aventis- Sanofi</t>
  </si>
  <si>
    <t>Real Estate</t>
  </si>
  <si>
    <t>US00106J2006</t>
  </si>
  <si>
    <t>AFID LI- AFI Devlpment PLC- AFI Development PLC</t>
  </si>
  <si>
    <t>CY0101380612</t>
  </si>
  <si>
    <t>AFRB LN - AFI Dev. B Shares- AFI Development PLC</t>
  </si>
  <si>
    <t>AT0000660659</t>
  </si>
  <si>
    <t>ATRS AV - Atrium- Atrium European Real Estate Lt</t>
  </si>
  <si>
    <t>LU0775917882</t>
  </si>
  <si>
    <t>GYC GR Grand ity Prop SA- GRAND CITY PROPERTIES SA</t>
  </si>
  <si>
    <t>Retailing</t>
  </si>
  <si>
    <t>GB0032089863</t>
  </si>
  <si>
    <t>NXT LN Next PLC- NEXT PLC</t>
  </si>
  <si>
    <t>US1113201073</t>
  </si>
  <si>
    <t>BRCM US Broadcom Corp- Broadcom Corp</t>
  </si>
  <si>
    <t>US2786421030</t>
  </si>
  <si>
    <t>Ebay-Ebay Inc- EBAY INC</t>
  </si>
  <si>
    <t>US38259P5089</t>
  </si>
  <si>
    <t>GOOG US-Google Inc- GOOGLE INC</t>
  </si>
  <si>
    <t>US92343X10000</t>
  </si>
  <si>
    <t>VRNT US-Verint Sys Inc- Verint Systems Inc</t>
  </si>
  <si>
    <t>Technology Hardware &amp; Equipmen</t>
  </si>
  <si>
    <t>US17275R1023</t>
  </si>
  <si>
    <t>CSCO US Cisco Systems Inc- Cisco Systems Inc</t>
  </si>
  <si>
    <t>US7475251036</t>
  </si>
  <si>
    <t>QCOM US - Qualcomm- QUALCOMM INC</t>
  </si>
  <si>
    <t>US00206R1023</t>
  </si>
  <si>
    <t>T US- AT &amp;T- AT&amp;T INC</t>
  </si>
  <si>
    <t>FR0000133308</t>
  </si>
  <si>
    <t>ORA FP France Telecom SA- France Telecom SA</t>
  </si>
  <si>
    <t>סה''כ מניות</t>
  </si>
  <si>
    <t>ניירות ערך סחירים: תעודות סל</t>
  </si>
  <si>
    <t xml:space="preserve"> שמחקות מדדי מניות בישראל</t>
  </si>
  <si>
    <t>1113232</t>
  </si>
  <si>
    <t>הראל סל מדד ת"א 100- הראל תעודת סל</t>
  </si>
  <si>
    <t>1125327</t>
  </si>
  <si>
    <t>פסגות סל ת"א 100 - סד' 2- פסגות מוצרי מדדים</t>
  </si>
  <si>
    <t>1096593</t>
  </si>
  <si>
    <t>פסגות סל ת"א 100- פסגות תעודות סל</t>
  </si>
  <si>
    <t>1117266</t>
  </si>
  <si>
    <t>קסם ת"א 100- קסם תעודות סל  ומוצרי מדדים</t>
  </si>
  <si>
    <t>1097815</t>
  </si>
  <si>
    <t>תכלית אינדקס ת"א 100 סד'2- תכלית אינדקס סל</t>
  </si>
  <si>
    <t>1091818</t>
  </si>
  <si>
    <t>תכלית  ת"א 100- תכלית תעודות סל</t>
  </si>
  <si>
    <t xml:space="preserve"> סה''כ ל: שמחקות מדדי מניות בישראל</t>
  </si>
  <si>
    <t xml:space="preserve"> שמחקות מדדים אחרים בישראל</t>
  </si>
  <si>
    <t>1113240</t>
  </si>
  <si>
    <t>הראל סל תל בונד 20- הראל תעודת סל</t>
  </si>
  <si>
    <t>1113257</t>
  </si>
  <si>
    <t>הראל סל תל בונד 60- הראל תעודת סל</t>
  </si>
  <si>
    <t>1127778</t>
  </si>
  <si>
    <t>הראל תל בונד צמודות- הראל תעודת סל</t>
  </si>
  <si>
    <t>1101443</t>
  </si>
  <si>
    <t>פסגות סל תל בונד 20 סד' 2- פסגות מוצרי מדדים</t>
  </si>
  <si>
    <t>1104603</t>
  </si>
  <si>
    <t>פסגות סל תל בונד 20- פסגות מוצרי מדדים</t>
  </si>
  <si>
    <t>1109479</t>
  </si>
  <si>
    <t>פסגות סל תל בונד 60 סד' 2- פסגות מוצרי מדדים</t>
  </si>
  <si>
    <t>1109412</t>
  </si>
  <si>
    <t>פסגות סל תל בונד 40- פסגות תעודות סל מדדים</t>
  </si>
  <si>
    <t>1109420</t>
  </si>
  <si>
    <t>פסגות סל תל בונד 60- פסגות תעודות סל מדדים</t>
  </si>
  <si>
    <t>1109248</t>
  </si>
  <si>
    <t>קסם תל בונד 60- קסם תעודות סל  ומוצרי מדדים</t>
  </si>
  <si>
    <t>1109222</t>
  </si>
  <si>
    <t>אינדקס תל בונד  60 סד' 2- תכלית אינדקס סל</t>
  </si>
  <si>
    <t>1107549</t>
  </si>
  <si>
    <t>אינדקס תל בונד 20 סד' 2- תכלית אינדקס סל</t>
  </si>
  <si>
    <t>1109370</t>
  </si>
  <si>
    <t>תכלית תל בונד 20 סד' 2- תכלית מורכבות בע"מ</t>
  </si>
  <si>
    <t>1109354</t>
  </si>
  <si>
    <t>תכלית תל בונד 40- תכלית מורכבות בע"מ</t>
  </si>
  <si>
    <t>1109362</t>
  </si>
  <si>
    <t>תכלית תל בונד 60- תכלית מורכבות בע"מ</t>
  </si>
  <si>
    <t xml:space="preserve"> סה''כ ל: שמחקות מדדים אחרים בישראל</t>
  </si>
  <si>
    <t xml:space="preserve"> שמחקות מדדים אחרים בחו"ל</t>
  </si>
  <si>
    <t>1117399</t>
  </si>
  <si>
    <t>פסגות S&amp;P 500- פסגות תעודות סל מדדים</t>
  </si>
  <si>
    <t>1120195</t>
  </si>
  <si>
    <t>פסגות סל נאסד"ק 100 שקלי- פסגות תעודות סל מדדים</t>
  </si>
  <si>
    <t>1117324</t>
  </si>
  <si>
    <t>קסם  S&amp;P500- קסם תעודות סל  ומוצרי מדדים</t>
  </si>
  <si>
    <t>1107721</t>
  </si>
  <si>
    <t>קסם MSCI  סנגפור- קסם תעודות סל  ומוצרי מדדים</t>
  </si>
  <si>
    <t>קסם MSCI WORLDS- קסם תעודות סל  ומוצרי מדדים</t>
  </si>
  <si>
    <t>1117050</t>
  </si>
  <si>
    <t>קסם MSCI טייוואן- קסם תעודות סל  ומוצרי מדדים</t>
  </si>
  <si>
    <t>1117316</t>
  </si>
  <si>
    <t>קסם ניקיי 225- קסם תעודות סל  ומוצרי מדדים</t>
  </si>
  <si>
    <t>1116912</t>
  </si>
  <si>
    <t>קסם סמ    4 דקס- קסם תעודות סל  ומוצרי מדדים</t>
  </si>
  <si>
    <t>קסם צרפת- קסם תעודות סל  ומוצרי מדדים</t>
  </si>
  <si>
    <t>1115476</t>
  </si>
  <si>
    <t>תכלית ברזיל- תכלית גלובל בע"מ</t>
  </si>
  <si>
    <t>1118710</t>
  </si>
  <si>
    <t>תכלית MSCI ALL COUNTRIES- תכלית מורכבות בע"מ</t>
  </si>
  <si>
    <t>1095710</t>
  </si>
  <si>
    <t>תכלית 500 S&amp;P- תכלית תעודות סל</t>
  </si>
  <si>
    <t xml:space="preserve"> סה''כ ל: שמחקות מדדים אחרים בחו"ל</t>
  </si>
  <si>
    <t xml:space="preserve"> אחר</t>
  </si>
  <si>
    <t xml:space="preserve"> סה''כ ל: אחר</t>
  </si>
  <si>
    <t xml:space="preserve"> short</t>
  </si>
  <si>
    <t xml:space="preserve"> סה''כ ל: short</t>
  </si>
  <si>
    <t xml:space="preserve"> שמחקות מדדי מניות בחו"ל</t>
  </si>
  <si>
    <t xml:space="preserve"> סה''כ ל: שמחקות מדדי מניות בחו"ל</t>
  </si>
  <si>
    <t xml:space="preserve"> שמחקות מדדי מניות</t>
  </si>
  <si>
    <t>US78464A8889</t>
  </si>
  <si>
    <t>XHB US SPDR SP Homebuilders- SPDR S&amp;P Homebuilders ETF</t>
  </si>
  <si>
    <t>IE00B5MTWH09</t>
  </si>
  <si>
    <t>XEPS GY- Energy DJ600 Sorces- Source Markets plc - Dow Jones</t>
  </si>
  <si>
    <t>US81369Y3080</t>
  </si>
  <si>
    <t>XLP-SPDR Consumer Stapels- Consumer Staples Select Sector</t>
  </si>
  <si>
    <t>SXR6 GR- CS MSCI Europe- CS ETF IE on MSCI Europe</t>
  </si>
  <si>
    <t>LU0274209237</t>
  </si>
  <si>
    <t>XMEU GR</t>
  </si>
  <si>
    <t>LU0322252338</t>
  </si>
  <si>
    <t>XPXD LN db x-tr-MSCI Pa e- db x-trackers - MSCI PACIFIC e</t>
  </si>
  <si>
    <t>LU0322252502</t>
  </si>
  <si>
    <t>XMRD LN -MSCI RUSSIA db x-trac- db x-trackers - MSCI RUSSIA CA</t>
  </si>
  <si>
    <t>LU0292103651</t>
  </si>
  <si>
    <t>XS7R GR Banks db x-Eur- DB X-TRACKERS - STOXX 600 BANKS</t>
  </si>
  <si>
    <t>LU0328475792</t>
  </si>
  <si>
    <t>XSX6 GR-DB TRACKERS- DB X-TRACKERS - STOXX 600 INDEX</t>
  </si>
  <si>
    <t>LU0292109187</t>
  </si>
  <si>
    <t>XMTD LN db x-trac MSCI Taiwan- DB X-TRACKERS MSCI TAIWAN INDEX</t>
  </si>
  <si>
    <t>US81369Y5069</t>
  </si>
  <si>
    <t>XLE-SPDR Eenrgy- ENERGY SELECT SECTOR SPDR FUND</t>
  </si>
  <si>
    <t>us3159128087</t>
  </si>
  <si>
    <t>ONEQ US NASDAQ- Fidelity NASDAQ Composite Inde</t>
  </si>
  <si>
    <t>US81369Y6059</t>
  </si>
  <si>
    <t>XLF-SPDR Financial- Financial Select Sector SPDR F</t>
  </si>
  <si>
    <t>us78355w1062</t>
  </si>
  <si>
    <t>RSP US Rydex S&amp;P- Guggenheim S&amp;P 500 Equal Weigh</t>
  </si>
  <si>
    <t>US81369Y7040</t>
  </si>
  <si>
    <t>XLI-SPDR Industrial- Industrial Select Sector SPDR</t>
  </si>
  <si>
    <t>DE0005933931</t>
  </si>
  <si>
    <t>DAXEX GR ISHARES DAX DE- ISHARES DAX DE</t>
  </si>
  <si>
    <t>US4642871689</t>
  </si>
  <si>
    <t>DVY-Ishares DJ DIV- 'ISHARES DJ DIVIDEND</t>
  </si>
  <si>
    <t>US4642877132</t>
  </si>
  <si>
    <t>IYZ - Ishares US Telecommunica- iShares Dow Jones US Telecommu</t>
  </si>
  <si>
    <t>SX7EEX GR- Banks DJ EuroStoxx- iShares EURO STOXX Banks DE</t>
  </si>
  <si>
    <t>US4642882579</t>
  </si>
  <si>
    <t>ACWI US iShares MSCI ACWI Inde- iShares MSCI ACWI Index Fund</t>
  </si>
  <si>
    <t>US4642865095</t>
  </si>
  <si>
    <t>EWC US iShares MSCI Canada Ind- iShares MSCI Canada Index Fund</t>
  </si>
  <si>
    <t>US4642868065</t>
  </si>
  <si>
    <t>EWG US-ISHARES MSCI GERMANY- iShares MSCI Germany Index Fun</t>
  </si>
  <si>
    <t>US4642866655</t>
  </si>
  <si>
    <t>EPP-Ishares Msci Pacific xp Ja- iShares MSCI Pacific ex-Japan</t>
  </si>
  <si>
    <t>US4642867729</t>
  </si>
  <si>
    <t>EWY - Ishares Msci South Korea- iShares MSCI South Korea Index</t>
  </si>
  <si>
    <t>US4642876555</t>
  </si>
  <si>
    <t>IWM - RUSSSELL 2000- iShares Russell 2000 Index Fun</t>
  </si>
  <si>
    <t>US4642876308</t>
  </si>
  <si>
    <t>IWN US iShares Russell- iShares Russell 2000 Value Ind</t>
  </si>
  <si>
    <t>US4642872000</t>
  </si>
  <si>
    <t>IVV US iShares S&amp;P 500 Index F- iShares S&amp;P 500  Index Fund</t>
  </si>
  <si>
    <t>US4642878619</t>
  </si>
  <si>
    <t>IEV -Ishares Europe 350- iShares S&amp;P Europe 350 Index F</t>
  </si>
  <si>
    <t>fr0010429068</t>
  </si>
  <si>
    <t>lem fp</t>
  </si>
  <si>
    <t>LYY5 GR- LYXOR ETF MSCI EUROPE</t>
  </si>
  <si>
    <t>US57060U1916</t>
  </si>
  <si>
    <t>oih us</t>
  </si>
  <si>
    <t>US81369Y1001</t>
  </si>
  <si>
    <t>XLB - SPDR Material- Materials Select Sector SPDR F</t>
  </si>
  <si>
    <t>IE00B3DWVS88</t>
  </si>
  <si>
    <t>MXFS LN MSCI Em Markets Source- MSCI EMERGING MARKET SOURCE</t>
  </si>
  <si>
    <t>US73935A1043</t>
  </si>
  <si>
    <t>QQQ- PowerShares Nasdaq 100- Powershares QQQ Trust Series 1</t>
  </si>
  <si>
    <t>us8085247067</t>
  </si>
  <si>
    <t>SCHE US Schwab Emerging Market- Schwab Emerging Markets Equity</t>
  </si>
  <si>
    <t>SCHB US- Schwab US Broad Market ETF</t>
  </si>
  <si>
    <t>IE00B60SWW18</t>
  </si>
  <si>
    <t>DJ STOX600 SOUR- Source Markets plc - Dow Jones</t>
  </si>
  <si>
    <t>IE00B5MJYX09</t>
  </si>
  <si>
    <t>XNPS GR- Industrials DJ600 Sor- Source Markets plc - Dow Jones</t>
  </si>
  <si>
    <t>IE00B60SX287</t>
  </si>
  <si>
    <t>MXJP LN Sorc mrk PLC- MSCI japan- SOURCE MARKETS PLC - MSCI JAPA</t>
  </si>
  <si>
    <t>IE00B60SX394</t>
  </si>
  <si>
    <t>SMSWLD GR Sourse Markets PLC- Source Markets PLC - MSCI Worl</t>
  </si>
  <si>
    <t>US78467X1090</t>
  </si>
  <si>
    <t>DIA US - Diamonds Trust- SPDR Dow Jones Industrial Aver</t>
  </si>
  <si>
    <t>US78462F1030</t>
  </si>
  <si>
    <t>SPY - S&amp;P500- SPDR S&amp;P 500 ETF Trust</t>
  </si>
  <si>
    <t>US78464A7972</t>
  </si>
  <si>
    <t>KBE - SPDR KBW BANK- SPDR S&amp;P Bank ETF</t>
  </si>
  <si>
    <t>US78464A6982</t>
  </si>
  <si>
    <t>KRE US SPDR KBW Regional Banki- SPDR S&amp;P Regional Banking ETF</t>
  </si>
  <si>
    <t>US81369Y8030</t>
  </si>
  <si>
    <t>XLK US Techology SPDR- Technology Select Sector SPDR</t>
  </si>
  <si>
    <t>US81369Y8865</t>
  </si>
  <si>
    <t>XLU-SPDR Utilities- Utilities Select Sector SPDR F</t>
  </si>
  <si>
    <t>US9220428745</t>
  </si>
  <si>
    <t>VGK-vanguard Europian- Vanguard MSCI European ETF</t>
  </si>
  <si>
    <t>VPL US - Vanguard MSCI Pacific- Vanguard MSCI Pacific ETF</t>
  </si>
  <si>
    <t>US9229084135</t>
  </si>
  <si>
    <t>VOO US Vanguard S&amp;P 500 ETF- Vanguard S&amp;P 500 ETF</t>
  </si>
  <si>
    <t>IE00B5MJYY16</t>
  </si>
  <si>
    <t>XDPS GR- Health Care DJ600 Sou- Source Markets plc - Dow Jones</t>
  </si>
  <si>
    <t>LU0292104469</t>
  </si>
  <si>
    <t>XS8R GR InfoTech DJ600DB- DB X-TRACKERS - STOXX 600 TECH</t>
  </si>
  <si>
    <t>IE00B5MTXJ97</t>
  </si>
  <si>
    <t>XIPS GR Source Insurance- Source Markets plc - Dow Jones</t>
  </si>
  <si>
    <t>LU0514695690</t>
  </si>
  <si>
    <t>XCS6 LN db x-trackers MSCI china TRN- db x-trackers MSCI China TRN I</t>
  </si>
  <si>
    <t>LU0292100046</t>
  </si>
  <si>
    <t>XKSD LN db x-trackers MSCI Korea TRN- DB X-TRACKERS MSCI KOREA TRN</t>
  </si>
  <si>
    <t>IE00B4WXJD03</t>
  </si>
  <si>
    <t>IPXJ LN iS MSCI Pacific ex-Japan- IPXJ LN ISHARES MSCI PACIFIC EX JAPAN</t>
  </si>
  <si>
    <t xml:space="preserve"> סה''כ ל: שמחקות מדדי מניות</t>
  </si>
  <si>
    <t xml:space="preserve"> שמחקות מדדים אחרים</t>
  </si>
  <si>
    <t xml:space="preserve"> סה''כ ל: שמחקות מדדים אחרים</t>
  </si>
  <si>
    <t>סה''כ תעודות סל</t>
  </si>
  <si>
    <t>ניירות ערך סחירים: קרנות נאמנות</t>
  </si>
  <si>
    <t>תעודות השתתפות בקרנות נאמנות בישראל</t>
  </si>
  <si>
    <t>סה''כ ל: תעודות השתתפות בקרנות נאמנות בישראל</t>
  </si>
  <si>
    <t>תעודות השתתפות בקרנות נאמנות בחו"ל</t>
  </si>
  <si>
    <t>Equity Fund</t>
  </si>
  <si>
    <t>lu0407242659</t>
  </si>
  <si>
    <t>BBH Core Select- BBH Luxembourg Funds - BBH Cor</t>
  </si>
  <si>
    <t>LU0194164538</t>
  </si>
  <si>
    <t>Croci Japan-XCRJI1C LX- DB Platinum IV - Croci Japan</t>
  </si>
  <si>
    <t>Debt Fund</t>
  </si>
  <si>
    <t>LU0116737916</t>
  </si>
  <si>
    <t>CSBFHYI LX Credit Suisse Bond- CREDIT SUISSE BOND FUND LUX</t>
  </si>
  <si>
    <t>Non Sectorial</t>
  </si>
  <si>
    <t>LU0635707705</t>
  </si>
  <si>
    <t>CSNGSMU LX Credit Suisse Nova Lux- Credit Suisse Nova</t>
  </si>
  <si>
    <t>FR0010612317</t>
  </si>
  <si>
    <t>Global Horizon - LCFGLHR FP- EDRAM Global Horizon</t>
  </si>
  <si>
    <t>IE00B6RSJ564</t>
  </si>
  <si>
    <t>HDMEIUS ID Heptagon Fund plc - Oppen- Heptagon fund plc - oppenheime</t>
  </si>
  <si>
    <t>IE00B3LHWB51</t>
  </si>
  <si>
    <t>HEPYACC ID</t>
  </si>
  <si>
    <t>LU0828814763</t>
  </si>
  <si>
    <t>HHPEM2E LX Henderson Horizon- Henderson Horizon - Pan Europe</t>
  </si>
  <si>
    <t>LU0426533492</t>
  </si>
  <si>
    <t>INGSIUH LX ING L Flex - Senior Loans- ING L FLEX - SENIOR LOANS</t>
  </si>
  <si>
    <t>GB0004911540</t>
  </si>
  <si>
    <t>Jupiter European Special Situa- Jupiter European Special Situa</t>
  </si>
  <si>
    <t>Alternative Investment</t>
  </si>
  <si>
    <t>IE00B8J33G20</t>
  </si>
  <si>
    <t>MKTFLDA ID Marketf fund- Marketfield Fund Ltd/The</t>
  </si>
  <si>
    <t>IE00B12VW565</t>
  </si>
  <si>
    <t>NB High Yield NBIUSHY ID- Neuberger Berman High Yield Bo</t>
  </si>
  <si>
    <t>LU0188497985</t>
  </si>
  <si>
    <t>PFEMKII LX Pictet- Emerging M- PICTET EMERGING MARKET INDEX</t>
  </si>
  <si>
    <t>LU0188802960</t>
  </si>
  <si>
    <t>Pictet Japan-PTFJPNI LX- Pictet - Japan Index</t>
  </si>
  <si>
    <t>HK0000037405</t>
  </si>
  <si>
    <t>Schroder China-SCHRCHE HK- Schroder China Equity Fund</t>
  </si>
  <si>
    <t>Schroder Global HY-SCHHYDC LX- Schroder International selecti</t>
  </si>
  <si>
    <t>LU0218863602</t>
  </si>
  <si>
    <t>SENIRSU LX Natixis Loomis Sayles- NATIXIS LOOMIS SAYLES SENIOR L</t>
  </si>
  <si>
    <t>LU0569863243</t>
  </si>
  <si>
    <t>UBGICUS LX UBAM - Glob High Yield- UBAM - GLOBAL HIGH YEILD SOLUT</t>
  </si>
  <si>
    <t>LU0181362285</t>
  </si>
  <si>
    <t>UBUSEQI LX UBAM - Neuberger B- UBAM - Neuberger Berman US Equ</t>
  </si>
  <si>
    <t>סה''כ ל: תעודות השתתפות בקרנות נאמנות בחו"ל</t>
  </si>
  <si>
    <t>סה''כ קרנות נאמנות</t>
  </si>
  <si>
    <t>ניירות ערך סחירים: כתבי אופציה</t>
  </si>
  <si>
    <t>כתבי אופציות בישראל</t>
  </si>
  <si>
    <t>3180247</t>
  </si>
  <si>
    <t>לידר השקעות אופ' יא- לידר החזקות והשקעות</t>
  </si>
  <si>
    <t>1125863</t>
  </si>
  <si>
    <t>מעיו ונצורס אופציה 4- מעין ונצרס</t>
  </si>
  <si>
    <t>1117498</t>
  </si>
  <si>
    <t>מעין ונצ'רס אופ 2- מעין ונצרס</t>
  </si>
  <si>
    <t>1128115</t>
  </si>
  <si>
    <t>כלל ביוטכנו אופ' 4- כלל תעשיות</t>
  </si>
  <si>
    <t>3940228</t>
  </si>
  <si>
    <t>רציו אופ 13- רציו</t>
  </si>
  <si>
    <t>3900305</t>
  </si>
  <si>
    <t>אלוני חץ אופ' 10- אלוני חץ</t>
  </si>
  <si>
    <t>סה''כ ל: כתבי אופציות בישראל</t>
  </si>
  <si>
    <t>כתבי אופציה בחו"ל</t>
  </si>
  <si>
    <t>סה''כ ל: כתבי אופציה בחו"ל</t>
  </si>
  <si>
    <t>סה''כ כתבי אופציה</t>
  </si>
  <si>
    <t>ניירות ערך סחירים: אופציות</t>
  </si>
  <si>
    <t xml:space="preserve"> מדדים כולל מניות</t>
  </si>
  <si>
    <t xml:space="preserve"> סה''כ ל: מדדים כולל מניות</t>
  </si>
  <si>
    <t xml:space="preserve"> ש"ח/מט"ח</t>
  </si>
  <si>
    <t>מטבעות</t>
  </si>
  <si>
    <t>81040172</t>
  </si>
  <si>
    <t>C 3500 MAR$- אופציות מט"ח</t>
  </si>
  <si>
    <t>81040404</t>
  </si>
  <si>
    <t>eC 4800 MAR- אופציות מט"ח</t>
  </si>
  <si>
    <t xml:space="preserve"> סה''כ ל: ש"ח/מט"ח</t>
  </si>
  <si>
    <t xml:space="preserve"> ריבית</t>
  </si>
  <si>
    <t xml:space="preserve"> סה''כ ל: ריבית</t>
  </si>
  <si>
    <t xml:space="preserve"> מטבע</t>
  </si>
  <si>
    <t xml:space="preserve"> סה''כ ל: מטבע</t>
  </si>
  <si>
    <t xml:space="preserve"> סחורות</t>
  </si>
  <si>
    <t xml:space="preserve"> סה''כ ל: סחורות</t>
  </si>
  <si>
    <t>סה''כ אופציות</t>
  </si>
  <si>
    <t>ניירות ערך סחירים: חוזים עתידיים</t>
  </si>
  <si>
    <t xml:space="preserve"> </t>
  </si>
  <si>
    <t xml:space="preserve"> סה''כ ל: </t>
  </si>
  <si>
    <t xml:space="preserve"> 0</t>
  </si>
  <si>
    <t>891231088</t>
  </si>
  <si>
    <t>FUT LONG GILT G H4 MAR 14מש- Futures</t>
  </si>
  <si>
    <t>891231089</t>
  </si>
  <si>
    <t>FUT LONG GILT G H4 MAR 14קב- Futures</t>
  </si>
  <si>
    <t>891231083</t>
  </si>
  <si>
    <t>FUT T-NOTE 10YR TYH4  MAR14מש- Futures</t>
  </si>
  <si>
    <t>891231084</t>
  </si>
  <si>
    <t>FUT T-NOTE 10YR TYH4  MAR14קב- Futures</t>
  </si>
  <si>
    <t xml:space="preserve"> סה''כ ל: 0</t>
  </si>
  <si>
    <t>סה''כ חוזים עתידיים</t>
  </si>
  <si>
    <t>ניירות ערך סחירים: מוצרים מובנים</t>
  </si>
  <si>
    <t>תאריך רכישה  
 (תאריך)</t>
  </si>
  <si>
    <t>נכס בסיס</t>
  </si>
  <si>
    <t xml:space="preserve"> קרן מובטחת</t>
  </si>
  <si>
    <t>1094465</t>
  </si>
  <si>
    <t>גלילאו    ב- גלילאו אגרות חוב</t>
  </si>
  <si>
    <t xml:space="preserve"> סה''כ ל: קרן מובטחת</t>
  </si>
  <si>
    <t xml:space="preserve"> קרן לא מובטחת</t>
  </si>
  <si>
    <t xml:space="preserve"> סה''כ ל: קרן לא מובטחת</t>
  </si>
  <si>
    <t xml:space="preserve"> מוצרים מאוגחים</t>
  </si>
  <si>
    <t>1092139</t>
  </si>
  <si>
    <t>גלילה     ג- גלילה הפקדות</t>
  </si>
  <si>
    <t>1108877</t>
  </si>
  <si>
    <t>גליל מור אג"ח א'- גליל מור</t>
  </si>
  <si>
    <t>1108620</t>
  </si>
  <si>
    <t>גלובל פיננסיים 8 ד- גלובל פיננסים</t>
  </si>
  <si>
    <t>1103282</t>
  </si>
  <si>
    <t>גלובל 8   א- גלובל פיננסים</t>
  </si>
  <si>
    <t>B2</t>
  </si>
  <si>
    <t>1129188</t>
  </si>
  <si>
    <t>גלובל פיננס אג"ח ד חש 7/13- גלובל פיננסים</t>
  </si>
  <si>
    <t>Caa3</t>
  </si>
  <si>
    <t>1103290</t>
  </si>
  <si>
    <t>גלובל פיננס  8   ב- גלובל פיננסים</t>
  </si>
  <si>
    <t xml:space="preserve"> סה''כ ל: מוצרים מאוגחים</t>
  </si>
  <si>
    <t>סה''כ מוצרים מובנים</t>
  </si>
  <si>
    <t>ניירות ערך לא סחירים: תעודות התחייבות ממשלתיות</t>
  </si>
  <si>
    <t xml:space="preserve"> חץ</t>
  </si>
  <si>
    <t xml:space="preserve"> סה''כ ל: חץ</t>
  </si>
  <si>
    <t xml:space="preserve"> ערד</t>
  </si>
  <si>
    <t>ערד סדרה  8802  4.8%  2028- מדינת ישראל</t>
  </si>
  <si>
    <t>ערד סדרה 8643 4.8%- מדינת ישראל</t>
  </si>
  <si>
    <t>ערד סדרה 8644 4.8%- מדינת ישראל</t>
  </si>
  <si>
    <t>ערד סדרה 8645 4.8%- מדינת ישראל</t>
  </si>
  <si>
    <t>ערד סדרה 8646 4.8%- מדינת ישראל</t>
  </si>
  <si>
    <t>ערד סדרה 8647 4.8%- מדינת ישראל</t>
  </si>
  <si>
    <t>ערד סדרה 8648 4.8%- מדינת ישראל</t>
  </si>
  <si>
    <t>ערד סדרה 8649 4.8%- מדינת ישראל</t>
  </si>
  <si>
    <t>ערד סדרה 8650 4.8%- מדינת ישראל</t>
  </si>
  <si>
    <t>ערד סדרה 8651 4.8%- מדינת ישראל</t>
  </si>
  <si>
    <t>ערד סדרה 8652 4.8%- מדינת ישראל</t>
  </si>
  <si>
    <t>ערד סדרה 8653 4.8%- מדינת ישראל</t>
  </si>
  <si>
    <t>ערד סדרה 8654 4.8%- מדינת ישראל</t>
  </si>
  <si>
    <t>ערד סדרה 8655 4.8%- מדינת ישראל</t>
  </si>
  <si>
    <t>ערד סדרה 8656 4.8%- מדינת ישראל</t>
  </si>
  <si>
    <t>ערד סדרה 8657 4.8%- מדינת ישראל</t>
  </si>
  <si>
    <t>ערד סדרה 8658 4.8%- מדינת ישראל</t>
  </si>
  <si>
    <t>ערד סדרה 8659 4.8%- מדינת ישראל</t>
  </si>
  <si>
    <t>ערד סדרה 8660 4.8%- מדינת ישראל</t>
  </si>
  <si>
    <t>ערד סדרה 8661 4.8%- מדינת ישראל</t>
  </si>
  <si>
    <t>ערד סדרה 8662 4.8%- מדינת ישראל</t>
  </si>
  <si>
    <t>ערד סדרה 8663 4.8%- מדינת ישראל</t>
  </si>
  <si>
    <t>ערד סדרה 8664 4.8%- מדינת ישראל</t>
  </si>
  <si>
    <t>ערד סדרה 8665 4.8%- מדינת ישראל</t>
  </si>
  <si>
    <t>ערד סדרה 8666 4.8%- מדינת ישראל</t>
  </si>
  <si>
    <t>ערד סדרה 8667 4.8%- מדינת ישראל</t>
  </si>
  <si>
    <t>ערד סדרה 8668 4.8%- מדינת ישראל</t>
  </si>
  <si>
    <t>ערד סדרה 8669 4.8%- מדינת ישראל</t>
  </si>
  <si>
    <t>ערד סדרה 8670 4.8%- מדינת ישראל</t>
  </si>
  <si>
    <t>ערד סדרה 8671 4.8%- מדינת ישראל</t>
  </si>
  <si>
    <t>ערד סדרה 8672 4.8%- מדינת ישראל</t>
  </si>
  <si>
    <t>ערד סדרה 8673 4.8%- מדינת ישראל</t>
  </si>
  <si>
    <t>ערד סדרה 8674 4.8%- מדינת ישראל</t>
  </si>
  <si>
    <t>ערד סדרה 8675 4.8%- מדינת ישראל</t>
  </si>
  <si>
    <t>ערד סדרה 8676 4.8%- מדינת ישראל</t>
  </si>
  <si>
    <t>ערד סדרה 8677 4.8%- מדינת ישראל</t>
  </si>
  <si>
    <t>ערד סדרה 8678 4.8%- מדינת ישראל</t>
  </si>
  <si>
    <t>ערד סדרה 8679 4.8%- מדינת ישראל</t>
  </si>
  <si>
    <t>ערד סדרה 8680 4.8%- מדינת ישראל</t>
  </si>
  <si>
    <t>ערד סדרה 8681 4.8%- מדינת ישראל</t>
  </si>
  <si>
    <t>ערד סדרה 8682 4.8%- מדינת ישראל</t>
  </si>
  <si>
    <t>ערד סדרה 8683 4.8%- מדינת ישראל</t>
  </si>
  <si>
    <t>ערד סדרה 8684 4.8%- מדינת ישראל</t>
  </si>
  <si>
    <t>ערד סדרה 8685 4.8%- מדינת ישראל</t>
  </si>
  <si>
    <t>ערד סדרה 8686 4.8%- מדינת ישראל</t>
  </si>
  <si>
    <t>ערד סדרה 8687 4.8%- מדינת ישראל</t>
  </si>
  <si>
    <t>ערד סדרה 8688 4.8%- מדינת ישראל</t>
  </si>
  <si>
    <t>ערד סדרה 8689 4.8%- מדינת ישראל</t>
  </si>
  <si>
    <t>ערד סדרה 8690 4.8%- מדינת ישראל</t>
  </si>
  <si>
    <t>ערד סדרה 8691 4.8%- מדינת ישראל</t>
  </si>
  <si>
    <t>ערד סדרה 8692 4.8%- מדינת ישראל</t>
  </si>
  <si>
    <t>ערד סדרה 8693 4.8%- מדינת ישראל</t>
  </si>
  <si>
    <t>ערד סדרה 8694 4.8%- מדינת ישראל</t>
  </si>
  <si>
    <t>ערד סדרה 8695 4.8%- מדינת ישראל</t>
  </si>
  <si>
    <t>ערד סדרה 8696 4.8%- מדינת ישראל</t>
  </si>
  <si>
    <t>ערד סדרה 8697 4.8%- מדינת ישראל</t>
  </si>
  <si>
    <t>ערד סדרה 8698 4.8%- מדינת ישראל</t>
  </si>
  <si>
    <t>ערד סדרה 8699 4.8%- מדינת ישראל</t>
  </si>
  <si>
    <t>ערד סדרה 8700 4.8%- מדינת ישראל</t>
  </si>
  <si>
    <t>ערד סדרה 8701 4.8%- מדינת ישראל</t>
  </si>
  <si>
    <t>ערד סדרה 8702 4.8%- מדינת ישראל</t>
  </si>
  <si>
    <t>ערד סדרה 8712 4.8%- מדינת ישראל</t>
  </si>
  <si>
    <t>ערד סדרה 8754 4.8% 2024- מדינת ישראל</t>
  </si>
  <si>
    <t>ערד סדרה 8755 4.8% 2024- מדינת ישראל</t>
  </si>
  <si>
    <t>ערד סדרה 8756 4.8% 2024- מדינת ישראל</t>
  </si>
  <si>
    <t>ערד סדרה 8757 4.8% 2024- מדינת ישראל</t>
  </si>
  <si>
    <t>ערד סדרה 8758 4.8% 2024- מדינת ישראל</t>
  </si>
  <si>
    <t>ערד סדרה 8759 4.8% 2024- מדינת ישראל</t>
  </si>
  <si>
    <t>ערד סדרה 8760 4.8% 2024- מדינת ישראל</t>
  </si>
  <si>
    <t>ערד סדרה 8761 4.8% 2024- מדינת ישראל</t>
  </si>
  <si>
    <t>ערד סדרה 8762 4.8% 2024- מדינת ישראל</t>
  </si>
  <si>
    <t>ערד סדרה 8763 4.8% 2024- מדינת ישראל</t>
  </si>
  <si>
    <t>ערד סדרה 8764 4.8% 2024- מדינת ישראל</t>
  </si>
  <si>
    <t>ערד סדרה 8766 4.8% 2024- מדינת ישראל</t>
  </si>
  <si>
    <t>ערד סדרה 8769 4.8% 2024- מדינת ישראל</t>
  </si>
  <si>
    <t>ערד סדרה 8770 4.8% 2024- מדינת ישראל</t>
  </si>
  <si>
    <t>ערד סדרה 8771 4.8% 2024- מדינת ישראל</t>
  </si>
  <si>
    <t>ערד סדרה 8772 4.8% 2024- מדינת ישראל</t>
  </si>
  <si>
    <t>ערד סדרה 8773 4.8% 2024- מדינת ישראל</t>
  </si>
  <si>
    <t>ערד סדרה 8774 4.8% 2024- מדינת ישראל</t>
  </si>
  <si>
    <t>ערד סדרה 8775 4.8% 2024- מדינת ישראל</t>
  </si>
  <si>
    <t>ערד סדרה 8776 4.8% 2024- מדינת ישראל</t>
  </si>
  <si>
    <t>ערד סדרה 8777 4.8% 2024- מדינת ישראל</t>
  </si>
  <si>
    <t>ערד סדרה 8778 4.8% 2024- מדינת ישראל</t>
  </si>
  <si>
    <t>ערד סדרה 8781 4.8%- מדינת ישראל</t>
  </si>
  <si>
    <t>ערד סדרה 8784  % 4.8- מדינת ישראל</t>
  </si>
  <si>
    <t>ערד סדרה 8786 % 4.8- מדינת ישראל</t>
  </si>
  <si>
    <t>ערד סדרה 8787 4.8%- מדינת ישראל</t>
  </si>
  <si>
    <t>ערד סדרה 8788 % 4.8- מדינת ישראל</t>
  </si>
  <si>
    <t>ערד סדרה 8789 4.8% 2027- מדינת ישראל</t>
  </si>
  <si>
    <t>ערד סדרה 8790 4.8% 2027- מדינת ישראל</t>
  </si>
  <si>
    <t>ערד סדרה 8793  4.8% 2027- מדינת ישראל</t>
  </si>
  <si>
    <t>ערד סדרה 8794  4.8% 2027- מדינת ישראל</t>
  </si>
  <si>
    <t>ערד סדרה 8795 4.8% 2027- מדינת ישראל</t>
  </si>
  <si>
    <t>ערד סדרה 8796 4.8% 2027- מדינת ישראל</t>
  </si>
  <si>
    <t>ערד סדרה 8797 4.8% 2027- מדינת ישראל</t>
  </si>
  <si>
    <t>ערד סדרה 8798 4.8% 2028- מדינת ישראל</t>
  </si>
  <si>
    <t>ערד סדרה 8799 4.8% 2028- מדינת ישראל</t>
  </si>
  <si>
    <t>ערד סדרה 8800 4.8% 2028- מדינת ישראל</t>
  </si>
  <si>
    <t>ערד סדרה 8801 4.8% 2028- מדינת ישראל</t>
  </si>
  <si>
    <t>ערד סדרה 8803 4.80% 2028- מדינת ישראל</t>
  </si>
  <si>
    <t>ערד סדרה 8805 4.80% 2028- מדינת ישראל</t>
  </si>
  <si>
    <t>ערד סדרה 8806 4.80% 2028- מדינת ישראל</t>
  </si>
  <si>
    <t>ערד סדרה 8807 4.80% 2028- מדינת ישראל</t>
  </si>
  <si>
    <t>ערד סדרה 8808 4.80% 2028- מדינת ישראל</t>
  </si>
  <si>
    <t>ערד סדרה 8809 4.80% 2028- מדינת ישראל</t>
  </si>
  <si>
    <t>ערד סדרה5202  4.8% 2025- מדינת ישראל</t>
  </si>
  <si>
    <t xml:space="preserve"> סה''כ ל: ערד</t>
  </si>
  <si>
    <t xml:space="preserve"> מירון</t>
  </si>
  <si>
    <t xml:space="preserve"> סה''כ ל: מירון</t>
  </si>
  <si>
    <t xml:space="preserve"> פיקדונות חשכ"ל</t>
  </si>
  <si>
    <t xml:space="preserve"> סה''כ ל: פיקדונות חשכ"ל</t>
  </si>
  <si>
    <t xml:space="preserve"> אג"ח של ממשלת ישראל שהונפקו בחו"ל</t>
  </si>
  <si>
    <t xml:space="preserve"> סה''כ ל: אג"ח של ממשלת ישראל שהונפקו בחו"ל</t>
  </si>
  <si>
    <t xml:space="preserve"> אג"ח לא סחיר שהנפיקו ממשלות זרות בחו"ל</t>
  </si>
  <si>
    <t xml:space="preserve"> סה''כ ל: אג"ח לא סחיר שהנפיקו ממשלות זרות בחו"ל</t>
  </si>
  <si>
    <t>ניירות ערך לא סחירים: תעודות חוב מסחריות</t>
  </si>
  <si>
    <t xml:space="preserve"> תעודות חוב מסחריות של חברות ישראליות</t>
  </si>
  <si>
    <t xml:space="preserve"> סה''כ ל: תעודות חוב מסחריות של חברות ישראליות</t>
  </si>
  <si>
    <t xml:space="preserve"> תעודות חוב מסחריות של חברות זרות</t>
  </si>
  <si>
    <t xml:space="preserve"> סה''כ ל: תעודות חוב מסחריות של חברות זרות</t>
  </si>
  <si>
    <t>ניירות ערך לא סחירים: אג''ח קונצרני</t>
  </si>
  <si>
    <t xml:space="preserve"> צמוד מדד</t>
  </si>
  <si>
    <t>10955381</t>
  </si>
  <si>
    <t>מקורות אג"ח 5- מקורות</t>
  </si>
  <si>
    <t>1100908</t>
  </si>
  <si>
    <t>מקורות אג"ח 6- מקורות</t>
  </si>
  <si>
    <t>1124346</t>
  </si>
  <si>
    <t>מקורות אג"ח 8- מקורות</t>
  </si>
  <si>
    <t>1124353</t>
  </si>
  <si>
    <t>מקורות אג"ח 9- מקורות</t>
  </si>
  <si>
    <t>1106822</t>
  </si>
  <si>
    <t>סופר גז אג"ח א'- סופר גז</t>
  </si>
  <si>
    <t>6476865</t>
  </si>
  <si>
    <t>בנק משכן כ.ה נדחה משני תחתון- בנק הפועלים</t>
  </si>
  <si>
    <t>1093491</t>
  </si>
  <si>
    <t>דור גז בטוחות- דור אנרגיה</t>
  </si>
  <si>
    <t>1089655</t>
  </si>
  <si>
    <t>הראל ביטוח לס- הראל השקעות ביטוח</t>
  </si>
  <si>
    <t>1125483</t>
  </si>
  <si>
    <t>מגדל ביטוח - כתב התחייבות א'- מגדל אחזקות ביטוח</t>
  </si>
  <si>
    <t>1127562</t>
  </si>
  <si>
    <t>מגדל ביטוח - כתב התחייבות ב'- מגדל אחזקות ביטוח</t>
  </si>
  <si>
    <t>6851950</t>
  </si>
  <si>
    <t>מזרחי ש"ה 5.2%- בנק מזרחי טפחות</t>
  </si>
  <si>
    <t>נתיבי גז אג"ח א- נתיבי גז</t>
  </si>
  <si>
    <t>1125509</t>
  </si>
  <si>
    <t>נתיבי גז אג"ח ג- נתיבי גז</t>
  </si>
  <si>
    <t>1092394</t>
  </si>
  <si>
    <t>פלאפון אג"ח ב'- פלאפון</t>
  </si>
  <si>
    <t>1093533</t>
  </si>
  <si>
    <t>קנית השלום אג"ח א- קנית השלום</t>
  </si>
  <si>
    <t>7341621</t>
  </si>
  <si>
    <t>בינלאומי כ"ה 02/99 6%- בנק הבינלאומי</t>
  </si>
  <si>
    <t>6000046</t>
  </si>
  <si>
    <t>חברת חשמל -  סדרה י"ב- חברת חשמל</t>
  </si>
  <si>
    <t>6001358</t>
  </si>
  <si>
    <t>חברת חשמל 6.5%- חברת חשמל</t>
  </si>
  <si>
    <t>6001150</t>
  </si>
  <si>
    <t>חברת חשמל -אג"ח- חברת חשמל</t>
  </si>
  <si>
    <t>6000038</t>
  </si>
  <si>
    <t>חברת חשמל יא (115.6)- חברת חשמל</t>
  </si>
  <si>
    <t>6000079</t>
  </si>
  <si>
    <t>חשמל  סידרה 2018- חברת חשמל</t>
  </si>
  <si>
    <t>6000129</t>
  </si>
  <si>
    <t>חשמל 2022- חברת חשמל</t>
  </si>
  <si>
    <t>6001127</t>
  </si>
  <si>
    <t>חשמל ה. פרטית- חברת חשמל</t>
  </si>
  <si>
    <t>6000103</t>
  </si>
  <si>
    <t>חשמל סדרה 2014- חברת חשמל</t>
  </si>
  <si>
    <t>1097997</t>
  </si>
  <si>
    <t>מאוחד חברה להת D.I.V- וי.אי.די</t>
  </si>
  <si>
    <t>1094820</t>
  </si>
  <si>
    <t>קניון אבנת- קניון אבנת</t>
  </si>
  <si>
    <t>2272151</t>
  </si>
  <si>
    <t>תרו תעשיה רוקחית אגח- תרו תעשיה</t>
  </si>
  <si>
    <t>CFI אג"ח ב- CITIGROUP INC</t>
  </si>
  <si>
    <t>7390065</t>
  </si>
  <si>
    <t>אלקטרה אג"ח ג'- אלקטרה</t>
  </si>
  <si>
    <t>6392799</t>
  </si>
  <si>
    <t>דיסקונט ש"ה- דיסקונט מנפיקים</t>
  </si>
  <si>
    <t>1270065</t>
  </si>
  <si>
    <t>מבטח שמיר אג"ח ג'- מבטח שמיר</t>
  </si>
  <si>
    <t>1088129</t>
  </si>
  <si>
    <t>רבוע כחול נשר א- רבוע כחול</t>
  </si>
  <si>
    <t>1089630</t>
  </si>
  <si>
    <t>תעבורה אחזקות אג"ח ל"ס- משאב</t>
  </si>
  <si>
    <t>1096726</t>
  </si>
  <si>
    <t>אימאג'סאט- אימאג'סאט</t>
  </si>
  <si>
    <t>2510063</t>
  </si>
  <si>
    <t>אשטרום נכס אגח 4- אשטרום</t>
  </si>
  <si>
    <t>1109198</t>
  </si>
  <si>
    <t>יצחקי אג"ח א'- יצחקי</t>
  </si>
  <si>
    <t>66202801</t>
  </si>
  <si>
    <t>פועלים ש"ה ג' הון ראשוני- בנק הפועלים</t>
  </si>
  <si>
    <t>6620215</t>
  </si>
  <si>
    <t>פועלים ש.ה הון ראשוני ב- בנק הפועלים</t>
  </si>
  <si>
    <t>1101567</t>
  </si>
  <si>
    <t>אלון אג"ח א- אלון חברת הדלק</t>
  </si>
  <si>
    <t>1106301</t>
  </si>
  <si>
    <t>אלעד ארה"ב אג"ח א'- אלעד</t>
  </si>
  <si>
    <t>11095942</t>
  </si>
  <si>
    <t>אלעד גרופ אג"ח א'- אלעד</t>
  </si>
  <si>
    <t>1091578</t>
  </si>
  <si>
    <t>דור אנרגיה אג"ח א'- דור אנרגיה</t>
  </si>
  <si>
    <t>10915780</t>
  </si>
  <si>
    <t>דור אנרגיה אג"ח ב'- דור אנרגיה</t>
  </si>
  <si>
    <t>10915781</t>
  </si>
  <si>
    <t>דור אנרגיה אג"ח ב' הרחבה- דור אנרגיה</t>
  </si>
  <si>
    <t>1106988</t>
  </si>
  <si>
    <t>די.בי.אס שירותי לוין אג"ח א'- די. בי. אס.</t>
  </si>
  <si>
    <t>1121490</t>
  </si>
  <si>
    <t>דיביאס אגח ב- די. בי. אס.</t>
  </si>
  <si>
    <t>9721</t>
  </si>
  <si>
    <t>נוי חוצה ישראל- מזנין 2- דרך ארץ</t>
  </si>
  <si>
    <t>2590081</t>
  </si>
  <si>
    <t>בזן אג"ח  43 2019- בזן</t>
  </si>
  <si>
    <t>1094036</t>
  </si>
  <si>
    <t>בראק הולדינגס ד- בי.סי.אייץ'-בראק קפיטל הולדינגס</t>
  </si>
  <si>
    <t>3780038</t>
  </si>
  <si>
    <t>הום סנטר אג"ח א'- הום סנטר</t>
  </si>
  <si>
    <t>1106368</t>
  </si>
  <si>
    <t>פנומנל החזקות אג"ח א- פנומנל החזקות</t>
  </si>
  <si>
    <t>1106350</t>
  </si>
  <si>
    <t>פנומנל החזקות החדשה אג"ח א- פנומנל החזקות החדשה</t>
  </si>
  <si>
    <t>7190184</t>
  </si>
  <si>
    <t>לוי אג"ח ד' חש 10/12- לוי</t>
  </si>
  <si>
    <t>1116003</t>
  </si>
  <si>
    <t>גלובל פיננס 8 חש א 11/09- גלובל פיננסים</t>
  </si>
  <si>
    <t>1127133</t>
  </si>
  <si>
    <t>גלובל פיננס 8 ד חש 10/12- גלובל פיננסים</t>
  </si>
  <si>
    <t>1127125</t>
  </si>
  <si>
    <t>גלובל פיננס 8 ב חש 10/12- גלובל פיננסים</t>
  </si>
  <si>
    <t>1170190</t>
  </si>
  <si>
    <t>בסר אירופה  אגח ט חש 12/12- בסר אירופה</t>
  </si>
  <si>
    <t>CC</t>
  </si>
  <si>
    <t>6510036</t>
  </si>
  <si>
    <t>צים שירותי ספנות  אג"ח ג- צים</t>
  </si>
  <si>
    <t>7360167</t>
  </si>
  <si>
    <t>אידיבי אחזקות ג חש 06/13- אי.די.בי אחזקות</t>
  </si>
  <si>
    <t>1380146</t>
  </si>
  <si>
    <t>ארזים אג"ח ב חש 04/12- ארזים השקעות</t>
  </si>
  <si>
    <t>1380153</t>
  </si>
  <si>
    <t>ארזים השקעות ג' חש- ארזים השקעות</t>
  </si>
  <si>
    <t>7509953</t>
  </si>
  <si>
    <t>תא"פ פרוטארום 3- פרוטארום</t>
  </si>
  <si>
    <t>NR3</t>
  </si>
  <si>
    <t>3520046</t>
  </si>
  <si>
    <t>לגנא הולדינגס בע"מ- לגנא הולידנגס</t>
  </si>
  <si>
    <t>1125624</t>
  </si>
  <si>
    <t>אמפל אג"ח ב חש 01/12- אמפל</t>
  </si>
  <si>
    <t>1127679</t>
  </si>
  <si>
    <t>אמפל אג"ח ב' חש 01/13- אמפל</t>
  </si>
  <si>
    <t>1091032</t>
  </si>
  <si>
    <t>אפסק      א- אפסק</t>
  </si>
  <si>
    <t>1125376</t>
  </si>
  <si>
    <t>אפסק אג"ח א' חש 01/12- אפסק</t>
  </si>
  <si>
    <t>3720117</t>
  </si>
  <si>
    <t>דוראה אג"ח ד- דוראה השקעות</t>
  </si>
  <si>
    <t>13501070</t>
  </si>
  <si>
    <t>וורלד ספנות- וורלד קפיטל</t>
  </si>
  <si>
    <t>3570025</t>
  </si>
  <si>
    <t>מטיס אג"ח א'- מטיס</t>
  </si>
  <si>
    <t xml:space="preserve"> סה''כ ל: צמוד מדד</t>
  </si>
  <si>
    <t>6000053</t>
  </si>
  <si>
    <t>ח.חשמל 8.5% יג- חברת חשמל</t>
  </si>
  <si>
    <t>7360175</t>
  </si>
  <si>
    <t>אידיבי אחז אג"ח ה חש 06/13- אי.די.בי אחזקות</t>
  </si>
  <si>
    <t>1127265</t>
  </si>
  <si>
    <t>אפריל נדלן החזקות 1- אפריל החזקות-דלק נדל"ן</t>
  </si>
  <si>
    <t xml:space="preserve"> צמוד למטח</t>
  </si>
  <si>
    <t>10902810</t>
  </si>
  <si>
    <t>נתיבים אג"ח קונצרן (נסחר $ )- דרך ארץ</t>
  </si>
  <si>
    <t>9710</t>
  </si>
  <si>
    <t>אורמת טכנולוגיות- אורמת</t>
  </si>
  <si>
    <t>9999798</t>
  </si>
  <si>
    <t>לאס וגאס- בסק פרוייקטים</t>
  </si>
  <si>
    <t xml:space="preserve"> סה''כ ל: צמוד למטח</t>
  </si>
  <si>
    <t xml:space="preserve"> אג"ח קונצרני של חברות ישראליות</t>
  </si>
  <si>
    <t xml:space="preserve"> סה''כ ל: אג"ח קונצרני של חברות ישראליות</t>
  </si>
  <si>
    <t xml:space="preserve"> אג"ח קונצרני של חברות זרות</t>
  </si>
  <si>
    <t xml:space="preserve"> סה''כ ל: אג"ח קונצרני של חברות זרות</t>
  </si>
  <si>
    <t>ניירות ערך לא סחירים: מניות</t>
  </si>
  <si>
    <t>21139</t>
  </si>
  <si>
    <t>פריקסו מניות ב- פריסקו</t>
  </si>
  <si>
    <t>401018</t>
  </si>
  <si>
    <t>פלג- פלג ניא</t>
  </si>
  <si>
    <t>9328</t>
  </si>
  <si>
    <t>JE00B1S0VN88</t>
  </si>
  <si>
    <t>DGRE LN-Delek Global Real Esta- Delek Global Real Estate LTD</t>
  </si>
  <si>
    <t>9325</t>
  </si>
  <si>
    <t>9320</t>
  </si>
  <si>
    <t>ניירות ערך לא סחירים: קרנות השקעה</t>
  </si>
  <si>
    <t xml:space="preserve"> קרנות הון סיכון</t>
  </si>
  <si>
    <t>השקעות אלטרנטיביות</t>
  </si>
  <si>
    <t>691239710</t>
  </si>
  <si>
    <t>APAX ISRAEL II- APAX</t>
  </si>
  <si>
    <t>691239625</t>
  </si>
  <si>
    <t>Infinity Israel -China Fund- Infinity Israel -China Fund</t>
  </si>
  <si>
    <t>691239673</t>
  </si>
  <si>
    <t>lool Ventures, L.P- lool Ventures, L.P.</t>
  </si>
  <si>
    <t>691239630</t>
  </si>
  <si>
    <t>Pontifax  Mangement II- Pontifax</t>
  </si>
  <si>
    <t>691239661</t>
  </si>
  <si>
    <t>Pontifax 3- Pontifax</t>
  </si>
  <si>
    <t>691239612</t>
  </si>
  <si>
    <t>Pontifax- Pontifax</t>
  </si>
  <si>
    <t>691239662</t>
  </si>
  <si>
    <t>Vintage 5 - קרן הון סיכון- Vintage</t>
  </si>
  <si>
    <t>691239720</t>
  </si>
  <si>
    <t>VINTAGE 6- Vintage</t>
  </si>
  <si>
    <t>691239632</t>
  </si>
  <si>
    <t>Vintage Venture Partners III- Vintage</t>
  </si>
  <si>
    <t>691239652</t>
  </si>
  <si>
    <t>אורבימד - מדעי החיים- אורבימד</t>
  </si>
  <si>
    <t>691239680</t>
  </si>
  <si>
    <t>גיזה קרן הון סיכון- גיזה</t>
  </si>
  <si>
    <t>691239669</t>
  </si>
  <si>
    <t>GLILOT CAPITAL PARTNERS 1- גלילות</t>
  </si>
  <si>
    <t>691239681</t>
  </si>
  <si>
    <t>וורטקס II ק.ה.סיכון- וורטקס</t>
  </si>
  <si>
    <t>691239624</t>
  </si>
  <si>
    <t>Vitalife 2- ויטה לייף</t>
  </si>
  <si>
    <t>691239684</t>
  </si>
  <si>
    <t>MEDICA II- מדיקה</t>
  </si>
  <si>
    <t>691239686</t>
  </si>
  <si>
    <t>ניורון וונצרס II ק.ה- נוירון וונטרס</t>
  </si>
  <si>
    <t>691239631</t>
  </si>
  <si>
    <t>Plenus III- פלנוס</t>
  </si>
  <si>
    <t>699999606</t>
  </si>
  <si>
    <t>פלנוס 2 ק. הון- פלנוס</t>
  </si>
  <si>
    <t>691239633</t>
  </si>
  <si>
    <t>AVIV venture capital- קרן אביב</t>
  </si>
  <si>
    <t xml:space="preserve"> סה''כ ל: קרנות הון סיכון</t>
  </si>
  <si>
    <t xml:space="preserve"> קרנות גידור</t>
  </si>
  <si>
    <t xml:space="preserve"> סה''כ ל: קרנות גידור</t>
  </si>
  <si>
    <t xml:space="preserve"> קרנות נדל"ן</t>
  </si>
  <si>
    <t xml:space="preserve"> סה''כ ל: קרנות נדל"ן</t>
  </si>
  <si>
    <t xml:space="preserve"> קרנות השקעה אחרות</t>
  </si>
  <si>
    <t>681239629</t>
  </si>
  <si>
    <t>EMG מרחב אמפל אחזקות באנרגיה- EMG</t>
  </si>
  <si>
    <t>691239640</t>
  </si>
  <si>
    <t>פורטיסימו 2- Fortissimo Capital Fund 2</t>
  </si>
  <si>
    <t>691239667</t>
  </si>
  <si>
    <t>פורטיסימו 3- Fortissimo Capital Fund 2</t>
  </si>
  <si>
    <t>691239674</t>
  </si>
  <si>
    <t>SCR- טנא להשקעה במערכות בקרה- SCR- טנא להשקעה במערכות בקרה שותפות מוגבלת</t>
  </si>
  <si>
    <t>691239708</t>
  </si>
  <si>
    <t>SHAMROCK- SHAMROCK</t>
  </si>
  <si>
    <t>691239614</t>
  </si>
  <si>
    <t>SKY- SKY</t>
  </si>
  <si>
    <t>691239642</t>
  </si>
  <si>
    <t>קרן מנוף 1- בראשית</t>
  </si>
  <si>
    <t>691239719</t>
  </si>
  <si>
    <t>טנא 3- טנא</t>
  </si>
  <si>
    <t>691239621</t>
  </si>
  <si>
    <t>טנא הון צמיחה- טנא</t>
  </si>
  <si>
    <t>691239713</t>
  </si>
  <si>
    <t>טנא - נטפים עסקה משותפת- טנא - נטפים</t>
  </si>
  <si>
    <t>691239678</t>
  </si>
  <si>
    <t>קרן טנא אמן- טנא אמן</t>
  </si>
  <si>
    <t>691239682</t>
  </si>
  <si>
    <t>טנא להשקעה במשטחי קוורץ- טנא משטחי קוורץ</t>
  </si>
  <si>
    <t>691239683</t>
  </si>
  <si>
    <t>טנא להשקעות במשטחי קוורץ- קבילה- טנא משטחי קוורץ</t>
  </si>
  <si>
    <t>691239700</t>
  </si>
  <si>
    <t>טנא להשקעות בתעשיה הקיבוצית- טנא קרנות</t>
  </si>
  <si>
    <t>699999610</t>
  </si>
  <si>
    <t>מרקסטון קרן השקעות- מרקסטון</t>
  </si>
  <si>
    <t>691239660</t>
  </si>
  <si>
    <t>נוי חוצה ישראל- נוי חוצה ישראל</t>
  </si>
  <si>
    <t>691239656</t>
  </si>
  <si>
    <t>נוי-קרן תשתיות בישראל- נוי-קרן תשתיות בישראל</t>
  </si>
  <si>
    <t>691239613</t>
  </si>
  <si>
    <t>FIMI OPPORTUNITY 2- פימי</t>
  </si>
  <si>
    <t>691239634</t>
  </si>
  <si>
    <t>FIMI OPPORTUNITY 4- פימי</t>
  </si>
  <si>
    <t>691239709</t>
  </si>
  <si>
    <t>FIMI OPPORTUNITY- פימי</t>
  </si>
  <si>
    <t>691239670</t>
  </si>
  <si>
    <t>פימי 5- פימי</t>
  </si>
  <si>
    <t>691239622</t>
  </si>
  <si>
    <t>קרן פלנוס מיזנין- פלנוס</t>
  </si>
  <si>
    <t>691239643</t>
  </si>
  <si>
    <t>קרן מנוף 2- קיי סי פי אס קרן מנוף 2</t>
  </si>
  <si>
    <t>691239641</t>
  </si>
  <si>
    <t>KLIRMARK OPPORTUNITY FUND L/P- קלירמארק</t>
  </si>
  <si>
    <t>מכשור רפואי</t>
  </si>
  <si>
    <t>681239620</t>
  </si>
  <si>
    <t>LM PARTNERS (LUMENIS- LM PARTNERS (LUMENIS</t>
  </si>
  <si>
    <t xml:space="preserve"> סה''כ ל: קרנות השקעה אחרות</t>
  </si>
  <si>
    <t xml:space="preserve"> קרנות הון סיכון בחו"ל</t>
  </si>
  <si>
    <t xml:space="preserve"> סה''כ ל: קרנות הון סיכון בחו"ל</t>
  </si>
  <si>
    <t xml:space="preserve"> קרנות גידור בחו"ל</t>
  </si>
  <si>
    <t>591231010</t>
  </si>
  <si>
    <t>Atlas- Atlas</t>
  </si>
  <si>
    <t>BSP ABS RET FD- BSP absoltue return funds</t>
  </si>
  <si>
    <t>Cheyne Special Situations- CHEYNE SPECIAL</t>
  </si>
  <si>
    <t>591231009</t>
  </si>
  <si>
    <t>Diamnond Back Master fund- Diamond back</t>
  </si>
  <si>
    <t>591231001</t>
  </si>
  <si>
    <t>GoldenTree COF- GoldenTree COF</t>
  </si>
  <si>
    <t>591231002</t>
  </si>
  <si>
    <t>Oak Hill COF- Oak Hill COF</t>
  </si>
  <si>
    <t>PI פיננסים- PI פיננסים</t>
  </si>
  <si>
    <t>591231007</t>
  </si>
  <si>
    <t>QVT OFFSHORE- QVT Overseas fund</t>
  </si>
  <si>
    <t>591231008</t>
  </si>
  <si>
    <t>QVT S.I.- QVT Overseas fund</t>
  </si>
  <si>
    <t>591231005</t>
  </si>
  <si>
    <t>QVT SLV- QVT Overseas fund</t>
  </si>
  <si>
    <t>591231003</t>
  </si>
  <si>
    <t>York Credit Opp Trust- YORK</t>
  </si>
  <si>
    <t xml:space="preserve"> סה''כ ל: קרנות גידור בחו"ל</t>
  </si>
  <si>
    <t xml:space="preserve"> קרנות נדל"ן בחו"ל</t>
  </si>
  <si>
    <t>94411</t>
  </si>
  <si>
    <t>ג'וניור B הון AVIVA- Aviva - Norwich UK</t>
  </si>
  <si>
    <t>9337</t>
  </si>
  <si>
    <t>BALTIMORE- BALTIMORE</t>
  </si>
  <si>
    <t>9440</t>
  </si>
  <si>
    <t>Bavaria- Bavaria</t>
  </si>
  <si>
    <t>9345</t>
  </si>
  <si>
    <t>Bridgewater &amp; Mariners פלורידה- Bridgewater &amp; Mariners פלורידה</t>
  </si>
  <si>
    <t>9330</t>
  </si>
  <si>
    <t>BROADWAY- BROADWAY</t>
  </si>
  <si>
    <t>9331</t>
  </si>
  <si>
    <t>GAIA JOURNAL- GAIA JOURNAL</t>
  </si>
  <si>
    <t>9346</t>
  </si>
  <si>
    <t>IDS מינאפוליס- IDS מינאפוליס</t>
  </si>
  <si>
    <t>9333</t>
  </si>
  <si>
    <t>Maple Glen-Wellington- Maple Glen-Wellington</t>
  </si>
  <si>
    <t>9341</t>
  </si>
  <si>
    <t>One City Center- One City Center</t>
  </si>
  <si>
    <t>60288701</t>
  </si>
  <si>
    <t>PEACHTREE- PEACHTREE</t>
  </si>
  <si>
    <t>9348</t>
  </si>
  <si>
    <t>PLAZA 200- PLAZA 2000</t>
  </si>
  <si>
    <t>9338</t>
  </si>
  <si>
    <t>San Antonio- San Antonio</t>
  </si>
  <si>
    <t>9335</t>
  </si>
  <si>
    <t>Sienna Bay- Sienna Bay</t>
  </si>
  <si>
    <t>9336</t>
  </si>
  <si>
    <t>Sunshine and Shenandoah- Sunshine &amp; Shenandoah</t>
  </si>
  <si>
    <t>9342</t>
  </si>
  <si>
    <t>VBG- VBG</t>
  </si>
  <si>
    <t>9340</t>
  </si>
  <si>
    <t>Wall Street 120- Wall Street</t>
  </si>
  <si>
    <t>9349</t>
  </si>
  <si>
    <t>יוסטון SMC- יוסטון SMC</t>
  </si>
  <si>
    <t>9347</t>
  </si>
  <si>
    <t>פרנקפורט BBW- פרנקפורט BBW</t>
  </si>
  <si>
    <t>691239636</t>
  </si>
  <si>
    <t>Apollo European Real Estate- Apollo European Real Estate</t>
  </si>
  <si>
    <t>691239706</t>
  </si>
  <si>
    <t>ERIV קרן השקעה- AXA</t>
  </si>
  <si>
    <t>691239705</t>
  </si>
  <si>
    <t>אקסא קרן השקעו- AXA</t>
  </si>
  <si>
    <t>691239699</t>
  </si>
  <si>
    <t>BLACKSTONE REAL ESTATE קרן השק- Blackstone</t>
  </si>
  <si>
    <t>691239628</t>
  </si>
  <si>
    <t>HSBC NF CHINA REALESTATE PUND- HSBC NF CHINA REALESTATE PUND</t>
  </si>
  <si>
    <t>691239712</t>
  </si>
  <si>
    <t>INDIA BLUE MOUNTAINS  קרן נדלן- INDIA BLUE MOUNTAINS</t>
  </si>
  <si>
    <t>691239707</t>
  </si>
  <si>
    <t>מורגן סטנלי- MORGAN STANLEY</t>
  </si>
  <si>
    <t>691239627</t>
  </si>
  <si>
    <t>SUN Apollo India Real Estate- SUN Apollo India Real Estate</t>
  </si>
  <si>
    <t>691239703</t>
  </si>
  <si>
    <t>אפולו-קרן השקע- אפולו</t>
  </si>
  <si>
    <t>691239698</t>
  </si>
  <si>
    <t>בלקסטון 7 נדל"ן בארה"ב- בלקסטון</t>
  </si>
  <si>
    <t>691239704</t>
  </si>
  <si>
    <t>קרן מלונות פתאל- פתאל</t>
  </si>
  <si>
    <t xml:space="preserve"> סה''כ ל: קרנות נדל"ן בחו"ל</t>
  </si>
  <si>
    <t xml:space="preserve"> קרנות השקעה אחרות בחו"ל</t>
  </si>
  <si>
    <t>691239694</t>
  </si>
  <si>
    <t>ACTIS- ACTIS</t>
  </si>
  <si>
    <t>691239611</t>
  </si>
  <si>
    <t>AIG Highstar- AIG Highstar</t>
  </si>
  <si>
    <t>691239609</t>
  </si>
  <si>
    <t>Apax Europe VI- APAX</t>
  </si>
  <si>
    <t>691239626</t>
  </si>
  <si>
    <t>Apax Europe VII- APAX</t>
  </si>
  <si>
    <t>691239664</t>
  </si>
  <si>
    <t>Avenue europe special situatio- AVENUE</t>
  </si>
  <si>
    <t>691239659</t>
  </si>
  <si>
    <t>AVENUE SPECIAL SITUATIONS FUND- AVENUE SPECIAL SITUATIONS FUND 6</t>
  </si>
  <si>
    <t>691239721</t>
  </si>
  <si>
    <t>AVISTA 3 דרך ק.סוויס- AVISTA</t>
  </si>
  <si>
    <t>691239718</t>
  </si>
  <si>
    <t>Blackstone Real Estate Debt Strategies 2- Blackstone</t>
  </si>
  <si>
    <t>691239645</t>
  </si>
  <si>
    <t>GSO Capital Solutions- Blackstone</t>
  </si>
  <si>
    <t>691239637</t>
  </si>
  <si>
    <t>BLACKSTONE CREDIT- BLACKSTONE CREDIT</t>
  </si>
  <si>
    <t>691239623</t>
  </si>
  <si>
    <t>Carlyle Europe Partners 3- Carlyle Europe Partners 3</t>
  </si>
  <si>
    <t>691239653</t>
  </si>
  <si>
    <t>CICC Growth Capital Fund- CICC Growth Capital Fund</t>
  </si>
  <si>
    <t>691239723</t>
  </si>
  <si>
    <t>ClearView דרך ק. סוויס- CLEARVIEW</t>
  </si>
  <si>
    <t>691239666</t>
  </si>
  <si>
    <t>COLLER PARTNERS 6- COLLER PARTNERS</t>
  </si>
  <si>
    <t>691239639</t>
  </si>
  <si>
    <t>CVC European Equity Fund v- CVC European Equity Partners</t>
  </si>
  <si>
    <t>691239692</t>
  </si>
  <si>
    <t>DOVER STREET VII- DOVER</t>
  </si>
  <si>
    <t>691239693</t>
  </si>
  <si>
    <t>DOVER VIII- DOVER</t>
  </si>
  <si>
    <t>691239702</t>
  </si>
  <si>
    <t>Element Power Cayman Blocker,- Element Power</t>
  </si>
  <si>
    <t>691239649</t>
  </si>
  <si>
    <t>Golden Tree Distressed Debt- GOLDENTREE HY OPPORT</t>
  </si>
  <si>
    <t>691239663</t>
  </si>
  <si>
    <t>harvest partners 6 דרך ק.סוויס- HARVEST</t>
  </si>
  <si>
    <t>691239671</t>
  </si>
  <si>
    <t>Roark Capital Partners דרך ק.ס- HARVEST</t>
  </si>
  <si>
    <t>691239695</t>
  </si>
  <si>
    <t>HUDSON CLEAN ENERGY- HUDSON</t>
  </si>
  <si>
    <t>691239603</t>
  </si>
  <si>
    <t>L CAPITAL- L CAPITAL</t>
  </si>
  <si>
    <t>691239696</t>
  </si>
  <si>
    <t>Lexington Capital Partners- Lexington Capital Partners</t>
  </si>
  <si>
    <t>691239722</t>
  </si>
  <si>
    <t>MARLIN 6  דרך ק. סוויס- MARLIN</t>
  </si>
  <si>
    <t>691239665</t>
  </si>
  <si>
    <t>Msouth דרך ק.סוויס- MSOUTH</t>
  </si>
  <si>
    <t>691239672</t>
  </si>
  <si>
    <t>Partners Group Secondary- PARTNER GROUP</t>
  </si>
  <si>
    <t>691239725</t>
  </si>
  <si>
    <t>Riverside 6 דרך ק.סוויס- Riverside</t>
  </si>
  <si>
    <t>691239717</t>
  </si>
  <si>
    <t>SILVER LAKE PARTNERS 6- SILVER LAKE PARTNERS</t>
  </si>
  <si>
    <t>691239668</t>
  </si>
  <si>
    <t>TSG6 ארה"ב דרך ק.סוויס- TSG6</t>
  </si>
  <si>
    <t>691239714</t>
  </si>
  <si>
    <t>WHITE DEER דרך ק. סוויס- WHITE DEER</t>
  </si>
  <si>
    <t>691239697</t>
  </si>
  <si>
    <t>YORK SPECIAL OPPORTUNITIES FUN- YORK</t>
  </si>
  <si>
    <t>691239711</t>
  </si>
  <si>
    <t>בלקסטון 5 קרן השקעות- בלקסטון</t>
  </si>
  <si>
    <t>691239635</t>
  </si>
  <si>
    <t>Hamilton Co Investment 2- המילטון</t>
  </si>
  <si>
    <t>691239616</t>
  </si>
  <si>
    <t>Hamilton Co Investment- המילטון</t>
  </si>
  <si>
    <t>691239617</t>
  </si>
  <si>
    <t>Hamilton Secondary Fund- המילטון</t>
  </si>
  <si>
    <t>691239701</t>
  </si>
  <si>
    <t>HL Secondary Fund 3- המילטון</t>
  </si>
  <si>
    <t>691239638</t>
  </si>
  <si>
    <t>HL Secondary Fund II- המילטון</t>
  </si>
  <si>
    <t>699999650</t>
  </si>
  <si>
    <t>Praesidian Capital Opportunity- פרסידיאן</t>
  </si>
  <si>
    <t xml:space="preserve"> סה''כ ל: קרנות השקעה אחרות בחו"ל</t>
  </si>
  <si>
    <t>סה''כ קרנות השקעה</t>
  </si>
  <si>
    <t>ניירות ערך לא סחירים: כתבי אופציה</t>
  </si>
  <si>
    <t>כתבי אופציה בישראל</t>
  </si>
  <si>
    <t>972063</t>
  </si>
  <si>
    <t>איסתא אופציה- איסתא</t>
  </si>
  <si>
    <t>סה''כ ל: כתבי אופציה בישראל</t>
  </si>
  <si>
    <t>9355</t>
  </si>
  <si>
    <t>כתבי אופ' CORE DYNMICS LIMITED</t>
  </si>
  <si>
    <t>9352</t>
  </si>
  <si>
    <t>כתבי אופ' IMPULSE DDYNAMICS</t>
  </si>
  <si>
    <t>9353</t>
  </si>
  <si>
    <t>כתבי אופ' METACURE LIMITED</t>
  </si>
  <si>
    <t>9351</t>
  </si>
  <si>
    <t>כתבי אופ' MOTORIKA LIMITED</t>
  </si>
  <si>
    <t>9354</t>
  </si>
  <si>
    <t>כתבי אופ' SPECTRUM DDNAMICS</t>
  </si>
  <si>
    <t>ניירות ערך לא סחירים: אופציות</t>
  </si>
  <si>
    <t>972061</t>
  </si>
  <si>
    <t>אופציית אידיבי פיתוח-דסק"ש- אי.די.בי. פיתוח</t>
  </si>
  <si>
    <t xml:space="preserve"> מט"ח/מט"ח</t>
  </si>
  <si>
    <t xml:space="preserve"> סה''כ ל: מט"ח/מט"ח</t>
  </si>
  <si>
    <t>9350</t>
  </si>
  <si>
    <t>אופ' PUT לכתבי האופציה בMEDINVEST- MEDINVEST</t>
  </si>
  <si>
    <t>ניירות ערך לא סחירים: חוזים עתידיים</t>
  </si>
  <si>
    <t>85123118</t>
  </si>
  <si>
    <t>HMBDR S&amp;P ES  לאומי SPSIHO 11.09.14 אקוויטי- בנק לאומי</t>
  </si>
  <si>
    <t>85123119</t>
  </si>
  <si>
    <t>HMBDR S&amp;P ES  לאומי SPSIHO 11.09.14 מימונית- בנק לאומי</t>
  </si>
  <si>
    <t>4562</t>
  </si>
  <si>
    <t>CSTPL ES פועלים IXRTR 03.04.14 אקוויטי- בנק הפועלים</t>
  </si>
  <si>
    <t>4563</t>
  </si>
  <si>
    <t>CSTPL ES פועלים IXRTR 03.04.14 מימונית- בנק הפועלים</t>
  </si>
  <si>
    <t>4556</t>
  </si>
  <si>
    <t>NRG ES פועלים IXETR 05.03.14 אקוויטי- בנק הפועלים</t>
  </si>
  <si>
    <t>4557</t>
  </si>
  <si>
    <t>NRG ES פועלים IXETR 05.03.14 מימונית- בנק הפועלים</t>
  </si>
  <si>
    <t>85123140</t>
  </si>
  <si>
    <t>FIN ES  פועלים IXM 15.12.14 אקוויטי- בנק הפועלים</t>
  </si>
  <si>
    <t>85123141</t>
  </si>
  <si>
    <t>FIN ES  פועלים IXM 15.12.14 מימונית- בנק הפועלים</t>
  </si>
  <si>
    <t>4560</t>
  </si>
  <si>
    <t>FIN ES פועלים IXMTR 13.03.14 אקוויטי- בנק הפועלים</t>
  </si>
  <si>
    <t>4561</t>
  </si>
  <si>
    <t>FIN ES פועלים IXMTR 13.03.14 מימונית- בנק הפועלים</t>
  </si>
  <si>
    <t>85123127</t>
  </si>
  <si>
    <t>KBW BANK ES  לאומי BKX 09.10.14 מימונית- בנק לאומי</t>
  </si>
  <si>
    <t>85123126</t>
  </si>
  <si>
    <t>KBW BANKS ES  לאומי BKX 09.10.14 אקוויטי- בנק לאומי</t>
  </si>
  <si>
    <t>Health Care</t>
  </si>
  <si>
    <t>4547</t>
  </si>
  <si>
    <t>HLC ES לאומי IXVTR 24.01.14 מימונית- בנק לאומי</t>
  </si>
  <si>
    <t>4546</t>
  </si>
  <si>
    <t>HLC ES לאומי IXVTR 24.01.14 אקוויטי- בנק לאומי</t>
  </si>
  <si>
    <t>4548</t>
  </si>
  <si>
    <t>IND ES לאומי IXITR 11.02.14 אקוויטי- בנק לאומי</t>
  </si>
  <si>
    <t>4549</t>
  </si>
  <si>
    <t>IND ES לאומי IXITR 11.02.14 מימונית- בנק לאומי</t>
  </si>
  <si>
    <t>4559</t>
  </si>
  <si>
    <t>TEC ES לאומי IXTTR 13.03.14 מימונית- בנק לאומי</t>
  </si>
  <si>
    <t>85123124</t>
  </si>
  <si>
    <t>STXE ES  ברקליס SXXGR 08.10.14 אקוויטי- Barclays Bank PLC</t>
  </si>
  <si>
    <t>85123125</t>
  </si>
  <si>
    <t>STXE ES  ברקליס SXXGR 08.10.14 מימונית- Barclays Bank PLC</t>
  </si>
  <si>
    <t>85123100</t>
  </si>
  <si>
    <t>IWM ES פועלים RU20INTR 01.05.14 אקוויטי- בנק הפועלים</t>
  </si>
  <si>
    <t>85123101</t>
  </si>
  <si>
    <t>IWM ES פועלים RU20INTR 01.05.14 מימונית- בנק הפועלים</t>
  </si>
  <si>
    <t>4542</t>
  </si>
  <si>
    <t>S&amp;P ES פועלים SPTR 17.01.14 אקוויטי- בנק הפועלים</t>
  </si>
  <si>
    <t>4543</t>
  </si>
  <si>
    <t>S&amp;P ES פועלים SPTR 17.01.14 מימונית- בנק הפועלים</t>
  </si>
  <si>
    <t>85123128</t>
  </si>
  <si>
    <t>RUSSELL 2000 ES  לאומי RUJ 10.10.14 אקוויטי- בנק לאומי</t>
  </si>
  <si>
    <t>85123129</t>
  </si>
  <si>
    <t>RUSSELL 2000 ES  לאומי RUJ 10.10.14 מימונית- בנק לאומי</t>
  </si>
  <si>
    <t>85123114</t>
  </si>
  <si>
    <t>S&amp;P 500 ES  לאומי SPX 11.09.14 אקוויטי- בנק לאומי</t>
  </si>
  <si>
    <t>85123115</t>
  </si>
  <si>
    <t>S&amp;P 500 ES  לאומי SPX 11.09.14 מימונית- בנק לאומי</t>
  </si>
  <si>
    <t>4558</t>
  </si>
  <si>
    <t>TEC ES לאומי IXTTR 13.03.14 אקוויטי- בנק לאומי</t>
  </si>
  <si>
    <t>85123122</t>
  </si>
  <si>
    <t>TELC ES  מזרחי DJSTEL 19.09.14 אקוויטי- בנק מזרחי טפחות</t>
  </si>
  <si>
    <t>85123123</t>
  </si>
  <si>
    <t>TELC ES  מזרחי DJSTEL 19.09.14 מימונית- בנק מזרחי טפחות</t>
  </si>
  <si>
    <t>86123100</t>
  </si>
  <si>
    <t>CC SWAP ברקליס דולר 01.04.20 משתנה- Barclays Bank PLC</t>
  </si>
  <si>
    <t>86123102</t>
  </si>
  <si>
    <t>CC SWAP ברקליס דולר 21.06.23 משתנה- Barclays Bank PLC</t>
  </si>
  <si>
    <t>86123108</t>
  </si>
  <si>
    <t>86123104</t>
  </si>
  <si>
    <t>CC SWAP ברקליס יורו 25.07.19 משתנה- Barclays Bank PLC</t>
  </si>
  <si>
    <t>86123103</t>
  </si>
  <si>
    <t>CC SWAP ברקליס מדדי 21.06.23 קבוע- Barclays Bank PLC</t>
  </si>
  <si>
    <t>86123109</t>
  </si>
  <si>
    <t>86123105</t>
  </si>
  <si>
    <t>CC SWAP ברקליס מדדי 25.07.19 קבוע- Barclays Bank PLC</t>
  </si>
  <si>
    <t>86123101</t>
  </si>
  <si>
    <t>CC SWAP ברקליס שקל 01.04.20 קבוע- Barclays Bank PLC</t>
  </si>
  <si>
    <t>87123140</t>
  </si>
  <si>
    <t>FW פועלים  3.6465 240614 דולר- בנק הפועלים</t>
  </si>
  <si>
    <t>87123301</t>
  </si>
  <si>
    <t>FW פועלים 3.3262 070115 שקל- בנק הפועלים</t>
  </si>
  <si>
    <t>87123271</t>
  </si>
  <si>
    <t>FW פועלים 3.402 111214 שקל- בנק הפועלים</t>
  </si>
  <si>
    <t>87123288</t>
  </si>
  <si>
    <t>FW פועלים 3.5019 291214 דולר- בנק הפועלים</t>
  </si>
  <si>
    <t>87123289</t>
  </si>
  <si>
    <t>FW פועלים 3.5019 291214 שקל- בנק הפועלים</t>
  </si>
  <si>
    <t>87123268</t>
  </si>
  <si>
    <t>FW פועלים 3.5142 111214 דולר- בנק הפועלים</t>
  </si>
  <si>
    <t>87123269</t>
  </si>
  <si>
    <t>FW פועלים 3.5142 111214 שקל- בנק הפועלים</t>
  </si>
  <si>
    <t>87123274</t>
  </si>
  <si>
    <t>FW פועלים 3.5197 111214 דולר- בנק הפועלים</t>
  </si>
  <si>
    <t>87123275</t>
  </si>
  <si>
    <t>FW פועלים 3.5197 111214 שקל- בנק הפועלים</t>
  </si>
  <si>
    <t>87123258</t>
  </si>
  <si>
    <t>FW פועלים 3.5253 201114 דולר- בנק הפועלים</t>
  </si>
  <si>
    <t>87123259</t>
  </si>
  <si>
    <t>FW פועלים 3.5253 201114 שקל- בנק הפועלים</t>
  </si>
  <si>
    <t>87123110</t>
  </si>
  <si>
    <t>FW פועלים 3.5925 070514 דולר- בנק הפועלים</t>
  </si>
  <si>
    <t>87123111</t>
  </si>
  <si>
    <t>FW פועלים 3.5925 070514 שקל- בנק הפועלים</t>
  </si>
  <si>
    <t>87123104</t>
  </si>
  <si>
    <t>FW פועלים 3.6235 010514 דולר- בנק הפועלים</t>
  </si>
  <si>
    <t>87123105</t>
  </si>
  <si>
    <t>FW פועלים 3.6235 010514 שקל- בנק הפועלים</t>
  </si>
  <si>
    <t>87123162</t>
  </si>
  <si>
    <t>FW פועלים 3.6363 140714 דולר- בנק הפועלים</t>
  </si>
  <si>
    <t>87123163</t>
  </si>
  <si>
    <t>FW פועלים 3.6363 140714 שקל- בנק הפועלים</t>
  </si>
  <si>
    <t>87123141</t>
  </si>
  <si>
    <t>FW פועלים 3.6465 240614 שקל- בנק הפועלים</t>
  </si>
  <si>
    <t>16954</t>
  </si>
  <si>
    <t>FW פועלים 3.6565 2.4.14 דולר- בנק הפועלים</t>
  </si>
  <si>
    <t>16955</t>
  </si>
  <si>
    <t>FW פועלים 3.6565 2.4.14 שקל- בנק הפועלים</t>
  </si>
  <si>
    <t>16970</t>
  </si>
  <si>
    <t>FW פועלים 3.662 8.4.14 דולר- בנק הפועלים</t>
  </si>
  <si>
    <t>16971</t>
  </si>
  <si>
    <t>FW פועלים 3.662 8.4.14 שקל- בנק הפועלים</t>
  </si>
  <si>
    <t>16988</t>
  </si>
  <si>
    <t>FW פועלים 3.6645 14414דולר- בנק הפועלים</t>
  </si>
  <si>
    <t>16990</t>
  </si>
  <si>
    <t>16989</t>
  </si>
  <si>
    <t>FW פועלים 3.6645 14414שקל- בנק הפועלים</t>
  </si>
  <si>
    <t>16991</t>
  </si>
  <si>
    <t>16944</t>
  </si>
  <si>
    <t>FW פועלים 3.7125 25.3.14 דולר- בנק הפועלים</t>
  </si>
  <si>
    <t>16945</t>
  </si>
  <si>
    <t>FW פועלים 3.7125 25.3.14 שקל- בנק הפועלים</t>
  </si>
  <si>
    <t>16888</t>
  </si>
  <si>
    <t>FW פועלים 3.7226 4.2.14 דולר- בנק הפועלים</t>
  </si>
  <si>
    <t>16889</t>
  </si>
  <si>
    <t>FW פועלים 3.7226 4.2.14 שקל- בנק הפועלים</t>
  </si>
  <si>
    <t>16913</t>
  </si>
  <si>
    <t>FW פועלים 3.726 13.02.14 שקל- בנק הפועלים</t>
  </si>
  <si>
    <t>16972</t>
  </si>
  <si>
    <t>FW פועלים 4.698 8.4.14 יורו- בנק הפועלים</t>
  </si>
  <si>
    <t>16973</t>
  </si>
  <si>
    <t>FW פועלים 4.698 8.4.14 שקל- בנק הפועלים</t>
  </si>
  <si>
    <t>87123116</t>
  </si>
  <si>
    <t>FW פועלים 4.74 190514 יורו- בנק הפועלים</t>
  </si>
  <si>
    <t>87123118</t>
  </si>
  <si>
    <t>87123117</t>
  </si>
  <si>
    <t>FW פועלים 4.74 190514 שקל- בנק הפועלים</t>
  </si>
  <si>
    <t>87123119</t>
  </si>
  <si>
    <t>87123186</t>
  </si>
  <si>
    <t>FW פועלים 4.7749 010814 יורו- בנק הפועלים</t>
  </si>
  <si>
    <t>87123188</t>
  </si>
  <si>
    <t>87123187</t>
  </si>
  <si>
    <t>FW פועלים 4.7749 010814 שקל- בנק הפועלים</t>
  </si>
  <si>
    <t>87123189</t>
  </si>
  <si>
    <t>87123124</t>
  </si>
  <si>
    <t>FW פועלים 4.7995 260514 יורו- בנק הפועלים</t>
  </si>
  <si>
    <t>87123125</t>
  </si>
  <si>
    <t>FW פועלים 4.7995 260514 שקל- בנק הפועלים</t>
  </si>
  <si>
    <t>16994</t>
  </si>
  <si>
    <t>FW פועלים 4.8062 140414יורו- בנק הפועלים</t>
  </si>
  <si>
    <t>16995</t>
  </si>
  <si>
    <t>FW פועלים 4.8062 140414שקל- בנק הפועלים</t>
  </si>
  <si>
    <t>16992</t>
  </si>
  <si>
    <t>FW פועלים 4.8062 14414יורו- בנק הפועלים</t>
  </si>
  <si>
    <t>16993</t>
  </si>
  <si>
    <t>FW פועלים 4.8062 14414שקל- בנק הפועלים</t>
  </si>
  <si>
    <t>87123230</t>
  </si>
  <si>
    <t>FW פועלים 4.8132 151014 יורו- בנק הפועלים</t>
  </si>
  <si>
    <t>87123232</t>
  </si>
  <si>
    <t>87123231</t>
  </si>
  <si>
    <t>FW פועלים 4.8132 151014 שקל- בנק הפועלים</t>
  </si>
  <si>
    <t>87123233</t>
  </si>
  <si>
    <t>87123134</t>
  </si>
  <si>
    <t>FW פועלים 4.8591 190614 יורו- בנק הפועלים</t>
  </si>
  <si>
    <t>87123135</t>
  </si>
  <si>
    <t>FW פועלים 4.8591 190614 שקל- בנק הפועלים</t>
  </si>
  <si>
    <t>16936</t>
  </si>
  <si>
    <t>FW6פועלים  5.6673 6.3.14ליש"ט- בנק הפועלים</t>
  </si>
  <si>
    <t>87123300</t>
  </si>
  <si>
    <t>FW7 פועלים 3.3262 070115 יין- בנק הפועלים</t>
  </si>
  <si>
    <t>87123270</t>
  </si>
  <si>
    <t>FW7 פועלים 3.402 111214 יין- בנק הפועלים</t>
  </si>
  <si>
    <t>16937</t>
  </si>
  <si>
    <t>FWפועלים  5.6673 6.3.14שקל- בנק הפועלים</t>
  </si>
  <si>
    <t>16912</t>
  </si>
  <si>
    <t>FWפועלים 3.726 13.02.14דולר- בנק הפועלים</t>
  </si>
  <si>
    <t>16930</t>
  </si>
  <si>
    <t>FWפועלים 3.7295 24.02.14דולר- בנק הפועלים</t>
  </si>
  <si>
    <t>16931</t>
  </si>
  <si>
    <t>FWפועלים 3.7295 24.02.14שקל- בנק הפועלים</t>
  </si>
  <si>
    <t>18005</t>
  </si>
  <si>
    <t>SWAP דולרי 1/8/2017 התחייבפועל- בנק הפועלים</t>
  </si>
  <si>
    <t>18004</t>
  </si>
  <si>
    <t>SWAP מדדי 1/8/17 פועלים נכס- בנק הפועלים</t>
  </si>
  <si>
    <t>87123142</t>
  </si>
  <si>
    <t>FW פ. סהר  3.6482 230614 דולר- פועלים סהר</t>
  </si>
  <si>
    <t>87123143</t>
  </si>
  <si>
    <t>FW פ. סהר 3.6482 230614 שקל- פועלים סהר</t>
  </si>
  <si>
    <t>87123184</t>
  </si>
  <si>
    <t>FW פ.סהר 4.786 010814 יורו- פועלים סהר</t>
  </si>
  <si>
    <t>87123185</t>
  </si>
  <si>
    <t>FW פ.סהר 4.786 010814 שקל- פועלים סהר</t>
  </si>
  <si>
    <t>16932</t>
  </si>
  <si>
    <t>FWפ. סהר 3.7665 27.02.14דולר- פועלים סהר</t>
  </si>
  <si>
    <t>16933</t>
  </si>
  <si>
    <t>FWפ. סהר 3.7665 27.02.14שקל- פועלים סהר</t>
  </si>
  <si>
    <t>16934</t>
  </si>
  <si>
    <t>FWפ. סהר 4.9455 27.02.14אירו- פועלים סהר</t>
  </si>
  <si>
    <t>16935</t>
  </si>
  <si>
    <t>FWפ. סהר 4.9455 27.02.14שקל- פועלים סהר</t>
  </si>
  <si>
    <t>18015</t>
  </si>
  <si>
    <t>IRS פועלים 1/3/23 דולר התחיבות- בנק הפועלים</t>
  </si>
  <si>
    <t>18014</t>
  </si>
  <si>
    <t>IRS פועלים 1/3/23-דולר נכס- בנק הפועלים</t>
  </si>
  <si>
    <t>85123120</t>
  </si>
  <si>
    <t>IBOXX ES  פועלים HYG 18.09.14 אקוויטי- בנק הפועלים</t>
  </si>
  <si>
    <t>ניירות ערך לא סחירים: מוצרים מובנים</t>
  </si>
  <si>
    <t>1127273</t>
  </si>
  <si>
    <t>אפריל נדלן החזקות 2- אפריל החזקות-דלק נדל"ן</t>
  </si>
  <si>
    <t>1102615</t>
  </si>
  <si>
    <t>ויטליטי אג"ח 1 (ענבר ב.ח)- ויטליטי</t>
  </si>
  <si>
    <t>XS0301197975</t>
  </si>
  <si>
    <t>2YR BSTR TA-25 145% LEH- LEHMAN BROTHERS HOLDING</t>
  </si>
  <si>
    <t>XS0462113753</t>
  </si>
  <si>
    <t>CLN BACR CPI+4.05 ISRAEL State- Barclays Bank PLC</t>
  </si>
  <si>
    <t>XS0476294466</t>
  </si>
  <si>
    <t>CLN UBS CPI+4.10 ISRAEL State- UBS AG JERSEY BRANCH</t>
  </si>
  <si>
    <t>הלוואות</t>
  </si>
  <si>
    <t>שיעור ריבית  
 ממוצע</t>
  </si>
  <si>
    <t xml:space="preserve"> כנגד חסכון עמיתים מובטחים</t>
  </si>
  <si>
    <t>1000333</t>
  </si>
  <si>
    <t>הלוואות לעמיתים</t>
  </si>
  <si>
    <t xml:space="preserve"> סה''כ ל: כנגד חסכון עמיתים מובטחים</t>
  </si>
  <si>
    <t xml:space="preserve"> מבוטחות במשכנתא או תיקי משכנתאות</t>
  </si>
  <si>
    <t>9713</t>
  </si>
  <si>
    <t>גורם 45</t>
  </si>
  <si>
    <t>97223</t>
  </si>
  <si>
    <t>גורם 69</t>
  </si>
  <si>
    <t>97235</t>
  </si>
  <si>
    <t>גורם 73</t>
  </si>
  <si>
    <t>97250</t>
  </si>
  <si>
    <t>גורם 80</t>
  </si>
  <si>
    <t>7254998</t>
  </si>
  <si>
    <t>גורם 75</t>
  </si>
  <si>
    <t>97240</t>
  </si>
  <si>
    <t>גורם 78</t>
  </si>
  <si>
    <t xml:space="preserve"> סה''כ ל: מבוטחות במשכנתא או תיקי משכנתאות</t>
  </si>
  <si>
    <t xml:space="preserve"> מובטחות בערבות בנקאית</t>
  </si>
  <si>
    <t xml:space="preserve"> סה''כ ל: מובטחות בערבות בנקאית</t>
  </si>
  <si>
    <t xml:space="preserve"> מובטחות בבטחונות אחרים</t>
  </si>
  <si>
    <t>97200</t>
  </si>
  <si>
    <t>גורם 53</t>
  </si>
  <si>
    <t>97202</t>
  </si>
  <si>
    <t>97222</t>
  </si>
  <si>
    <t>97230</t>
  </si>
  <si>
    <t>97236</t>
  </si>
  <si>
    <t>97243</t>
  </si>
  <si>
    <t>4622</t>
  </si>
  <si>
    <t>גורם 7</t>
  </si>
  <si>
    <t>4655</t>
  </si>
  <si>
    <t>4671</t>
  </si>
  <si>
    <t>4705</t>
  </si>
  <si>
    <t>4721</t>
  </si>
  <si>
    <t>4762</t>
  </si>
  <si>
    <t>4812</t>
  </si>
  <si>
    <t>4838</t>
  </si>
  <si>
    <t>4861</t>
  </si>
  <si>
    <t>4887</t>
  </si>
  <si>
    <t>4937</t>
  </si>
  <si>
    <t>4960</t>
  </si>
  <si>
    <t>4994</t>
  </si>
  <si>
    <t>97231</t>
  </si>
  <si>
    <t>9850</t>
  </si>
  <si>
    <t>9851</t>
  </si>
  <si>
    <t>9852</t>
  </si>
  <si>
    <t>9853</t>
  </si>
  <si>
    <t>9854</t>
  </si>
  <si>
    <t>9855</t>
  </si>
  <si>
    <t>9856</t>
  </si>
  <si>
    <t>9857</t>
  </si>
  <si>
    <t>9858</t>
  </si>
  <si>
    <t>9859</t>
  </si>
  <si>
    <t>9860</t>
  </si>
  <si>
    <t>9861</t>
  </si>
  <si>
    <t>9862</t>
  </si>
  <si>
    <t>9863</t>
  </si>
  <si>
    <t>9864</t>
  </si>
  <si>
    <t>9865</t>
  </si>
  <si>
    <t>9866</t>
  </si>
  <si>
    <t>9867</t>
  </si>
  <si>
    <t>9868</t>
  </si>
  <si>
    <t>97233</t>
  </si>
  <si>
    <t>גורם 74</t>
  </si>
  <si>
    <t>97234</t>
  </si>
  <si>
    <t>97204</t>
  </si>
  <si>
    <t>גורם 55</t>
  </si>
  <si>
    <t>97214</t>
  </si>
  <si>
    <t>גורם 6</t>
  </si>
  <si>
    <t>97203</t>
  </si>
  <si>
    <t>גורם 62</t>
  </si>
  <si>
    <t>9589</t>
  </si>
  <si>
    <t>גורם 38</t>
  </si>
  <si>
    <t>96000</t>
  </si>
  <si>
    <t>גורם 44</t>
  </si>
  <si>
    <t>97271</t>
  </si>
  <si>
    <t>97210</t>
  </si>
  <si>
    <t>97194</t>
  </si>
  <si>
    <t>גורם 49</t>
  </si>
  <si>
    <t>97198</t>
  </si>
  <si>
    <t>97211</t>
  </si>
  <si>
    <t>97212</t>
  </si>
  <si>
    <t>97213</t>
  </si>
  <si>
    <t>97217</t>
  </si>
  <si>
    <t>97218</t>
  </si>
  <si>
    <t>9722</t>
  </si>
  <si>
    <t>97221</t>
  </si>
  <si>
    <t>97224</t>
  </si>
  <si>
    <t>97229</t>
  </si>
  <si>
    <t>9723</t>
  </si>
  <si>
    <t>97232</t>
  </si>
  <si>
    <t>97242</t>
  </si>
  <si>
    <t>97245</t>
  </si>
  <si>
    <t>97247</t>
  </si>
  <si>
    <t>97254</t>
  </si>
  <si>
    <t>97258</t>
  </si>
  <si>
    <t>97261</t>
  </si>
  <si>
    <t>9750</t>
  </si>
  <si>
    <t>97197</t>
  </si>
  <si>
    <t>גורם 52</t>
  </si>
  <si>
    <t>97215</t>
  </si>
  <si>
    <t>גורם 67</t>
  </si>
  <si>
    <t>97219</t>
  </si>
  <si>
    <t>97228</t>
  </si>
  <si>
    <t>97237</t>
  </si>
  <si>
    <t>97249</t>
  </si>
  <si>
    <t>97252</t>
  </si>
  <si>
    <t>97263</t>
  </si>
  <si>
    <t>97216</t>
  </si>
  <si>
    <t>גורם 68</t>
  </si>
  <si>
    <t>97220</t>
  </si>
  <si>
    <t>97227</t>
  </si>
  <si>
    <t>97238</t>
  </si>
  <si>
    <t>97248</t>
  </si>
  <si>
    <t>97251</t>
  </si>
  <si>
    <t>97264</t>
  </si>
  <si>
    <t>9724</t>
  </si>
  <si>
    <t>גורם 70</t>
  </si>
  <si>
    <t>97244</t>
  </si>
  <si>
    <t>97257</t>
  </si>
  <si>
    <t>97260</t>
  </si>
  <si>
    <t>97275</t>
  </si>
  <si>
    <t>97265</t>
  </si>
  <si>
    <t>97268</t>
  </si>
  <si>
    <t>97274</t>
  </si>
  <si>
    <t>9712</t>
  </si>
  <si>
    <t>97269</t>
  </si>
  <si>
    <t>9718</t>
  </si>
  <si>
    <t>גורם 51</t>
  </si>
  <si>
    <t>24661</t>
  </si>
  <si>
    <t>גורם 54</t>
  </si>
  <si>
    <t>9720</t>
  </si>
  <si>
    <t>60284700</t>
  </si>
  <si>
    <t>גורם 3</t>
  </si>
  <si>
    <t>60284701</t>
  </si>
  <si>
    <t>97267</t>
  </si>
  <si>
    <t>9717</t>
  </si>
  <si>
    <t>גורם 50</t>
  </si>
  <si>
    <t>97178</t>
  </si>
  <si>
    <t>גורם 61</t>
  </si>
  <si>
    <t>97201</t>
  </si>
  <si>
    <t>9726</t>
  </si>
  <si>
    <t>גורם 71</t>
  </si>
  <si>
    <t>9716</t>
  </si>
  <si>
    <t>גורם 48</t>
  </si>
  <si>
    <t>97272</t>
  </si>
  <si>
    <t>97273</t>
  </si>
  <si>
    <t>24075</t>
  </si>
  <si>
    <t>גורם 15</t>
  </si>
  <si>
    <t>972060</t>
  </si>
  <si>
    <t>גורם 65</t>
  </si>
  <si>
    <t>97239</t>
  </si>
  <si>
    <t>גורם 77</t>
  </si>
  <si>
    <t>97256</t>
  </si>
  <si>
    <t>97259</t>
  </si>
  <si>
    <t xml:space="preserve"> סה''כ ל: מובטחות בבטחונות אחרים</t>
  </si>
  <si>
    <t xml:space="preserve"> מובטחות בשיעבוד כלי רכב</t>
  </si>
  <si>
    <t>97192</t>
  </si>
  <si>
    <t>גורם 28</t>
  </si>
  <si>
    <t>97193</t>
  </si>
  <si>
    <t>97207</t>
  </si>
  <si>
    <t>97208</t>
  </si>
  <si>
    <t>97246</t>
  </si>
  <si>
    <t>גורם 42</t>
  </si>
  <si>
    <t>97266</t>
  </si>
  <si>
    <t xml:space="preserve"> סה''כ ל: מובטחות בשיעבוד כלי רכב</t>
  </si>
  <si>
    <t xml:space="preserve"> הלוואות לסוכנים</t>
  </si>
  <si>
    <t xml:space="preserve"> סה''כ ל: הלוואות לסוכנים</t>
  </si>
  <si>
    <t xml:space="preserve"> הלוואות לעובדים ונושאי משרה</t>
  </si>
  <si>
    <t xml:space="preserve"> סה''כ ל: הלוואות לעובדים ונושאי משרה</t>
  </si>
  <si>
    <t xml:space="preserve"> לא מובטחות</t>
  </si>
  <si>
    <t xml:space="preserve"> סה''כ ל: לא מובטחות</t>
  </si>
  <si>
    <t xml:space="preserve"> מובטחות במשכנתא או תיקי משכנתאות</t>
  </si>
  <si>
    <t>גורם 40</t>
  </si>
  <si>
    <t>94410</t>
  </si>
  <si>
    <t xml:space="preserve"> סה''כ ל: מובטחות במשכנתא או תיקי משכנתאות</t>
  </si>
  <si>
    <t>סה''כ הלוואות</t>
  </si>
  <si>
    <t>פקדונות מעל 3 חודשים</t>
  </si>
  <si>
    <t>תנאי   
  ושיעור ריבית</t>
  </si>
  <si>
    <t>6102/69 טפחות פקדון- בנק מזרחי טפחות</t>
  </si>
  <si>
    <t>בנק טפחות 6.05%ת.פק. 2000/2014- בנק מזרחי טפחות</t>
  </si>
  <si>
    <t>בנק טפחות 6.10%ת.פק. 2000/2019- בנק מזרחי טפחות</t>
  </si>
  <si>
    <t>בנק טפחות 6.25%ת.פק. 2000/2015- בנק מזרחי טפחות</t>
  </si>
  <si>
    <t>טפחות 5.2% פקד- בנק מזרחי טפחות</t>
  </si>
  <si>
    <t>טפחות פקדון 6.1% 2014- בנק מזרחי טפחות</t>
  </si>
  <si>
    <t>טפחות פקדון- בנק מזרחי טפחות</t>
  </si>
  <si>
    <t>לאומי למשכ- בנק לאומי</t>
  </si>
  <si>
    <t>לאומי למשכנת 6.2% ת.פק. 2014- בנק לאומי</t>
  </si>
  <si>
    <t>לאומי למשכנת.5.7% ת.פק. 2018- בנק לאומי</t>
  </si>
  <si>
    <t>לאומי למשכנת.5.75% ת.פק. 2003- בנק לאומי</t>
  </si>
  <si>
    <t>לאומי למשכנתאות 4.9% 2026- בנק לאומי</t>
  </si>
  <si>
    <t>לאומי למשכנתאות 5.1%- בנק לאומי</t>
  </si>
  <si>
    <t>לאומי למשכנתאות 6.1% 2015- בנק לאומי</t>
  </si>
  <si>
    <t>לאומי פקדון- בנק לאומי</t>
  </si>
  <si>
    <t>מזרחי פיקדון 02/2024- בנק מזרחי טפחות</t>
  </si>
  <si>
    <t>מזרחי פקד 4.9%- בנק מזרחי טפחות</t>
  </si>
  <si>
    <t>מזרחי פקדון5%- בנק מזרחי טפחות</t>
  </si>
  <si>
    <t>משכן 5.50% ת.פק. 2002/2017- בנק משכן</t>
  </si>
  <si>
    <t>משכן 6.1% ת.פק. 2000/2014- בנק משכן</t>
  </si>
  <si>
    <t>משכן פק 5.1% 96/2016- בנק משכן</t>
  </si>
  <si>
    <t>משכן פקדון 1%.6 2015- בנק משכן</t>
  </si>
  <si>
    <t>פועלים פקדון- בנק הפועלים</t>
  </si>
  <si>
    <t>פיקדון בל"ל 4.2%  - 10787- בנק לאומי</t>
  </si>
  <si>
    <t>פיקדון בל"ל 4.2% - 11881- בנק לאומי</t>
  </si>
  <si>
    <t>פיקדון בנק לאומי- בנק לאומי</t>
  </si>
  <si>
    <t>פיקדון מזרחי 01/2024 4.8%- בנק מזרחי טפחות</t>
  </si>
  <si>
    <t>פיקדון מזרחי 2020 3.6%	- בנק מזרחי טפחות</t>
  </si>
  <si>
    <t>פיקדון מזרחי 2024 3.8%		- בנק מזרחי טפחות</t>
  </si>
  <si>
    <t>פקדון בנק הפועלים 04/2020- בנק הפועלים</t>
  </si>
  <si>
    <t>פקדון בנק הפועלים 2020 3%- בנק הפועלים</t>
  </si>
  <si>
    <t>פקדון בנק הפועלים צמוד- בנק הפועלים</t>
  </si>
  <si>
    <t>פקדון בנק לאומי 11/2018- בנק לאומי</t>
  </si>
  <si>
    <t>פקדון בנק לאומי- בנק לאומי</t>
  </si>
  <si>
    <t>פקדון בנק מזרחי 10/22- בנק מזרחי טפחות</t>
  </si>
  <si>
    <t>פקדון הפועלים 4.1% 29/12/24- בנק הפועלים</t>
  </si>
  <si>
    <t>פקדון לאומי צמוד מדד 2.05% 10/2021- בנק לאומי</t>
  </si>
  <si>
    <t>פקדון מזרחי 1/2024- בנק מזרחי טפחות</t>
  </si>
  <si>
    <t>פקדון פועלים צמוד מדד- בנק הפועלים</t>
  </si>
  <si>
    <t>פקדון צמוד מדד מזרחי 1.56% 10/2019- בנק מזרחי טפחות</t>
  </si>
  <si>
    <t>6.1% בנק הבינלאומי הראשון ת.פ.- בנק הבינלאומי</t>
  </si>
  <si>
    <t>פקדון בנק בינלאומי שפיצר 15 שנ- בנק הבינלאומי</t>
  </si>
  <si>
    <t>5102/5 ירושלים פקדון- בנק ירושלים</t>
  </si>
  <si>
    <t>דיסקונט משכנתא- דיסקונט משכנתאות</t>
  </si>
  <si>
    <t xml:space="preserve"> נקוב במט"ח</t>
  </si>
  <si>
    <t xml:space="preserve"> סה''כ ל: נקוב במט"ח</t>
  </si>
  <si>
    <t xml:space="preserve"> צמודי מט"ח</t>
  </si>
  <si>
    <t xml:space="preserve"> סה''כ ל: צמודי מט"ח</t>
  </si>
  <si>
    <t>סה''כ פקדונות מעל 3 חודשים</t>
  </si>
  <si>
    <t>זכויות במקרקעין</t>
  </si>
  <si>
    <t>שיעור תשואה במהלך התקופה  
 (אחוזים)</t>
  </si>
  <si>
    <t>אופי הנכס</t>
  </si>
  <si>
    <t>תאריך שערוך אחרון  
 (תאריך)</t>
  </si>
  <si>
    <t xml:space="preserve"> מניב</t>
  </si>
  <si>
    <t>קניון סביונים גוש 6695 חלקה 251- מנורה</t>
  </si>
  <si>
    <t>קניון רננים גוש 7656 חלקה 346- מנורה</t>
  </si>
  <si>
    <t xml:space="preserve"> סה''כ ל: מניב</t>
  </si>
  <si>
    <t xml:space="preserve"> לא מניב</t>
  </si>
  <si>
    <t xml:space="preserve"> סה''כ ל: לא מניב</t>
  </si>
  <si>
    <t>סה''כ זכויות במקרקעין</t>
  </si>
  <si>
    <t>השקעות אחרות</t>
  </si>
  <si>
    <t>בארץ</t>
  </si>
  <si>
    <t>סה''כ ל: בארץ</t>
  </si>
  <si>
    <t>סה''כ השקעות אחרות</t>
  </si>
  <si>
    <t>יתרות התחייבות להשקעה</t>
  </si>
  <si>
    <t>תאריך סיום ההתחייבות 
 (תאריך)</t>
  </si>
  <si>
    <t>סכום ההתחייבות  
 (אלפי ש''ח)</t>
  </si>
  <si>
    <t>סה''כ יתרות התחייבות להשקעה</t>
  </si>
  <si>
    <t>אג''ח קונצרני סחיר- לפי עלות מתואמת</t>
  </si>
  <si>
    <t>עלות מתואמת 
 (אלפי ש''ח)</t>
  </si>
  <si>
    <t>ריבית אפקטיבית (אחוזים)</t>
  </si>
  <si>
    <t>סה''כ אג''ח קונצרני סחיר- לפי עלות מתואמת</t>
  </si>
  <si>
    <t>אג''ח קונצרני לא סחיר- לפי עלות מתואמת</t>
  </si>
  <si>
    <t>סה''כ אג''ח קונצרני לא סחיר- לפי עלות מתואמת</t>
  </si>
  <si>
    <t>מסגרות מנוצלות ללווים</t>
  </si>
  <si>
    <t>תאריך הקצאה 
 אחרון</t>
  </si>
  <si>
    <t>דירוג הלווה</t>
  </si>
  <si>
    <t>מספר ני''ע 
 לרכישה</t>
  </si>
  <si>
    <t>שם ני''ע 
 לרכישה</t>
  </si>
  <si>
    <t>מספר ח''פ</t>
  </si>
  <si>
    <t xml:space="preserve">סה''כ ל: </t>
  </si>
  <si>
    <t>סה''כ מסגרות מנוצלות ללווים</t>
  </si>
  <si>
    <t xml:space="preserve">לתאריך 31/12/2013
מבטחים החדשה (אישור מס' 168)  </t>
  </si>
  <si>
    <t>1111111111- 10</t>
  </si>
  <si>
    <t>עו'ש- בנק לאומי</t>
  </si>
  <si>
    <t>1111111111- 11</t>
  </si>
  <si>
    <t>עו'ש- בנק דיסקונט</t>
  </si>
  <si>
    <t>1111111111- 12</t>
  </si>
  <si>
    <t>עו'ש- פועלים</t>
  </si>
  <si>
    <t>1111111111- 20</t>
  </si>
  <si>
    <t>עו'ש- בנק מזרחי</t>
  </si>
  <si>
    <t>1111111111- 33</t>
  </si>
  <si>
    <t>עו'ש- גמול פועלים סהר</t>
  </si>
  <si>
    <t>20001- 10</t>
  </si>
  <si>
    <t>20001- 12</t>
  </si>
  <si>
    <t xml:space="preserve">דולר  </t>
  </si>
  <si>
    <t>דולר  - בנק לאומי</t>
  </si>
  <si>
    <t>דולר  - פועלים</t>
  </si>
  <si>
    <t xml:space="preserve">יורו </t>
  </si>
  <si>
    <t xml:space="preserve">ין יפני </t>
  </si>
  <si>
    <t xml:space="preserve">פרנק שוויצרי </t>
  </si>
  <si>
    <t xml:space="preserve">שטרלינג  </t>
  </si>
  <si>
    <t xml:space="preserve">דולר אוסטרלי </t>
  </si>
  <si>
    <t xml:space="preserve">ריאל ברזיל </t>
  </si>
  <si>
    <t>20001- 20</t>
  </si>
  <si>
    <t>דולר  - בנק מזרחי</t>
  </si>
  <si>
    <t>20001- 33</t>
  </si>
  <si>
    <t xml:space="preserve">דולר - גמול פועלים סהר </t>
  </si>
  <si>
    <t>40001- 10</t>
  </si>
  <si>
    <t>יורו - בנק לאומי</t>
  </si>
  <si>
    <t>40001- 33</t>
  </si>
  <si>
    <t>יורו - גמול פועלים סהר</t>
  </si>
  <si>
    <t>248- 33</t>
  </si>
  <si>
    <t>ין יפני - גמול פועלים סהר</t>
  </si>
  <si>
    <t>330- 33</t>
  </si>
  <si>
    <t>פרנק שוויצרי - גמול פועלים סהר</t>
  </si>
  <si>
    <t>30001- 33</t>
  </si>
  <si>
    <t>שטרלינג  - גמול פועלים סהר</t>
  </si>
  <si>
    <t>1111111110- 12</t>
  </si>
  <si>
    <t>פ.ח.ק.- פועלים</t>
  </si>
  <si>
    <t>1111111110- 20</t>
  </si>
  <si>
    <t>פ.ח.ק.- בנק מזרחי</t>
  </si>
  <si>
    <t>1111111110- 33</t>
  </si>
  <si>
    <t>פ.ח.ק.- גמול פועלים סהר</t>
  </si>
  <si>
    <t xml:space="preserve">חייבים  </t>
  </si>
  <si>
    <t>זכאים</t>
  </si>
  <si>
    <t xml:space="preserve"> שגיא</t>
  </si>
  <si>
    <t xml:space="preserve"> סה''כ ל: שגיא</t>
  </si>
  <si>
    <t xml:space="preserve"> גליל</t>
  </si>
  <si>
    <t xml:space="preserve"> סה''כ ל: גליל</t>
  </si>
  <si>
    <t xml:space="preserve"> כפיר</t>
  </si>
  <si>
    <t xml:space="preserve"> סה''כ ל: כפיר</t>
  </si>
  <si>
    <t xml:space="preserve"> מלווה קצר מועד</t>
  </si>
  <si>
    <t xml:space="preserve"> סה''כ ל: מלווה קצר מועד</t>
  </si>
  <si>
    <t xml:space="preserve"> שחר</t>
  </si>
  <si>
    <t xml:space="preserve"> סה''כ ל: שחר</t>
  </si>
  <si>
    <t xml:space="preserve"> גילון</t>
  </si>
  <si>
    <t xml:space="preserve"> סה''כ ל: גילון</t>
  </si>
  <si>
    <t xml:space="preserve"> גלבוע</t>
  </si>
  <si>
    <t xml:space="preserve"> סה''כ ל: גלבוע</t>
  </si>
  <si>
    <t xml:space="preserve"> שכבת חוב (Tranch) בדרוג AA- ומעלה</t>
  </si>
  <si>
    <t>סה''כ ל: שכבת חוב (Tranch) בדרוג AA- ומעלה</t>
  </si>
  <si>
    <t xml:space="preserve"> שכבת חוב (Tranch) בדרוג BBB- עד A+</t>
  </si>
  <si>
    <t xml:space="preserve"> סה''כ ל: שכבת חוב (Tranch) בדרוג BBB- עד A+</t>
  </si>
  <si>
    <t xml:space="preserve"> שכבת חוב (Tranch) בדרוג BB+ ומטה</t>
  </si>
  <si>
    <t>סה''כ ל: שכבת חוב (Tranch) בדרוג BB+ ומטה</t>
  </si>
  <si>
    <t xml:space="preserve"> שכבת הון (Equity Tranch)</t>
  </si>
  <si>
    <t xml:space="preserve"> סה''כ ל: שכבת הון (Equity Tranch)</t>
  </si>
  <si>
    <t>שכבת חוב (Tranch) בדרוג AA- ומעלה</t>
  </si>
  <si>
    <t>שכבת חוב (Tranch) בדרוג BBB- עד A+</t>
  </si>
  <si>
    <t>סה''כ ל: שכבת חוב (Tranch) בדרוג BBB- עד A+</t>
  </si>
  <si>
    <t>שכבת חוב (Tranch) בדרוג BB+ ומטה</t>
  </si>
  <si>
    <t xml:space="preserve"> סה''כ ל: שכבת חוב (Tranch) בדרוג BB+ ומטה</t>
  </si>
  <si>
    <t>שכבת הון (Equity Tranch)</t>
  </si>
  <si>
    <t>סה''כ ל: שכבת הון (Equity Tranch)</t>
  </si>
  <si>
    <t>US9220428661</t>
  </si>
  <si>
    <t>IE00B53QFR17</t>
  </si>
  <si>
    <t>DE0006289309</t>
  </si>
  <si>
    <t>FR0010261198</t>
  </si>
  <si>
    <t>US8085241029</t>
  </si>
  <si>
    <t>LU0189893794</t>
  </si>
  <si>
    <t xml:space="preserve">US4651387N91 </t>
  </si>
  <si>
    <t xml:space="preserve">US46507NAE04 </t>
  </si>
  <si>
    <t xml:space="preserve">XS0830174222 </t>
  </si>
  <si>
    <t xml:space="preserve">USF2893TAF33 </t>
  </si>
  <si>
    <t xml:space="preserve">XS0873630742 </t>
  </si>
  <si>
    <t xml:space="preserve">XS0901578681 </t>
  </si>
  <si>
    <t xml:space="preserve">XS0827817650 </t>
  </si>
  <si>
    <t xml:space="preserve">XS0778476340 </t>
  </si>
  <si>
    <t xml:space="preserve">XS0805570354 </t>
  </si>
  <si>
    <t xml:space="preserve">XS0919504562 </t>
  </si>
  <si>
    <t xml:space="preserve">XS0932235194 </t>
  </si>
  <si>
    <t xml:space="preserve">USP84050AA46 </t>
  </si>
  <si>
    <t xml:space="preserve">XS0829351690 </t>
  </si>
  <si>
    <t xml:space="preserve">US87938WAP86 </t>
  </si>
  <si>
    <t>xs0863907522</t>
  </si>
  <si>
    <t xml:space="preserve">XS0611398008 </t>
  </si>
  <si>
    <t xml:space="preserve">XS0957135212 </t>
  </si>
  <si>
    <t xml:space="preserve">USQ55038AA33 </t>
  </si>
  <si>
    <t xml:space="preserve">US6174824M37 </t>
  </si>
  <si>
    <t xml:space="preserve">xs0747231362 </t>
  </si>
  <si>
    <t xml:space="preserve">US29265WAA62 </t>
  </si>
  <si>
    <t xml:space="preserve">XS0808632763 </t>
  </si>
  <si>
    <t xml:space="preserve">XS0922301717 </t>
  </si>
  <si>
    <t xml:space="preserve">XS0246487457 </t>
  </si>
  <si>
    <t xml:space="preserve">XS0863583281 </t>
  </si>
  <si>
    <t xml:space="preserve">XS0921331509 </t>
  </si>
  <si>
    <t xml:space="preserve">XS0989394589 </t>
  </si>
  <si>
    <t>20-6681308</t>
  </si>
  <si>
    <t>20-6682272</t>
  </si>
  <si>
    <t>20-6682330</t>
  </si>
  <si>
    <t>20-6682413</t>
  </si>
  <si>
    <t>20-6683379</t>
  </si>
  <si>
    <t>20-6683346</t>
  </si>
  <si>
    <t>20-6682249</t>
  </si>
  <si>
    <t>10-6022008</t>
  </si>
  <si>
    <t>10-6020945</t>
  </si>
  <si>
    <t>10-6021646</t>
  </si>
  <si>
    <t>10-6021620</t>
  </si>
  <si>
    <t>10-6027072</t>
  </si>
  <si>
    <t>10-6021893</t>
  </si>
  <si>
    <t>10-6021943</t>
  </si>
  <si>
    <t>10-6401301</t>
  </si>
  <si>
    <t>20-6852156</t>
  </si>
  <si>
    <t>20-6851968</t>
  </si>
  <si>
    <t>20-6851943</t>
  </si>
  <si>
    <t>12-6477384</t>
  </si>
  <si>
    <t>12-6476923</t>
  </si>
  <si>
    <t>12-6476071</t>
  </si>
  <si>
    <t>12-6477608</t>
  </si>
  <si>
    <t>12-6620389</t>
  </si>
  <si>
    <t>10-6402077</t>
  </si>
  <si>
    <t>10-6402069</t>
  </si>
  <si>
    <t>10-5108</t>
  </si>
  <si>
    <t>20-6852370</t>
  </si>
  <si>
    <t>20-6852321</t>
  </si>
  <si>
    <t>12-5238</t>
  </si>
  <si>
    <t>12-6629075</t>
  </si>
  <si>
    <t>12-5236</t>
  </si>
  <si>
    <t>10-5237</t>
  </si>
  <si>
    <t>10-6402051</t>
  </si>
  <si>
    <t>20-5330</t>
  </si>
  <si>
    <t>20-5242</t>
  </si>
  <si>
    <t>12-6621206</t>
  </si>
  <si>
    <t>12-6620066</t>
  </si>
  <si>
    <t>10-5241</t>
  </si>
  <si>
    <t>20-6852131</t>
  </si>
  <si>
    <t>31-7341803</t>
  </si>
  <si>
    <t>31-7342710</t>
  </si>
  <si>
    <t>54-7264765</t>
  </si>
  <si>
    <t>11-6070973</t>
  </si>
  <si>
    <t>33-1000520</t>
  </si>
  <si>
    <t>פיקדון דולר בטחונות - פועלים סהר</t>
  </si>
  <si>
    <t>33-1000678</t>
  </si>
  <si>
    <t>פיקדון ליש"ט בטחונות - פועלים סהר</t>
  </si>
  <si>
    <t>קניון</t>
  </si>
  <si>
    <t>שע"ח</t>
  </si>
  <si>
    <t>שם מטבע</t>
  </si>
  <si>
    <t>ריבית אפקטיבית ממוצעת (אחוזים)</t>
  </si>
  <si>
    <t>שיעור ריבית ממוצע
  (אחוזים)</t>
  </si>
  <si>
    <t>IBOXX ES  פועלים HYG 18.09.14 מימונית- בנק הפועלים</t>
  </si>
  <si>
    <t>פקדון הפועלים 4.1% 29/12/24</t>
  </si>
  <si>
    <t>פקדון בנק מזרחי 4.2% 12/2024</t>
  </si>
  <si>
    <t>חשמל 2018 רכישה 11/09</t>
  </si>
  <si>
    <t>בינלאומי ש"ה משני עליון</t>
  </si>
  <si>
    <t>לאומי ש"ה משני עליון</t>
  </si>
  <si>
    <t>מבטח שמיר ג - רכישה 8.2009</t>
  </si>
  <si>
    <t>אג"ח בנקים ומשכנתאות</t>
  </si>
  <si>
    <t>Fitch</t>
  </si>
  <si>
    <t>BBVA</t>
  </si>
  <si>
    <t>Mobileye N.V</t>
  </si>
  <si>
    <t>קבוצת דפי זהב</t>
  </si>
  <si>
    <t>גורם 82</t>
  </si>
  <si>
    <t xml:space="preserve">USU0901CAD21 </t>
  </si>
  <si>
    <t>AVIV 2</t>
  </si>
  <si>
    <t>FIMI 2</t>
  </si>
  <si>
    <t>FIMI 4</t>
  </si>
  <si>
    <t>GLILOT CAPITAL PARTNERS 1</t>
  </si>
  <si>
    <t>Infinity Israel -China Fund</t>
  </si>
  <si>
    <t>KLIRMARK OPPORTUNITY FUND L/P</t>
  </si>
  <si>
    <t>lool Ventures, L.P</t>
  </si>
  <si>
    <t>PLENUS 2 פנסיה</t>
  </si>
  <si>
    <t>Plenus III</t>
  </si>
  <si>
    <t>Pontifax</t>
  </si>
  <si>
    <t>PONTIFAX 2</t>
  </si>
  <si>
    <t>Pontifax 3</t>
  </si>
  <si>
    <t>Shamrock</t>
  </si>
  <si>
    <t>SKY</t>
  </si>
  <si>
    <t xml:space="preserve">Stage One Venture Capital Fund II </t>
  </si>
  <si>
    <t>VINTAGE 3</t>
  </si>
  <si>
    <t>Vintage 5 - קרן הון סיכון</t>
  </si>
  <si>
    <t>Vintage 6</t>
  </si>
  <si>
    <t>Vitalife 2</t>
  </si>
  <si>
    <t>אורבימד - מדעי החיים</t>
  </si>
  <si>
    <t>הליוס אנרגיה מתחדשת</t>
  </si>
  <si>
    <t>טנא- תעשיה קיבוצית</t>
  </si>
  <si>
    <t>טנא 3</t>
  </si>
  <si>
    <t>טנא הון צמיחה</t>
  </si>
  <si>
    <t>מרקסטון פנסיה</t>
  </si>
  <si>
    <t>נוי-קרן תשתיות בישראל</t>
  </si>
  <si>
    <t>נוי חוצה ישראל</t>
  </si>
  <si>
    <t>פורטיסימו 2</t>
  </si>
  <si>
    <t>פורטיסימו 3</t>
  </si>
  <si>
    <t>פימי 5</t>
  </si>
  <si>
    <t>קרן מנוף 1</t>
  </si>
  <si>
    <t>קרן מנוף 2</t>
  </si>
  <si>
    <t>קרן פלנוס מיזנין</t>
  </si>
  <si>
    <t>actis em 3</t>
  </si>
  <si>
    <t>AIG Highstar</t>
  </si>
  <si>
    <t>Apax Europe VI</t>
  </si>
  <si>
    <t>Apax Europe VII</t>
  </si>
  <si>
    <t>Apollo European Real Estate</t>
  </si>
  <si>
    <t>Avenue europe special situatio</t>
  </si>
  <si>
    <t>AVISTA 3 דרך ק.סוויס</t>
  </si>
  <si>
    <t>BLACKSTONE CREDIT</t>
  </si>
  <si>
    <t>BLACKSTONE REAL ESTATE</t>
  </si>
  <si>
    <t>blackstone real estate debt strategies 2</t>
  </si>
  <si>
    <t>Carlyle Europe Partners 3</t>
  </si>
  <si>
    <t>CICC Growth Capital Fund</t>
  </si>
  <si>
    <t>CLEARVIEW 3 דרך ק.סוויס</t>
  </si>
  <si>
    <t>COLLER PARTNERS 6</t>
  </si>
  <si>
    <t>CVC European Equity</t>
  </si>
  <si>
    <t>Dover Street 7</t>
  </si>
  <si>
    <t>Dover Street 8</t>
  </si>
  <si>
    <t>ELEMENT POWER</t>
  </si>
  <si>
    <t>Golden Tree Distressed Debt</t>
  </si>
  <si>
    <t>GSO 2</t>
  </si>
  <si>
    <t>GSO Capital Solutions</t>
  </si>
  <si>
    <t>HAMILTON CO INVESTMENT</t>
  </si>
  <si>
    <t>HAMILTON CO INVESTMENT 2</t>
  </si>
  <si>
    <t>HAMILTON SECONDARY FUND</t>
  </si>
  <si>
    <t>HAMILTON SECONDARY FUND 2</t>
  </si>
  <si>
    <t>harvest partners 6 דרך ק.סוויס</t>
  </si>
  <si>
    <t>HL Secondary Fund 3</t>
  </si>
  <si>
    <t>HSBC NF CHINA REAL ESTATE</t>
  </si>
  <si>
    <t>HUDSON CLEAN ENERGY</t>
  </si>
  <si>
    <t>LEXINGTON CAPITAL PARTNERS 7</t>
  </si>
  <si>
    <t>MARLIN 6 דרך ק.סוויס</t>
  </si>
  <si>
    <t>Msouth דרך ק.סוויס</t>
  </si>
  <si>
    <t>Partners Group Secondary</t>
  </si>
  <si>
    <t>Praesidian פנסיה</t>
  </si>
  <si>
    <t>riverside דרך ק.סוויס</t>
  </si>
  <si>
    <t>Roark Capital Partners דרך ק.ס</t>
  </si>
  <si>
    <t>silver lake partners 6</t>
  </si>
  <si>
    <t>sterling דרך ק.סוויס</t>
  </si>
  <si>
    <t>SUN Apollo India Real Estate</t>
  </si>
  <si>
    <t>TSG6 ארה"ב דרך ק.סוויס</t>
  </si>
  <si>
    <t>White Deer דרך ק.סוויס</t>
  </si>
  <si>
    <t>YORK SPECIAL OPPORTUNITIES</t>
  </si>
  <si>
    <t>בלקסטון 5</t>
  </si>
  <si>
    <t>בלקסטון 7</t>
  </si>
  <si>
    <t>קרן מלונות פתאל</t>
  </si>
  <si>
    <t>נתיבי היובל בע"מ</t>
  </si>
  <si>
    <t>נתיבי היובל- כביש 431</t>
  </si>
  <si>
    <t>משאב ייזום ופיתוח בע"מ</t>
  </si>
  <si>
    <t xml:space="preserve">האחים עופר נכסים </t>
  </si>
  <si>
    <t>האחים עופר נכסים 2019 הלוואה%5</t>
  </si>
  <si>
    <t>האחים עופר נכסים</t>
  </si>
  <si>
    <t>האחים עופר נכסים הלו 09/2019 %</t>
  </si>
  <si>
    <t>אכא לפיתוח חוצות המפרץ</t>
  </si>
  <si>
    <t>9441</t>
  </si>
  <si>
    <t xml:space="preserve">מעלות </t>
  </si>
  <si>
    <t>20-6852123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</si>
</sst>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 * #,##0.00_ ;_ * \-#,##0.00_ ;_ * &quot;-&quot;??_ ;_ @_ "/>
    <numFmt numFmtId="164" formatCode="[$-1010409]#,##0.00;#,##0.00\-"/>
    <numFmt numFmtId="165" formatCode="[$-1010409]dd/mm/yy"/>
    <numFmt numFmtId="166" formatCode="_(* #,##0.00_);_(* \(#,##0.00\);_(* &quot;-&quot;??_);_(@_)"/>
    <numFmt numFmtId="167" formatCode="_ * #,##0_ ;_ * \-#,##0_ ;_ * &quot;-&quot;??_ ;_ @_ "/>
  </numFmts>
  <fonts count="34" x14ac:knownFonts="1">
    <font>
      <sz val="10"/>
      <name val="Arial"/>
      <charset val="1"/>
    </font>
    <font>
      <sz val="9"/>
      <color indexed="8"/>
      <name val="Arial"/>
      <family val="2"/>
    </font>
    <font>
      <b/>
      <sz val="18"/>
      <color indexed="8"/>
      <name val="David"/>
      <charset val="177"/>
    </font>
    <font>
      <sz val="11"/>
      <color indexed="8"/>
      <name val="David"/>
      <charset val="177"/>
    </font>
    <font>
      <b/>
      <sz val="10"/>
      <color indexed="9"/>
      <name val="Arial"/>
      <family val="2"/>
    </font>
    <font>
      <b/>
      <i/>
      <sz val="10"/>
      <color indexed="18"/>
      <name val="Arial"/>
      <family val="2"/>
    </font>
    <font>
      <sz val="8"/>
      <name val="Arial"/>
      <family val="2"/>
    </font>
    <font>
      <b/>
      <sz val="8"/>
      <color indexed="9"/>
      <name val="Arial"/>
      <family val="2"/>
    </font>
    <font>
      <sz val="8"/>
      <color indexed="8"/>
      <name val="Arial"/>
      <family val="2"/>
    </font>
    <font>
      <b/>
      <sz val="8"/>
      <color indexed="18"/>
      <name val="Arial"/>
      <family val="2"/>
    </font>
    <font>
      <b/>
      <i/>
      <sz val="8"/>
      <color indexed="8"/>
      <name val="Arial"/>
      <family val="2"/>
    </font>
    <font>
      <b/>
      <i/>
      <sz val="8"/>
      <color indexed="18"/>
      <name val="Arial"/>
      <family val="2"/>
    </font>
    <font>
      <sz val="8"/>
      <color indexed="8"/>
      <name val="David"/>
      <charset val="177"/>
    </font>
    <font>
      <b/>
      <sz val="18"/>
      <color theme="3"/>
      <name val="Times New Roman"/>
      <family val="2"/>
      <charset val="177"/>
      <scheme val="major"/>
    </font>
    <font>
      <sz val="11"/>
      <color theme="1"/>
      <name val="Arial"/>
      <family val="2"/>
      <charset val="177"/>
      <scheme val="minor"/>
    </font>
    <font>
      <b/>
      <sz val="15"/>
      <color theme="3"/>
      <name val="Arial"/>
      <family val="2"/>
      <charset val="177"/>
      <scheme val="minor"/>
    </font>
    <font>
      <b/>
      <sz val="13"/>
      <color theme="3"/>
      <name val="Arial"/>
      <family val="2"/>
      <charset val="177"/>
      <scheme val="minor"/>
    </font>
    <font>
      <b/>
      <sz val="11"/>
      <color theme="3"/>
      <name val="Arial"/>
      <family val="2"/>
      <charset val="177"/>
      <scheme val="minor"/>
    </font>
    <font>
      <sz val="11"/>
      <color rgb="FF006100"/>
      <name val="Arial"/>
      <family val="2"/>
      <charset val="177"/>
      <scheme val="minor"/>
    </font>
    <font>
      <sz val="11"/>
      <color rgb="FF9C0006"/>
      <name val="Arial"/>
      <family val="2"/>
      <charset val="177"/>
      <scheme val="minor"/>
    </font>
    <font>
      <sz val="11"/>
      <color rgb="FF9C6500"/>
      <name val="Arial"/>
      <family val="2"/>
      <charset val="177"/>
      <scheme val="minor"/>
    </font>
    <font>
      <sz val="11"/>
      <color rgb="FF3F3F76"/>
      <name val="Arial"/>
      <family val="2"/>
      <charset val="177"/>
      <scheme val="minor"/>
    </font>
    <font>
      <b/>
      <sz val="11"/>
      <color rgb="FF3F3F3F"/>
      <name val="Arial"/>
      <family val="2"/>
      <charset val="177"/>
      <scheme val="minor"/>
    </font>
    <font>
      <b/>
      <sz val="11"/>
      <color rgb="FFFA7D00"/>
      <name val="Arial"/>
      <family val="2"/>
      <charset val="177"/>
      <scheme val="minor"/>
    </font>
    <font>
      <sz val="11"/>
      <color rgb="FFFA7D00"/>
      <name val="Arial"/>
      <family val="2"/>
      <charset val="177"/>
      <scheme val="minor"/>
    </font>
    <font>
      <b/>
      <sz val="11"/>
      <color theme="0"/>
      <name val="Arial"/>
      <family val="2"/>
      <charset val="177"/>
      <scheme val="minor"/>
    </font>
    <font>
      <sz val="11"/>
      <color rgb="FFFF0000"/>
      <name val="Arial"/>
      <family val="2"/>
      <charset val="177"/>
      <scheme val="minor"/>
    </font>
    <font>
      <i/>
      <sz val="11"/>
      <color rgb="FF7F7F7F"/>
      <name val="Arial"/>
      <family val="2"/>
      <charset val="177"/>
      <scheme val="minor"/>
    </font>
    <font>
      <b/>
      <sz val="11"/>
      <color theme="1"/>
      <name val="Arial"/>
      <family val="2"/>
      <charset val="177"/>
      <scheme val="minor"/>
    </font>
    <font>
      <sz val="11"/>
      <color theme="0"/>
      <name val="Arial"/>
      <family val="2"/>
      <charset val="177"/>
      <scheme val="minor"/>
    </font>
    <font>
      <b/>
      <sz val="10"/>
      <color indexed="9"/>
      <name val="Arial"/>
      <family val="2"/>
    </font>
    <font>
      <sz val="9"/>
      <color indexed="8"/>
      <name val="Arial"/>
      <family val="2"/>
    </font>
    <font>
      <sz val="10"/>
      <name val="Arial"/>
      <family val="2"/>
    </font>
    <font>
      <sz val="10"/>
      <name val="Arial"/>
      <charset val="1"/>
    </font>
  </fonts>
  <fills count="38">
    <fill>
      <patternFill patternType="none"/>
    </fill>
    <fill>
      <patternFill patternType="gray125"/>
    </fill>
    <fill>
      <patternFill patternType="solid">
        <fgColor indexed="27"/>
      </patternFill>
    </fill>
    <fill>
      <patternFill patternType="solid">
        <fgColor indexed="44"/>
      </patternFill>
    </fill>
    <fill>
      <patternFill patternType="solid">
        <fgColor indexed="51"/>
      </patternFill>
    </fill>
    <fill>
      <patternFill patternType="solid">
        <fgColor indexed="54"/>
      </patternFill>
    </fill>
    <fill>
      <patternFill patternType="solid">
        <fgColor indexed="9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18"/>
      </left>
      <right style="medium">
        <color indexed="18"/>
      </right>
      <top style="medium">
        <color indexed="18"/>
      </top>
      <bottom style="medium">
        <color indexed="18"/>
      </bottom>
      <diagonal/>
    </border>
    <border>
      <left/>
      <right/>
      <top/>
      <bottom style="medium">
        <color indexed="8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3">
    <xf numFmtId="0" fontId="0" fillId="0" borderId="0">
      <alignment wrapText="1"/>
    </xf>
    <xf numFmtId="0" fontId="13" fillId="0" borderId="0" applyNumberFormat="0" applyFill="0" applyBorder="0" applyAlignment="0" applyProtection="0"/>
    <xf numFmtId="0" fontId="14" fillId="0" borderId="0"/>
    <xf numFmtId="0" fontId="15" fillId="0" borderId="4" applyNumberFormat="0" applyFill="0" applyAlignment="0" applyProtection="0"/>
    <xf numFmtId="0" fontId="16" fillId="0" borderId="5" applyNumberFormat="0" applyFill="0" applyAlignment="0" applyProtection="0"/>
    <xf numFmtId="0" fontId="17" fillId="0" borderId="6" applyNumberFormat="0" applyFill="0" applyAlignment="0" applyProtection="0"/>
    <xf numFmtId="0" fontId="17" fillId="0" borderId="0" applyNumberFormat="0" applyFill="0" applyBorder="0" applyAlignment="0" applyProtection="0"/>
    <xf numFmtId="0" fontId="18" fillId="7" borderId="0" applyNumberFormat="0" applyBorder="0" applyAlignment="0" applyProtection="0"/>
    <xf numFmtId="0" fontId="19" fillId="8" borderId="0" applyNumberFormat="0" applyBorder="0" applyAlignment="0" applyProtection="0"/>
    <xf numFmtId="0" fontId="20" fillId="9" borderId="0" applyNumberFormat="0" applyBorder="0" applyAlignment="0" applyProtection="0"/>
    <xf numFmtId="0" fontId="21" fillId="10" borderId="7" applyNumberFormat="0" applyAlignment="0" applyProtection="0"/>
    <xf numFmtId="0" fontId="22" fillId="11" borderId="8" applyNumberFormat="0" applyAlignment="0" applyProtection="0"/>
    <xf numFmtId="0" fontId="23" fillId="11" borderId="7" applyNumberFormat="0" applyAlignment="0" applyProtection="0"/>
    <xf numFmtId="0" fontId="24" fillId="0" borderId="9" applyNumberFormat="0" applyFill="0" applyAlignment="0" applyProtection="0"/>
    <xf numFmtId="0" fontId="25" fillId="12" borderId="10" applyNumberFormat="0" applyAlignment="0" applyProtection="0"/>
    <xf numFmtId="0" fontId="26" fillId="0" borderId="0" applyNumberFormat="0" applyFill="0" applyBorder="0" applyAlignment="0" applyProtection="0"/>
    <xf numFmtId="0" fontId="14" fillId="13" borderId="11" applyNumberFormat="0" applyFont="0" applyAlignment="0" applyProtection="0"/>
    <xf numFmtId="0" fontId="27" fillId="0" borderId="0" applyNumberFormat="0" applyFill="0" applyBorder="0" applyAlignment="0" applyProtection="0"/>
    <xf numFmtId="0" fontId="28" fillId="0" borderId="12" applyNumberFormat="0" applyFill="0" applyAlignment="0" applyProtection="0"/>
    <xf numFmtId="0" fontId="29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29" fillId="17" borderId="0" applyNumberFormat="0" applyBorder="0" applyAlignment="0" applyProtection="0"/>
    <xf numFmtId="0" fontId="29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29" fillId="21" borderId="0" applyNumberFormat="0" applyBorder="0" applyAlignment="0" applyProtection="0"/>
    <xf numFmtId="0" fontId="29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29" fillId="25" borderId="0" applyNumberFormat="0" applyBorder="0" applyAlignment="0" applyProtection="0"/>
    <xf numFmtId="0" fontId="29" fillId="26" borderId="0" applyNumberFormat="0" applyBorder="0" applyAlignment="0" applyProtection="0"/>
    <xf numFmtId="0" fontId="14" fillId="27" borderId="0" applyNumberFormat="0" applyBorder="0" applyAlignment="0" applyProtection="0"/>
    <xf numFmtId="0" fontId="14" fillId="28" borderId="0" applyNumberFormat="0" applyBorder="0" applyAlignment="0" applyProtection="0"/>
    <xf numFmtId="0" fontId="29" fillId="29" borderId="0" applyNumberFormat="0" applyBorder="0" applyAlignment="0" applyProtection="0"/>
    <xf numFmtId="0" fontId="29" fillId="30" borderId="0" applyNumberFormat="0" applyBorder="0" applyAlignment="0" applyProtection="0"/>
    <xf numFmtId="0" fontId="14" fillId="31" borderId="0" applyNumberFormat="0" applyBorder="0" applyAlignment="0" applyProtection="0"/>
    <xf numFmtId="0" fontId="14" fillId="32" borderId="0" applyNumberFormat="0" applyBorder="0" applyAlignment="0" applyProtection="0"/>
    <xf numFmtId="0" fontId="29" fillId="33" borderId="0" applyNumberFormat="0" applyBorder="0" applyAlignment="0" applyProtection="0"/>
    <xf numFmtId="0" fontId="29" fillId="34" borderId="0" applyNumberFormat="0" applyBorder="0" applyAlignment="0" applyProtection="0"/>
    <xf numFmtId="0" fontId="14" fillId="35" borderId="0" applyNumberFormat="0" applyBorder="0" applyAlignment="0" applyProtection="0"/>
    <xf numFmtId="0" fontId="14" fillId="36" borderId="0" applyNumberFormat="0" applyBorder="0" applyAlignment="0" applyProtection="0"/>
    <xf numFmtId="0" fontId="29" fillId="37" borderId="0" applyNumberFormat="0" applyBorder="0" applyAlignment="0" applyProtection="0"/>
    <xf numFmtId="0" fontId="32" fillId="0" borderId="0"/>
    <xf numFmtId="166" fontId="32" fillId="0" borderId="0" applyFont="0" applyFill="0" applyBorder="0" applyAlignment="0" applyProtection="0">
      <alignment wrapText="1"/>
    </xf>
    <xf numFmtId="166" fontId="32" fillId="0" borderId="0" applyFont="0" applyFill="0" applyBorder="0" applyAlignment="0" applyProtection="0">
      <alignment wrapText="1"/>
    </xf>
    <xf numFmtId="166" fontId="32" fillId="0" borderId="0" applyFont="0" applyFill="0" applyBorder="0" applyAlignment="0" applyProtection="0">
      <alignment wrapText="1"/>
    </xf>
    <xf numFmtId="0" fontId="32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9" fontId="32" fillId="0" borderId="0" applyFont="0" applyFill="0" applyBorder="0" applyAlignment="0" applyProtection="0"/>
    <xf numFmtId="43" fontId="33" fillId="0" borderId="0" applyFont="0" applyFill="0" applyBorder="0" applyAlignment="0" applyProtection="0"/>
    <xf numFmtId="9" fontId="33" fillId="0" borderId="0" applyFont="0" applyFill="0" applyBorder="0" applyAlignment="0" applyProtection="0"/>
  </cellStyleXfs>
  <cellXfs count="75">
    <xf numFmtId="0" fontId="0" fillId="0" borderId="0" xfId="0">
      <alignment wrapText="1"/>
    </xf>
    <xf numFmtId="0" fontId="1" fillId="0" borderId="0" xfId="0" applyFont="1" applyFill="1" applyBorder="1" applyAlignment="1">
      <alignment vertical="top" wrapText="1"/>
    </xf>
    <xf numFmtId="0" fontId="1" fillId="0" borderId="0" xfId="0" applyFont="1" applyFill="1" applyAlignment="1">
      <alignment vertical="top" wrapText="1"/>
    </xf>
    <xf numFmtId="0" fontId="4" fillId="5" borderId="1" xfId="0" applyFont="1" applyFill="1" applyBorder="1" applyAlignment="1">
      <alignment vertical="center" wrapText="1"/>
    </xf>
    <xf numFmtId="164" fontId="1" fillId="6" borderId="1" xfId="0" applyNumberFormat="1" applyFont="1" applyFill="1" applyBorder="1" applyAlignment="1">
      <alignment horizontal="left" vertical="center" wrapText="1"/>
    </xf>
    <xf numFmtId="0" fontId="1" fillId="6" borderId="1" xfId="0" applyFont="1" applyFill="1" applyBorder="1" applyAlignment="1">
      <alignment vertical="center" wrapText="1"/>
    </xf>
    <xf numFmtId="0" fontId="5" fillId="4" borderId="2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vertical="top" wrapText="1"/>
    </xf>
    <xf numFmtId="0" fontId="0" fillId="0" borderId="0" xfId="0" applyAlignment="1">
      <alignment vertical="top" wrapText="1"/>
    </xf>
    <xf numFmtId="0" fontId="2" fillId="6" borderId="0" xfId="0" applyFont="1" applyFill="1" applyBorder="1" applyAlignment="1">
      <alignment vertical="top" wrapText="1"/>
    </xf>
    <xf numFmtId="0" fontId="6" fillId="0" borderId="0" xfId="0" applyFont="1" applyAlignment="1">
      <alignment horizontal="right" wrapText="1" readingOrder="2"/>
    </xf>
    <xf numFmtId="0" fontId="8" fillId="0" borderId="0" xfId="0" applyFont="1" applyFill="1" applyAlignment="1">
      <alignment horizontal="right" vertical="top" wrapText="1" readingOrder="2"/>
    </xf>
    <xf numFmtId="0" fontId="8" fillId="0" borderId="0" xfId="0" applyFont="1" applyFill="1" applyBorder="1" applyAlignment="1">
      <alignment horizontal="right" vertical="top" wrapText="1" readingOrder="2"/>
    </xf>
    <xf numFmtId="164" fontId="8" fillId="6" borderId="1" xfId="0" applyNumberFormat="1" applyFont="1" applyFill="1" applyBorder="1" applyAlignment="1">
      <alignment horizontal="right" vertical="center" wrapText="1" readingOrder="2"/>
    </xf>
    <xf numFmtId="0" fontId="8" fillId="6" borderId="1" xfId="0" applyFont="1" applyFill="1" applyBorder="1" applyAlignment="1">
      <alignment horizontal="right" vertical="center" wrapText="1" readingOrder="2"/>
    </xf>
    <xf numFmtId="164" fontId="10" fillId="3" borderId="1" xfId="0" applyNumberFormat="1" applyFont="1" applyFill="1" applyBorder="1" applyAlignment="1">
      <alignment horizontal="right" wrapText="1" readingOrder="2"/>
    </xf>
    <xf numFmtId="0" fontId="10" fillId="3" borderId="1" xfId="0" applyFont="1" applyFill="1" applyBorder="1" applyAlignment="1">
      <alignment horizontal="right" wrapText="1" readingOrder="2"/>
    </xf>
    <xf numFmtId="0" fontId="10" fillId="3" borderId="1" xfId="0" applyFont="1" applyFill="1" applyBorder="1" applyAlignment="1">
      <alignment horizontal="right" vertical="top" wrapText="1" readingOrder="2"/>
    </xf>
    <xf numFmtId="164" fontId="11" fillId="4" borderId="2" xfId="0" applyNumberFormat="1" applyFont="1" applyFill="1" applyBorder="1" applyAlignment="1">
      <alignment horizontal="right" wrapText="1" readingOrder="2"/>
    </xf>
    <xf numFmtId="0" fontId="11" fillId="4" borderId="2" xfId="0" applyFont="1" applyFill="1" applyBorder="1" applyAlignment="1">
      <alignment horizontal="right" wrapText="1" readingOrder="2"/>
    </xf>
    <xf numFmtId="0" fontId="11" fillId="4" borderId="2" xfId="0" applyFont="1" applyFill="1" applyBorder="1" applyAlignment="1">
      <alignment horizontal="right" vertical="center" wrapText="1" readingOrder="2"/>
    </xf>
    <xf numFmtId="0" fontId="6" fillId="0" borderId="0" xfId="0" applyFont="1" applyAlignment="1">
      <alignment horizontal="center" vertical="center" wrapText="1" readingOrder="2"/>
    </xf>
    <xf numFmtId="0" fontId="7" fillId="5" borderId="1" xfId="0" applyFont="1" applyFill="1" applyBorder="1" applyAlignment="1">
      <alignment horizontal="center" vertical="center" wrapText="1" readingOrder="2"/>
    </xf>
    <xf numFmtId="0" fontId="8" fillId="0" borderId="0" xfId="0" applyFont="1" applyFill="1" applyAlignment="1">
      <alignment horizontal="center" vertical="center" wrapText="1" readingOrder="2"/>
    </xf>
    <xf numFmtId="0" fontId="8" fillId="0" borderId="0" xfId="0" applyFont="1" applyFill="1" applyBorder="1" applyAlignment="1">
      <alignment horizontal="center" vertical="center" wrapText="1" readingOrder="2"/>
    </xf>
    <xf numFmtId="0" fontId="0" fillId="0" borderId="0" xfId="0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165" fontId="8" fillId="6" borderId="1" xfId="0" applyNumberFormat="1" applyFont="1" applyFill="1" applyBorder="1" applyAlignment="1">
      <alignment horizontal="right" vertical="center" wrapText="1" readingOrder="2"/>
    </xf>
    <xf numFmtId="0" fontId="3" fillId="6" borderId="0" xfId="0" applyFont="1" applyFill="1" applyBorder="1" applyAlignment="1">
      <alignment vertical="top" wrapText="1"/>
    </xf>
    <xf numFmtId="164" fontId="8" fillId="0" borderId="1" xfId="0" applyNumberFormat="1" applyFont="1" applyFill="1" applyBorder="1" applyAlignment="1">
      <alignment horizontal="right" vertical="center" wrapText="1" readingOrder="2"/>
    </xf>
    <xf numFmtId="0" fontId="8" fillId="0" borderId="1" xfId="0" applyFont="1" applyFill="1" applyBorder="1" applyAlignment="1">
      <alignment horizontal="right" vertical="center" wrapText="1" readingOrder="2"/>
    </xf>
    <xf numFmtId="0" fontId="8" fillId="6" borderId="1" xfId="0" applyFont="1" applyFill="1" applyBorder="1" applyAlignment="1">
      <alignment horizontal="right" vertical="center" wrapText="1" readingOrder="1"/>
    </xf>
    <xf numFmtId="49" fontId="8" fillId="6" borderId="1" xfId="0" applyNumberFormat="1" applyFont="1" applyFill="1" applyBorder="1" applyAlignment="1">
      <alignment horizontal="right" vertical="center" wrapText="1" readingOrder="2"/>
    </xf>
    <xf numFmtId="49" fontId="8" fillId="0" borderId="1" xfId="0" applyNumberFormat="1" applyFont="1" applyFill="1" applyBorder="1" applyAlignment="1">
      <alignment horizontal="right" vertical="center" wrapText="1" readingOrder="2"/>
    </xf>
    <xf numFmtId="0" fontId="1" fillId="0" borderId="0" xfId="0" applyFont="1" applyFill="1" applyBorder="1" applyAlignment="1">
      <alignment vertical="top" wrapText="1"/>
    </xf>
    <xf numFmtId="0" fontId="8" fillId="0" borderId="0" xfId="0" applyFont="1" applyFill="1" applyBorder="1" applyAlignment="1">
      <alignment horizontal="right" vertical="top" wrapText="1" readingOrder="2"/>
    </xf>
    <xf numFmtId="0" fontId="30" fillId="5" borderId="1" xfId="0" applyFont="1" applyFill="1" applyBorder="1" applyAlignment="1">
      <alignment vertical="center" wrapText="1"/>
    </xf>
    <xf numFmtId="0" fontId="31" fillId="0" borderId="0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right" vertical="top" wrapText="1" readingOrder="2"/>
    </xf>
    <xf numFmtId="164" fontId="0" fillId="0" borderId="0" xfId="0" applyNumberFormat="1">
      <alignment wrapText="1"/>
    </xf>
    <xf numFmtId="0" fontId="1" fillId="0" borderId="0" xfId="0" applyFont="1" applyFill="1" applyBorder="1" applyAlignment="1">
      <alignment vertical="top" wrapText="1"/>
    </xf>
    <xf numFmtId="0" fontId="1" fillId="0" borderId="0" xfId="0" applyFont="1" applyFill="1" applyBorder="1" applyAlignment="1">
      <alignment vertical="top" wrapText="1"/>
    </xf>
    <xf numFmtId="0" fontId="8" fillId="0" borderId="0" xfId="0" applyFont="1" applyFill="1" applyBorder="1" applyAlignment="1">
      <alignment horizontal="right" vertical="top" wrapText="1" readingOrder="2"/>
    </xf>
    <xf numFmtId="0" fontId="8" fillId="6" borderId="1" xfId="0" applyNumberFormat="1" applyFont="1" applyFill="1" applyBorder="1" applyAlignment="1">
      <alignment horizontal="right" vertical="center" wrapText="1" readingOrder="2"/>
    </xf>
    <xf numFmtId="165" fontId="8" fillId="0" borderId="1" xfId="0" applyNumberFormat="1" applyFont="1" applyFill="1" applyBorder="1" applyAlignment="1">
      <alignment horizontal="right" vertical="center" wrapText="1" readingOrder="2"/>
    </xf>
    <xf numFmtId="0" fontId="6" fillId="0" borderId="0" xfId="0" applyFont="1" applyFill="1" applyAlignment="1">
      <alignment horizontal="right" wrapText="1" readingOrder="2"/>
    </xf>
    <xf numFmtId="0" fontId="8" fillId="0" borderId="1" xfId="0" applyFont="1" applyFill="1" applyBorder="1" applyAlignment="1">
      <alignment horizontal="right" vertical="center" readingOrder="2"/>
    </xf>
    <xf numFmtId="0" fontId="0" fillId="0" borderId="0" xfId="0" applyFill="1">
      <alignment wrapText="1"/>
    </xf>
    <xf numFmtId="0" fontId="1" fillId="0" borderId="0" xfId="0" applyFont="1" applyFill="1" applyBorder="1" applyAlignment="1">
      <alignment vertical="top" wrapText="1"/>
    </xf>
    <xf numFmtId="0" fontId="8" fillId="0" borderId="0" xfId="0" applyFont="1" applyFill="1" applyBorder="1" applyAlignment="1">
      <alignment horizontal="right" vertical="top" wrapText="1" readingOrder="2"/>
    </xf>
    <xf numFmtId="0" fontId="1" fillId="0" borderId="0" xfId="0" applyFont="1" applyFill="1" applyBorder="1" applyAlignment="1">
      <alignment vertical="top" wrapText="1"/>
    </xf>
    <xf numFmtId="0" fontId="0" fillId="0" borderId="0" xfId="0">
      <alignment wrapText="1"/>
    </xf>
    <xf numFmtId="0" fontId="8" fillId="6" borderId="1" xfId="0" applyFont="1" applyFill="1" applyBorder="1" applyAlignment="1">
      <alignment horizontal="right" vertical="center" readingOrder="2"/>
    </xf>
    <xf numFmtId="0" fontId="8" fillId="6" borderId="1" xfId="0" applyNumberFormat="1" applyFont="1" applyFill="1" applyBorder="1" applyAlignment="1">
      <alignment horizontal="right" vertical="center" readingOrder="2"/>
    </xf>
    <xf numFmtId="43" fontId="8" fillId="6" borderId="1" xfId="51" applyFont="1" applyFill="1" applyBorder="1" applyAlignment="1">
      <alignment horizontal="right" vertical="center" readingOrder="2"/>
    </xf>
    <xf numFmtId="43" fontId="10" fillId="3" borderId="1" xfId="0" applyNumberFormat="1" applyFont="1" applyFill="1" applyBorder="1" applyAlignment="1">
      <alignment horizontal="right" wrapText="1" readingOrder="2"/>
    </xf>
    <xf numFmtId="14" fontId="8" fillId="6" borderId="1" xfId="0" applyNumberFormat="1" applyFont="1" applyFill="1" applyBorder="1" applyAlignment="1">
      <alignment horizontal="right" vertical="center" wrapText="1" readingOrder="2"/>
    </xf>
    <xf numFmtId="43" fontId="11" fillId="4" borderId="2" xfId="0" applyNumberFormat="1" applyFont="1" applyFill="1" applyBorder="1" applyAlignment="1">
      <alignment horizontal="right" wrapText="1" readingOrder="2"/>
    </xf>
    <xf numFmtId="10" fontId="6" fillId="0" borderId="0" xfId="52" applyNumberFormat="1" applyFont="1" applyAlignment="1">
      <alignment horizontal="right" wrapText="1" readingOrder="2"/>
    </xf>
    <xf numFmtId="164" fontId="6" fillId="0" borderId="0" xfId="0" applyNumberFormat="1" applyFont="1" applyAlignment="1">
      <alignment horizontal="right" wrapText="1" readingOrder="2"/>
    </xf>
    <xf numFmtId="0" fontId="8" fillId="0" borderId="0" xfId="0" applyFont="1" applyFill="1" applyBorder="1" applyAlignment="1">
      <alignment horizontal="right" vertical="top" wrapText="1" readingOrder="2"/>
    </xf>
    <xf numFmtId="2" fontId="6" fillId="0" borderId="0" xfId="52" applyNumberFormat="1" applyFont="1" applyAlignment="1">
      <alignment horizontal="right" wrapText="1" readingOrder="2"/>
    </xf>
    <xf numFmtId="2" fontId="8" fillId="0" borderId="1" xfId="52" applyNumberFormat="1" applyFont="1" applyFill="1" applyBorder="1" applyAlignment="1">
      <alignment horizontal="right" vertical="center" wrapText="1" readingOrder="2"/>
    </xf>
    <xf numFmtId="0" fontId="8" fillId="0" borderId="0" xfId="0" applyFont="1" applyFill="1" applyBorder="1" applyAlignment="1">
      <alignment horizontal="right" vertical="top" wrapText="1" readingOrder="2"/>
    </xf>
    <xf numFmtId="167" fontId="0" fillId="0" borderId="0" xfId="51" applyNumberFormat="1" applyFont="1" applyAlignment="1">
      <alignment wrapText="1"/>
    </xf>
    <xf numFmtId="43" fontId="6" fillId="0" borderId="0" xfId="51" applyFont="1" applyAlignment="1">
      <alignment horizontal="right" wrapText="1" readingOrder="2"/>
    </xf>
    <xf numFmtId="43" fontId="1" fillId="6" borderId="1" xfId="51" applyFont="1" applyFill="1" applyBorder="1" applyAlignment="1">
      <alignment horizontal="left" vertical="center" wrapText="1"/>
    </xf>
    <xf numFmtId="43" fontId="1" fillId="0" borderId="1" xfId="51" applyFont="1" applyFill="1" applyBorder="1" applyAlignment="1">
      <alignment horizontal="left" vertical="center" wrapText="1"/>
    </xf>
    <xf numFmtId="43" fontId="5" fillId="4" borderId="2" xfId="51" applyFont="1" applyFill="1" applyBorder="1" applyAlignment="1">
      <alignment horizontal="left" wrapText="1"/>
    </xf>
    <xf numFmtId="0" fontId="2" fillId="6" borderId="0" xfId="0" applyFont="1" applyFill="1" applyBorder="1" applyAlignment="1">
      <alignment horizontal="center" vertical="top" wrapText="1"/>
    </xf>
    <xf numFmtId="0" fontId="1" fillId="0" borderId="0" xfId="0" applyFont="1" applyFill="1" applyBorder="1" applyAlignment="1">
      <alignment vertical="top" wrapText="1"/>
    </xf>
    <xf numFmtId="0" fontId="12" fillId="6" borderId="0" xfId="0" applyFont="1" applyFill="1" applyBorder="1" applyAlignment="1">
      <alignment horizontal="right" vertical="top" wrapText="1"/>
    </xf>
    <xf numFmtId="0" fontId="9" fillId="2" borderId="1" xfId="0" applyFont="1" applyFill="1" applyBorder="1" applyAlignment="1">
      <alignment horizontal="right" vertical="top" wrapText="1" readingOrder="2"/>
    </xf>
    <xf numFmtId="0" fontId="12" fillId="6" borderId="3" xfId="0" applyFont="1" applyFill="1" applyBorder="1" applyAlignment="1">
      <alignment horizontal="right" vertical="top" wrapText="1"/>
    </xf>
    <xf numFmtId="0" fontId="8" fillId="0" borderId="0" xfId="0" applyFont="1" applyFill="1" applyBorder="1" applyAlignment="1">
      <alignment horizontal="right" vertical="top" wrapText="1" readingOrder="2"/>
    </xf>
  </cellXfs>
  <cellStyles count="53">
    <cellStyle name="20% - הדגשה1 2" xfId="20"/>
    <cellStyle name="20% - הדגשה2 2" xfId="24"/>
    <cellStyle name="20% - הדגשה3 2" xfId="28"/>
    <cellStyle name="20% - הדגשה4 2" xfId="32"/>
    <cellStyle name="20% - הדגשה5 2" xfId="36"/>
    <cellStyle name="20% - הדגשה6 2" xfId="40"/>
    <cellStyle name="40% - הדגשה1 2" xfId="21"/>
    <cellStyle name="40% - הדגשה2 2" xfId="25"/>
    <cellStyle name="40% - הדגשה3 2" xfId="29"/>
    <cellStyle name="40% - הדגשה4 2" xfId="33"/>
    <cellStyle name="40% - הדגשה5 2" xfId="37"/>
    <cellStyle name="40% - הדגשה6 2" xfId="41"/>
    <cellStyle name="60% - הדגשה1 2" xfId="22"/>
    <cellStyle name="60% - הדגשה2 2" xfId="26"/>
    <cellStyle name="60% - הדגשה3 2" xfId="30"/>
    <cellStyle name="60% - הדגשה4 2" xfId="34"/>
    <cellStyle name="60% - הדגשה5 2" xfId="38"/>
    <cellStyle name="60% - הדגשה6 2" xfId="42"/>
    <cellStyle name="Comma" xfId="51" builtinId="3"/>
    <cellStyle name="Comma 2" xfId="44"/>
    <cellStyle name="Comma 3" xfId="45"/>
    <cellStyle name="Comma 3 2" xfId="46"/>
    <cellStyle name="Normal" xfId="0" builtinId="0"/>
    <cellStyle name="Normal 123 2" xfId="43"/>
    <cellStyle name="Normal 2" xfId="2"/>
    <cellStyle name="Normal 2 2" xfId="47"/>
    <cellStyle name="Normal 2 2 2" xfId="48"/>
    <cellStyle name="Normal 3" xfId="49"/>
    <cellStyle name="Percent" xfId="52" builtinId="5"/>
    <cellStyle name="Percent 2" xfId="50"/>
    <cellStyle name="הדגשה1 2" xfId="19"/>
    <cellStyle name="הדגשה2 2" xfId="23"/>
    <cellStyle name="הדגשה3 2" xfId="27"/>
    <cellStyle name="הדגשה4 2" xfId="31"/>
    <cellStyle name="הדגשה5 2" xfId="35"/>
    <cellStyle name="הדגשה6 2" xfId="39"/>
    <cellStyle name="הערה 2" xfId="16"/>
    <cellStyle name="חישוב 2" xfId="12"/>
    <cellStyle name="טוב 2" xfId="7"/>
    <cellStyle name="טקסט אזהרה 2" xfId="15"/>
    <cellStyle name="טקסט הסברי 2" xfId="17"/>
    <cellStyle name="כותרת" xfId="1" builtinId="15" customBuiltin="1"/>
    <cellStyle name="כותרת 1 2" xfId="3"/>
    <cellStyle name="כותרת 2 2" xfId="4"/>
    <cellStyle name="כותרת 3 2" xfId="5"/>
    <cellStyle name="כותרת 4 2" xfId="6"/>
    <cellStyle name="ניטראלי 2" xfId="9"/>
    <cellStyle name="סה&quot;כ 2" xfId="18"/>
    <cellStyle name="פלט 2" xfId="11"/>
    <cellStyle name="קלט 2" xfId="10"/>
    <cellStyle name="רע 2" xfId="8"/>
    <cellStyle name="תא מסומן 2" xfId="14"/>
    <cellStyle name="תא מקושר 2" xfId="13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outlinePr summaryBelow="0" summaryRight="0"/>
  </sheetPr>
  <dimension ref="B1:F47"/>
  <sheetViews>
    <sheetView showGridLines="0" zoomScaleNormal="100" workbookViewId="0">
      <selection activeCell="D16" sqref="D16"/>
    </sheetView>
  </sheetViews>
  <sheetFormatPr defaultRowHeight="12.75" x14ac:dyDescent="0.2"/>
  <cols>
    <col min="2" max="3" width="21.140625" customWidth="1"/>
    <col min="4" max="4" width="41.7109375" customWidth="1"/>
    <col min="5" max="5" width="6.85546875" customWidth="1"/>
    <col min="6" max="6" width="55.85546875" customWidth="1"/>
  </cols>
  <sheetData>
    <row r="1" spans="2:6" ht="21.6" customHeight="1" x14ac:dyDescent="0.2">
      <c r="B1" s="69" t="s">
        <v>0</v>
      </c>
      <c r="C1" s="69"/>
      <c r="D1" s="69"/>
      <c r="E1" s="69"/>
      <c r="F1" s="1"/>
    </row>
    <row r="2" spans="2:6" ht="36" customHeight="1" thickBot="1" x14ac:dyDescent="0.25">
      <c r="B2" s="71" t="s">
        <v>2566</v>
      </c>
      <c r="C2" s="71"/>
      <c r="D2" s="71"/>
      <c r="E2" s="28"/>
      <c r="F2" s="1"/>
    </row>
    <row r="3" spans="2:6" ht="26.25" thickBot="1" x14ac:dyDescent="0.25">
      <c r="B3" s="3" t="s">
        <v>1</v>
      </c>
      <c r="C3" s="3" t="s">
        <v>2</v>
      </c>
      <c r="D3" s="3"/>
      <c r="E3" s="2"/>
      <c r="F3" s="1"/>
    </row>
    <row r="4" spans="2:6" ht="13.5" thickBot="1" x14ac:dyDescent="0.25">
      <c r="B4" s="66"/>
      <c r="C4" s="66"/>
      <c r="D4" s="5" t="s">
        <v>3</v>
      </c>
      <c r="E4" s="2"/>
      <c r="F4" s="34"/>
    </row>
    <row r="5" spans="2:6" ht="13.5" thickBot="1" x14ac:dyDescent="0.25">
      <c r="B5" s="66">
        <v>1.9664375981393918</v>
      </c>
      <c r="C5" s="66">
        <v>1106606.5548121862</v>
      </c>
      <c r="D5" s="5" t="s">
        <v>4</v>
      </c>
      <c r="E5" s="2"/>
      <c r="F5" s="34"/>
    </row>
    <row r="6" spans="2:6" ht="13.5" thickBot="1" x14ac:dyDescent="0.25">
      <c r="B6" s="66"/>
      <c r="C6" s="66"/>
      <c r="D6" s="5" t="s">
        <v>5</v>
      </c>
      <c r="E6" s="2"/>
      <c r="F6" s="34"/>
    </row>
    <row r="7" spans="2:6" ht="13.5" thickBot="1" x14ac:dyDescent="0.25">
      <c r="B7" s="66">
        <v>6.0176761298375672</v>
      </c>
      <c r="C7" s="66">
        <v>3386428.2580417995</v>
      </c>
      <c r="D7" s="5" t="s">
        <v>6</v>
      </c>
      <c r="E7" s="2"/>
      <c r="F7" s="34"/>
    </row>
    <row r="8" spans="2:6" ht="13.5" thickBot="1" x14ac:dyDescent="0.25">
      <c r="B8" s="66">
        <v>8.8849898348611199E-11</v>
      </c>
      <c r="C8" s="66">
        <v>5.0000000000000002E-5</v>
      </c>
      <c r="D8" s="5" t="s">
        <v>7</v>
      </c>
      <c r="E8" s="2"/>
      <c r="F8" s="34"/>
    </row>
    <row r="9" spans="2:6" ht="13.5" thickBot="1" x14ac:dyDescent="0.25">
      <c r="B9" s="66">
        <v>12.355608392449156</v>
      </c>
      <c r="C9" s="66">
        <v>6953079.6444868892</v>
      </c>
      <c r="D9" s="5" t="s">
        <v>8</v>
      </c>
      <c r="E9" s="2"/>
      <c r="F9" s="34"/>
    </row>
    <row r="10" spans="2:6" ht="13.5" thickBot="1" x14ac:dyDescent="0.25">
      <c r="B10" s="66">
        <v>18.380818143845879</v>
      </c>
      <c r="C10" s="66">
        <v>10343747.42429471</v>
      </c>
      <c r="D10" s="5" t="s">
        <v>9</v>
      </c>
      <c r="E10" s="2"/>
      <c r="F10" s="34"/>
    </row>
    <row r="11" spans="2:6" ht="13.5" thickBot="1" x14ac:dyDescent="0.25">
      <c r="B11" s="66">
        <v>4.2817581370953457</v>
      </c>
      <c r="C11" s="66">
        <v>2409545.8839443191</v>
      </c>
      <c r="D11" s="5" t="s">
        <v>10</v>
      </c>
      <c r="E11" s="2"/>
      <c r="F11" s="34"/>
    </row>
    <row r="12" spans="2:6" ht="13.5" thickBot="1" x14ac:dyDescent="0.25">
      <c r="B12" s="66">
        <v>4.806687398254593</v>
      </c>
      <c r="C12" s="66">
        <v>2704948.169661989</v>
      </c>
      <c r="D12" s="5" t="s">
        <v>11</v>
      </c>
      <c r="E12" s="2"/>
      <c r="F12" s="34"/>
    </row>
    <row r="13" spans="2:6" ht="13.5" thickBot="1" x14ac:dyDescent="0.25">
      <c r="B13" s="66">
        <v>1.0623589578580982E-3</v>
      </c>
      <c r="C13" s="66">
        <v>597.83915209999998</v>
      </c>
      <c r="D13" s="5" t="s">
        <v>12</v>
      </c>
      <c r="E13" s="2"/>
      <c r="F13" s="34"/>
    </row>
    <row r="14" spans="2:6" ht="13.5" thickBot="1" x14ac:dyDescent="0.25">
      <c r="B14" s="66">
        <v>-1.2629302251068291E-2</v>
      </c>
      <c r="C14" s="66">
        <v>-7107.0999999999995</v>
      </c>
      <c r="D14" s="5" t="s">
        <v>13</v>
      </c>
      <c r="E14" s="2"/>
      <c r="F14" s="34"/>
    </row>
    <row r="15" spans="2:6" ht="13.5" thickBot="1" x14ac:dyDescent="0.25">
      <c r="B15" s="66">
        <v>3.2651235904375092E-3</v>
      </c>
      <c r="C15" s="67">
        <v>1837.4380000000001</v>
      </c>
      <c r="D15" s="5" t="s">
        <v>14</v>
      </c>
      <c r="E15" s="2"/>
      <c r="F15" s="34"/>
    </row>
    <row r="16" spans="2:6" ht="13.5" thickBot="1" x14ac:dyDescent="0.25">
      <c r="B16" s="66">
        <v>6.3147038634662173E-2</v>
      </c>
      <c r="C16" s="66">
        <v>35535.796781049001</v>
      </c>
      <c r="D16" s="5" t="s">
        <v>15</v>
      </c>
      <c r="E16" s="2"/>
      <c r="F16" s="34"/>
    </row>
    <row r="17" spans="2:6" ht="13.5" thickBot="1" x14ac:dyDescent="0.25">
      <c r="B17" s="66"/>
      <c r="C17" s="66"/>
      <c r="D17" s="5" t="s">
        <v>16</v>
      </c>
      <c r="E17" s="2"/>
      <c r="F17" s="34"/>
    </row>
    <row r="18" spans="2:6" ht="13.5" thickBot="1" x14ac:dyDescent="0.25">
      <c r="B18" s="66">
        <v>30.049754278548839</v>
      </c>
      <c r="C18" s="66">
        <v>16910404.421986908</v>
      </c>
      <c r="D18" s="5" t="s">
        <v>6</v>
      </c>
      <c r="E18" s="2"/>
      <c r="F18" s="34"/>
    </row>
    <row r="19" spans="2:6" ht="13.5" thickBot="1" x14ac:dyDescent="0.25">
      <c r="B19" s="66">
        <v>1.0661987801833343E-10</v>
      </c>
      <c r="C19" s="66">
        <v>6.0000000000000002E-5</v>
      </c>
      <c r="D19" s="5" t="s">
        <v>7</v>
      </c>
      <c r="E19" s="2"/>
      <c r="F19" s="34"/>
    </row>
    <row r="20" spans="2:6" ht="13.5" thickBot="1" x14ac:dyDescent="0.25">
      <c r="B20" s="66">
        <v>4.4821688048055375</v>
      </c>
      <c r="C20" s="66">
        <v>2522326.3549606511</v>
      </c>
      <c r="D20" s="5" t="s">
        <v>8</v>
      </c>
      <c r="E20" s="2"/>
      <c r="F20" s="34"/>
    </row>
    <row r="21" spans="2:6" ht="13.5" thickBot="1" x14ac:dyDescent="0.25">
      <c r="B21" s="66">
        <v>0.16282530645997056</v>
      </c>
      <c r="C21" s="66">
        <v>91629.427543692669</v>
      </c>
      <c r="D21" s="5" t="s">
        <v>9</v>
      </c>
      <c r="E21" s="2"/>
      <c r="F21" s="34"/>
    </row>
    <row r="22" spans="2:6" ht="13.5" thickBot="1" x14ac:dyDescent="0.25">
      <c r="B22" s="66">
        <v>4.4670402308128869</v>
      </c>
      <c r="C22" s="66">
        <v>2513812.7976725539</v>
      </c>
      <c r="D22" s="5" t="s">
        <v>17</v>
      </c>
      <c r="E22" s="2"/>
      <c r="F22" s="34"/>
    </row>
    <row r="23" spans="2:6" ht="13.5" thickBot="1" x14ac:dyDescent="0.25">
      <c r="B23" s="66">
        <v>2.3330905026729735E-3</v>
      </c>
      <c r="C23" s="66">
        <v>1312.9393201548</v>
      </c>
      <c r="D23" s="5" t="s">
        <v>18</v>
      </c>
      <c r="E23" s="2"/>
      <c r="F23" s="34"/>
    </row>
    <row r="24" spans="2:6" ht="13.5" thickBot="1" x14ac:dyDescent="0.25">
      <c r="B24" s="66">
        <v>1.3087180668613769E-2</v>
      </c>
      <c r="C24" s="66">
        <v>7364.7696350000006</v>
      </c>
      <c r="D24" s="5" t="s">
        <v>19</v>
      </c>
      <c r="E24" s="2"/>
      <c r="F24" s="34"/>
    </row>
    <row r="25" spans="2:6" ht="13.5" thickBot="1" x14ac:dyDescent="0.25">
      <c r="B25" s="66">
        <v>0.70557458985316768</v>
      </c>
      <c r="C25" s="66">
        <v>397059.87455651176</v>
      </c>
      <c r="D25" s="5" t="s">
        <v>20</v>
      </c>
      <c r="E25" s="2"/>
      <c r="F25" s="34"/>
    </row>
    <row r="26" spans="2:6" ht="13.5" thickBot="1" x14ac:dyDescent="0.25">
      <c r="B26" s="66">
        <v>0.37026538278733584</v>
      </c>
      <c r="C26" s="66">
        <v>208365.67608359197</v>
      </c>
      <c r="D26" s="5" t="s">
        <v>21</v>
      </c>
      <c r="E26" s="2"/>
      <c r="F26" s="34"/>
    </row>
    <row r="27" spans="2:6" ht="13.5" thickBot="1" x14ac:dyDescent="0.25">
      <c r="B27" s="66">
        <v>6.3599212805354233</v>
      </c>
      <c r="C27" s="66">
        <v>3579025.6369127487</v>
      </c>
      <c r="D27" s="5" t="s">
        <v>22</v>
      </c>
      <c r="E27" s="2"/>
      <c r="F27" s="34"/>
    </row>
    <row r="28" spans="2:6" ht="13.5" thickBot="1" x14ac:dyDescent="0.25">
      <c r="B28" s="66">
        <v>2.9617963042783786</v>
      </c>
      <c r="C28" s="66">
        <v>1666741.5266236342</v>
      </c>
      <c r="D28" s="5" t="s">
        <v>23</v>
      </c>
      <c r="E28" s="2"/>
      <c r="F28" s="34"/>
    </row>
    <row r="29" spans="2:6" ht="13.5" thickBot="1" x14ac:dyDescent="0.25">
      <c r="B29" s="66">
        <v>0.53304067563636104</v>
      </c>
      <c r="C29" s="66">
        <v>299966.95862550352</v>
      </c>
      <c r="D29" s="5" t="s">
        <v>24</v>
      </c>
      <c r="E29" s="2"/>
      <c r="F29" s="34"/>
    </row>
    <row r="30" spans="2:6" ht="13.5" thickBot="1" x14ac:dyDescent="0.25">
      <c r="B30" s="66">
        <v>-1.8871718409245019E-3</v>
      </c>
      <c r="C30" s="66">
        <v>-1062</v>
      </c>
      <c r="D30" s="5" t="s">
        <v>25</v>
      </c>
      <c r="E30" s="2"/>
      <c r="F30" s="34"/>
    </row>
    <row r="31" spans="2:6" ht="13.5" thickBot="1" x14ac:dyDescent="0.25">
      <c r="B31" s="66"/>
      <c r="C31" s="66"/>
      <c r="D31" s="5" t="s">
        <v>26</v>
      </c>
      <c r="E31" s="2"/>
      <c r="F31" s="34"/>
    </row>
    <row r="32" spans="2:6" ht="13.5" thickBot="1" x14ac:dyDescent="0.25">
      <c r="B32" s="66">
        <v>7.1079918678888965E-11</v>
      </c>
      <c r="C32" s="66">
        <v>4.0000000000000003E-5</v>
      </c>
      <c r="D32" s="5" t="s">
        <v>27</v>
      </c>
      <c r="E32" s="2"/>
      <c r="F32" s="34"/>
    </row>
    <row r="33" spans="2:6" ht="13.5" thickBot="1" x14ac:dyDescent="0.25">
      <c r="B33" s="66">
        <v>1.2356899783238655</v>
      </c>
      <c r="C33" s="66">
        <v>695380.63705797167</v>
      </c>
      <c r="D33" s="5" t="s">
        <v>28</v>
      </c>
      <c r="E33" s="2"/>
      <c r="F33" s="34"/>
    </row>
    <row r="34" spans="2:6" ht="13.5" thickBot="1" x14ac:dyDescent="0.25">
      <c r="B34" s="66">
        <v>0.7945590498074907</v>
      </c>
      <c r="C34" s="66">
        <v>447135.59867562319</v>
      </c>
      <c r="D34" s="5" t="s">
        <v>29</v>
      </c>
      <c r="E34" s="2"/>
      <c r="F34" s="34"/>
    </row>
    <row r="35" spans="2:6" ht="13.5" thickBot="1" x14ac:dyDescent="0.25">
      <c r="B35" s="68">
        <v>99.999999999999986</v>
      </c>
      <c r="C35" s="68">
        <v>56274684.528979592</v>
      </c>
      <c r="D35" s="6" t="s">
        <v>30</v>
      </c>
      <c r="E35" s="2"/>
      <c r="F35" s="34"/>
    </row>
    <row r="36" spans="2:6" x14ac:dyDescent="0.2">
      <c r="C36" s="64"/>
      <c r="E36" s="2"/>
      <c r="F36" s="34"/>
    </row>
    <row r="37" spans="2:6" ht="36" customHeight="1" thickBot="1" x14ac:dyDescent="0.25">
      <c r="C37" s="39"/>
      <c r="E37" s="2"/>
      <c r="F37" s="34"/>
    </row>
    <row r="38" spans="2:6" ht="13.5" thickBot="1" x14ac:dyDescent="0.25">
      <c r="B38" s="36" t="s">
        <v>2720</v>
      </c>
      <c r="C38" s="36" t="s">
        <v>2721</v>
      </c>
    </row>
    <row r="39" spans="2:6" ht="13.5" thickBot="1" x14ac:dyDescent="0.25">
      <c r="B39" s="4">
        <v>3.1025999999999998</v>
      </c>
      <c r="C39" s="5" t="s">
        <v>2586</v>
      </c>
    </row>
    <row r="40" spans="2:6" ht="13.5" thickBot="1" x14ac:dyDescent="0.25">
      <c r="B40" s="4">
        <v>1.4685999999999999</v>
      </c>
      <c r="C40" s="5" t="s">
        <v>2587</v>
      </c>
    </row>
    <row r="41" spans="2:6" ht="13.5" thickBot="1" x14ac:dyDescent="0.25">
      <c r="B41" s="4">
        <v>3.3063000000000002E-2</v>
      </c>
      <c r="C41" s="5" t="s">
        <v>2583</v>
      </c>
    </row>
    <row r="42" spans="2:6" ht="13.5" thickBot="1" x14ac:dyDescent="0.25">
      <c r="B42" s="4">
        <v>3.8973</v>
      </c>
      <c r="C42" s="5" t="s">
        <v>2584</v>
      </c>
    </row>
    <row r="43" spans="2:6" ht="13.5" thickBot="1" x14ac:dyDescent="0.25">
      <c r="B43" s="4">
        <v>3.4710000000000001</v>
      </c>
      <c r="C43" s="5" t="s">
        <v>2579</v>
      </c>
    </row>
    <row r="44" spans="2:6" ht="13.5" thickBot="1" x14ac:dyDescent="0.25">
      <c r="B44" s="4">
        <v>5.7419000000000002</v>
      </c>
      <c r="C44" s="5" t="s">
        <v>2585</v>
      </c>
    </row>
    <row r="45" spans="2:6" ht="13.5" thickBot="1" x14ac:dyDescent="0.25">
      <c r="B45" s="4">
        <v>4.7819000000000003</v>
      </c>
      <c r="C45" s="5" t="s">
        <v>2582</v>
      </c>
    </row>
    <row r="47" spans="2:6" x14ac:dyDescent="0.2">
      <c r="B47" s="70" t="s">
        <v>31</v>
      </c>
      <c r="C47" s="70"/>
      <c r="D47" s="70"/>
      <c r="E47" s="70"/>
    </row>
  </sheetData>
  <mergeCells count="3">
    <mergeCell ref="B1:E1"/>
    <mergeCell ref="B47:E47"/>
    <mergeCell ref="B2:D2"/>
  </mergeCells>
  <pageMargins left="0.5" right="0.5" top="0.4" bottom="0.4" header="0.4" footer="0.4"/>
  <pageSetup paperSize="9" scale="79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outlinePr summaryBelow="0" summaryRight="0"/>
  </sheetPr>
  <dimension ref="A1:N600"/>
  <sheetViews>
    <sheetView showGridLines="0" zoomScaleNormal="100" workbookViewId="0">
      <pane ySplit="4" topLeftCell="A35" activePane="bottomLeft" state="frozen"/>
      <selection activeCell="M131" sqref="M131"/>
      <selection pane="bottomLeft" sqref="A1:XFD1048576"/>
    </sheetView>
  </sheetViews>
  <sheetFormatPr defaultRowHeight="12.75" x14ac:dyDescent="0.2"/>
  <cols>
    <col min="2" max="2" width="13.42578125" bestFit="1" customWidth="1"/>
    <col min="3" max="3" width="10" bestFit="1" customWidth="1"/>
    <col min="4" max="4" width="9.5703125" bestFit="1" customWidth="1"/>
    <col min="5" max="5" width="7.85546875" bestFit="1" customWidth="1"/>
    <col min="6" max="6" width="9" bestFit="1" customWidth="1"/>
    <col min="7" max="7" width="5.28515625" bestFit="1" customWidth="1"/>
    <col min="8" max="8" width="8.5703125" bestFit="1" customWidth="1"/>
    <col min="9" max="9" width="8.42578125" bestFit="1" customWidth="1"/>
    <col min="10" max="10" width="24.140625" bestFit="1" customWidth="1"/>
    <col min="11" max="11" width="6.85546875" customWidth="1"/>
    <col min="12" max="12" width="21.7109375" customWidth="1"/>
  </cols>
  <sheetData>
    <row r="1" spans="1:14" ht="21.6" customHeight="1" x14ac:dyDescent="0.2">
      <c r="B1" s="69" t="s">
        <v>1440</v>
      </c>
      <c r="C1" s="69"/>
      <c r="D1" s="69"/>
      <c r="E1" s="69"/>
      <c r="F1" s="69"/>
      <c r="G1" s="69"/>
      <c r="H1" s="69"/>
      <c r="I1" s="69"/>
      <c r="J1" s="69"/>
      <c r="K1" s="9"/>
      <c r="L1" s="8"/>
      <c r="M1" s="8"/>
      <c r="N1" s="8"/>
    </row>
    <row r="2" spans="1:14" ht="15" customHeight="1" x14ac:dyDescent="0.2">
      <c r="B2" s="71" t="str">
        <f>+'סכום נכסי ההשקעה'!B2:D2</f>
        <v xml:space="preserve">לתאריך 31/12/2013
מבטחים החדשה (אישור מס' 168)  </v>
      </c>
      <c r="C2" s="71"/>
      <c r="D2" s="71"/>
      <c r="E2" s="71"/>
      <c r="F2" s="71"/>
      <c r="G2" s="71"/>
      <c r="H2" s="71"/>
      <c r="I2" s="71"/>
      <c r="J2" s="71"/>
      <c r="K2" s="9"/>
      <c r="L2" s="8"/>
      <c r="M2" s="8"/>
      <c r="N2" s="8"/>
    </row>
    <row r="3" spans="1:14" ht="12.75" customHeight="1" thickBot="1" x14ac:dyDescent="0.25">
      <c r="B3" s="73"/>
      <c r="C3" s="73"/>
      <c r="D3" s="73"/>
      <c r="E3" s="73"/>
      <c r="F3" s="73"/>
      <c r="G3" s="73"/>
      <c r="H3" s="73"/>
      <c r="I3" s="73"/>
      <c r="J3" s="73"/>
      <c r="K3" s="2"/>
      <c r="L3" s="1"/>
    </row>
    <row r="4" spans="1:14" s="25" customFormat="1" ht="34.5" customHeight="1" thickBot="1" x14ac:dyDescent="0.25">
      <c r="A4" s="21"/>
      <c r="B4" s="22" t="s">
        <v>1</v>
      </c>
      <c r="C4" s="22" t="s">
        <v>67</v>
      </c>
      <c r="D4" s="22" t="s">
        <v>68</v>
      </c>
      <c r="E4" s="22" t="s">
        <v>69</v>
      </c>
      <c r="F4" s="22" t="s">
        <v>70</v>
      </c>
      <c r="G4" s="22" t="s">
        <v>32</v>
      </c>
      <c r="H4" s="22" t="s">
        <v>163</v>
      </c>
      <c r="I4" s="22" t="s">
        <v>39</v>
      </c>
      <c r="J4" s="22" t="s">
        <v>40</v>
      </c>
      <c r="K4" s="23"/>
      <c r="L4" s="24"/>
      <c r="M4" s="21"/>
      <c r="N4" s="21"/>
    </row>
    <row r="5" spans="1:14" ht="13.5" customHeight="1" thickBot="1" x14ac:dyDescent="0.25">
      <c r="A5" s="10"/>
      <c r="B5" s="72" t="s">
        <v>41</v>
      </c>
      <c r="C5" s="72"/>
      <c r="D5" s="72"/>
      <c r="E5" s="72"/>
      <c r="F5" s="72"/>
      <c r="G5" s="72"/>
      <c r="H5" s="72"/>
      <c r="I5" s="72"/>
      <c r="J5" s="72"/>
      <c r="K5" s="11"/>
      <c r="L5" s="12"/>
      <c r="M5" s="10"/>
      <c r="N5" s="10"/>
    </row>
    <row r="6" spans="1:14" ht="13.5" customHeight="1" x14ac:dyDescent="0.2">
      <c r="A6" s="10"/>
      <c r="B6" s="72" t="s">
        <v>1441</v>
      </c>
      <c r="C6" s="72"/>
      <c r="D6" s="72"/>
      <c r="E6" s="72"/>
      <c r="F6" s="72"/>
      <c r="G6" s="72"/>
      <c r="H6" s="72"/>
      <c r="I6" s="72"/>
      <c r="J6" s="72"/>
      <c r="K6" s="11"/>
      <c r="L6" s="12"/>
      <c r="M6" s="10"/>
      <c r="N6" s="10"/>
    </row>
    <row r="7" spans="1:14" ht="13.5" customHeight="1" x14ac:dyDescent="0.2">
      <c r="A7" s="10"/>
      <c r="B7" s="13">
        <f>D7/'סכום נכסי ההשקעה'!$C$35*100</f>
        <v>1.7769979669722241E-11</v>
      </c>
      <c r="C7" s="13">
        <v>0</v>
      </c>
      <c r="D7" s="13">
        <v>1.0000000000000001E-5</v>
      </c>
      <c r="E7" s="13">
        <v>0</v>
      </c>
      <c r="F7" s="13">
        <v>0</v>
      </c>
      <c r="G7" s="14" t="s">
        <v>44</v>
      </c>
      <c r="H7" s="14" t="s">
        <v>44</v>
      </c>
      <c r="I7" s="14" t="s">
        <v>44</v>
      </c>
      <c r="J7" s="14" t="s">
        <v>44</v>
      </c>
      <c r="K7" s="11"/>
      <c r="L7" s="12"/>
      <c r="M7" s="10"/>
      <c r="N7" s="10"/>
    </row>
    <row r="8" spans="1:14" ht="13.5" customHeight="1" x14ac:dyDescent="0.2">
      <c r="A8" s="10"/>
      <c r="B8" s="15">
        <f>D8/'סכום נכסי ההשקעה'!$C$35*100</f>
        <v>1.7769979669722241E-11</v>
      </c>
      <c r="C8" s="16"/>
      <c r="D8" s="15">
        <v>1.0000000000000001E-5</v>
      </c>
      <c r="E8" s="16"/>
      <c r="F8" s="15">
        <v>0</v>
      </c>
      <c r="G8" s="16"/>
      <c r="H8" s="16"/>
      <c r="I8" s="16"/>
      <c r="J8" s="17" t="s">
        <v>1442</v>
      </c>
      <c r="K8" s="11"/>
      <c r="L8" s="12"/>
      <c r="M8" s="10"/>
      <c r="N8" s="10"/>
    </row>
    <row r="9" spans="1:14" ht="13.5" customHeight="1" x14ac:dyDescent="0.2">
      <c r="A9" s="10"/>
      <c r="B9" s="72" t="s">
        <v>1443</v>
      </c>
      <c r="C9" s="72"/>
      <c r="D9" s="72"/>
      <c r="E9" s="72"/>
      <c r="F9" s="72"/>
      <c r="G9" s="72"/>
      <c r="H9" s="72"/>
      <c r="I9" s="72"/>
      <c r="J9" s="72"/>
      <c r="K9" s="11"/>
      <c r="L9" s="12"/>
      <c r="M9" s="10"/>
      <c r="N9" s="10"/>
    </row>
    <row r="10" spans="1:14" ht="13.5" customHeight="1" x14ac:dyDescent="0.2">
      <c r="A10" s="10"/>
      <c r="B10" s="13">
        <f>D10/'סכום נכסי ההשקעה'!$C$35*100</f>
        <v>-4.2802550030459951E-3</v>
      </c>
      <c r="C10" s="13">
        <v>0</v>
      </c>
      <c r="D10" s="13">
        <v>-2408.6999999999998</v>
      </c>
      <c r="E10" s="13">
        <v>31000</v>
      </c>
      <c r="F10" s="13">
        <v>-7770</v>
      </c>
      <c r="G10" s="14" t="s">
        <v>43</v>
      </c>
      <c r="H10" s="14" t="s">
        <v>1444</v>
      </c>
      <c r="I10" s="14" t="s">
        <v>1445</v>
      </c>
      <c r="J10" s="14" t="s">
        <v>1446</v>
      </c>
      <c r="K10" s="11"/>
      <c r="L10" s="12"/>
      <c r="M10" s="10"/>
      <c r="N10" s="10"/>
    </row>
    <row r="11" spans="1:14" ht="13.5" customHeight="1" x14ac:dyDescent="0.2">
      <c r="A11" s="10"/>
      <c r="B11" s="13">
        <f>D11/'סכום נכסי ההשקעה'!$C$35*100</f>
        <v>-8.3490472480222972E-3</v>
      </c>
      <c r="C11" s="13">
        <v>0</v>
      </c>
      <c r="D11" s="13">
        <v>-4698.3999999999996</v>
      </c>
      <c r="E11" s="13">
        <v>56000</v>
      </c>
      <c r="F11" s="13">
        <v>-8390</v>
      </c>
      <c r="G11" s="14" t="s">
        <v>43</v>
      </c>
      <c r="H11" s="14" t="s">
        <v>1444</v>
      </c>
      <c r="I11" s="14" t="s">
        <v>1447</v>
      </c>
      <c r="J11" s="14" t="s">
        <v>1448</v>
      </c>
      <c r="K11" s="11"/>
      <c r="L11" s="12"/>
      <c r="M11" s="10"/>
      <c r="N11" s="10"/>
    </row>
    <row r="12" spans="1:14" ht="13.5" customHeight="1" x14ac:dyDescent="0.2">
      <c r="A12" s="10"/>
      <c r="B12" s="15">
        <f>D12/'סכום נכסי ההשקעה'!$C$35*100</f>
        <v>-1.2629302251068291E-2</v>
      </c>
      <c r="C12" s="16"/>
      <c r="D12" s="15">
        <f>SUM(D10:D11)</f>
        <v>-7107.0999999999995</v>
      </c>
      <c r="E12" s="16"/>
      <c r="F12" s="15">
        <f>SUM(F10:F11)</f>
        <v>-16160</v>
      </c>
      <c r="G12" s="16"/>
      <c r="H12" s="16"/>
      <c r="I12" s="16"/>
      <c r="J12" s="17" t="s">
        <v>1449</v>
      </c>
      <c r="K12" s="11"/>
      <c r="L12" s="12"/>
      <c r="M12" s="10"/>
      <c r="N12" s="10"/>
    </row>
    <row r="13" spans="1:14" ht="13.5" customHeight="1" x14ac:dyDescent="0.2">
      <c r="A13" s="10"/>
      <c r="B13" s="72" t="s">
        <v>1450</v>
      </c>
      <c r="C13" s="72"/>
      <c r="D13" s="72"/>
      <c r="E13" s="72"/>
      <c r="F13" s="72"/>
      <c r="G13" s="72"/>
      <c r="H13" s="72"/>
      <c r="I13" s="72"/>
      <c r="J13" s="72"/>
      <c r="K13" s="11"/>
      <c r="L13" s="12"/>
      <c r="M13" s="10"/>
      <c r="N13" s="10"/>
    </row>
    <row r="14" spans="1:14" ht="13.5" customHeight="1" x14ac:dyDescent="0.2">
      <c r="A14" s="10"/>
      <c r="B14" s="13">
        <f>D14/'סכום נכסי ההשקעה'!$C$35*100</f>
        <v>1.7769979669722241E-11</v>
      </c>
      <c r="C14" s="13">
        <v>0</v>
      </c>
      <c r="D14" s="13">
        <v>1.0000000000000001E-5</v>
      </c>
      <c r="E14" s="13">
        <v>0</v>
      </c>
      <c r="F14" s="13">
        <v>0</v>
      </c>
      <c r="G14" s="14" t="s">
        <v>44</v>
      </c>
      <c r="H14" s="14" t="s">
        <v>44</v>
      </c>
      <c r="I14" s="14" t="s">
        <v>44</v>
      </c>
      <c r="J14" s="14" t="s">
        <v>44</v>
      </c>
      <c r="K14" s="11"/>
      <c r="L14" s="12"/>
      <c r="M14" s="10"/>
      <c r="N14" s="10"/>
    </row>
    <row r="15" spans="1:14" ht="13.5" customHeight="1" x14ac:dyDescent="0.2">
      <c r="A15" s="10"/>
      <c r="B15" s="15">
        <f>D15/'סכום נכסי ההשקעה'!$C$35*100</f>
        <v>1.7769979669722241E-11</v>
      </c>
      <c r="C15" s="16"/>
      <c r="D15" s="15">
        <v>1.0000000000000001E-5</v>
      </c>
      <c r="E15" s="16"/>
      <c r="F15" s="15">
        <v>0</v>
      </c>
      <c r="G15" s="16"/>
      <c r="H15" s="16"/>
      <c r="I15" s="16"/>
      <c r="J15" s="17" t="s">
        <v>1451</v>
      </c>
      <c r="K15" s="11"/>
      <c r="L15" s="12"/>
      <c r="M15" s="10"/>
      <c r="N15" s="10"/>
    </row>
    <row r="16" spans="1:14" ht="13.5" customHeight="1" x14ac:dyDescent="0.2">
      <c r="A16" s="10"/>
      <c r="B16" s="72" t="s">
        <v>1259</v>
      </c>
      <c r="C16" s="72"/>
      <c r="D16" s="72"/>
      <c r="E16" s="72"/>
      <c r="F16" s="72"/>
      <c r="G16" s="72"/>
      <c r="H16" s="72"/>
      <c r="I16" s="72"/>
      <c r="J16" s="72"/>
      <c r="K16" s="11"/>
      <c r="L16" s="12"/>
      <c r="M16" s="10"/>
      <c r="N16" s="10"/>
    </row>
    <row r="17" spans="1:14" ht="13.5" customHeight="1" x14ac:dyDescent="0.2">
      <c r="A17" s="10"/>
      <c r="B17" s="13">
        <f>D17/'סכום נכסי ההשקעה'!$C$35*100</f>
        <v>1.7769979669722241E-11</v>
      </c>
      <c r="C17" s="13">
        <v>0</v>
      </c>
      <c r="D17" s="13">
        <v>1.0000000000000001E-5</v>
      </c>
      <c r="E17" s="13">
        <v>0</v>
      </c>
      <c r="F17" s="13">
        <v>0</v>
      </c>
      <c r="G17" s="14" t="s">
        <v>44</v>
      </c>
      <c r="H17" s="14" t="s">
        <v>44</v>
      </c>
      <c r="I17" s="14" t="s">
        <v>44</v>
      </c>
      <c r="J17" s="14" t="s">
        <v>44</v>
      </c>
      <c r="K17" s="11"/>
      <c r="L17" s="12"/>
      <c r="M17" s="10"/>
      <c r="N17" s="10"/>
    </row>
    <row r="18" spans="1:14" ht="13.5" customHeight="1" x14ac:dyDescent="0.2">
      <c r="A18" s="10"/>
      <c r="B18" s="15">
        <f>D18/'סכום נכסי ההשקעה'!$C$35*100</f>
        <v>1.7769979669722241E-11</v>
      </c>
      <c r="C18" s="16"/>
      <c r="D18" s="15">
        <v>1.0000000000000001E-5</v>
      </c>
      <c r="E18" s="16"/>
      <c r="F18" s="15">
        <v>0</v>
      </c>
      <c r="G18" s="16"/>
      <c r="H18" s="16"/>
      <c r="I18" s="16"/>
      <c r="J18" s="17" t="s">
        <v>1260</v>
      </c>
      <c r="K18" s="11"/>
      <c r="L18" s="12"/>
      <c r="M18" s="10"/>
      <c r="N18" s="10"/>
    </row>
    <row r="19" spans="1:14" ht="13.5" customHeight="1" x14ac:dyDescent="0.2">
      <c r="A19" s="10"/>
      <c r="B19" s="15">
        <f>D19/'סכום נכסי ההשקעה'!$C$35*100</f>
        <v>-1.2629302251068291E-2</v>
      </c>
      <c r="C19" s="16"/>
      <c r="D19" s="15">
        <f>+D12</f>
        <v>-7107.0999999999995</v>
      </c>
      <c r="E19" s="16"/>
      <c r="F19" s="15">
        <f>+F12</f>
        <v>-16160</v>
      </c>
      <c r="G19" s="16"/>
      <c r="H19" s="16"/>
      <c r="I19" s="16"/>
      <c r="J19" s="17" t="s">
        <v>58</v>
      </c>
      <c r="K19" s="11"/>
      <c r="L19" s="12"/>
      <c r="M19" s="10"/>
      <c r="N19" s="10"/>
    </row>
    <row r="20" spans="1:14" ht="13.5" customHeight="1" x14ac:dyDescent="0.2">
      <c r="A20" s="10"/>
      <c r="B20" s="72" t="s">
        <v>59</v>
      </c>
      <c r="C20" s="72"/>
      <c r="D20" s="72"/>
      <c r="E20" s="72"/>
      <c r="F20" s="72"/>
      <c r="G20" s="72"/>
      <c r="H20" s="72"/>
      <c r="I20" s="72"/>
      <c r="J20" s="72"/>
      <c r="K20" s="11"/>
      <c r="L20" s="12"/>
      <c r="M20" s="10"/>
      <c r="N20" s="10"/>
    </row>
    <row r="21" spans="1:14" ht="13.5" customHeight="1" x14ac:dyDescent="0.2">
      <c r="A21" s="10"/>
      <c r="B21" s="72" t="s">
        <v>1441</v>
      </c>
      <c r="C21" s="72"/>
      <c r="D21" s="72"/>
      <c r="E21" s="72"/>
      <c r="F21" s="72"/>
      <c r="G21" s="72"/>
      <c r="H21" s="72"/>
      <c r="I21" s="72"/>
      <c r="J21" s="72"/>
      <c r="K21" s="11"/>
      <c r="L21" s="12"/>
      <c r="M21" s="10"/>
      <c r="N21" s="10"/>
    </row>
    <row r="22" spans="1:14" ht="13.5" customHeight="1" x14ac:dyDescent="0.2">
      <c r="A22" s="10"/>
      <c r="B22" s="13">
        <f>D22/'סכום נכסי ההשקעה'!$C$35*100</f>
        <v>1.7769979669722241E-11</v>
      </c>
      <c r="C22" s="13">
        <v>0</v>
      </c>
      <c r="D22" s="13">
        <v>1.0000000000000001E-5</v>
      </c>
      <c r="E22" s="13">
        <v>0</v>
      </c>
      <c r="F22" s="13">
        <v>0</v>
      </c>
      <c r="G22" s="14" t="s">
        <v>44</v>
      </c>
      <c r="H22" s="14" t="s">
        <v>44</v>
      </c>
      <c r="I22" s="14" t="s">
        <v>44</v>
      </c>
      <c r="J22" s="14" t="s">
        <v>44</v>
      </c>
      <c r="K22" s="11"/>
      <c r="L22" s="12"/>
      <c r="M22" s="10"/>
      <c r="N22" s="10"/>
    </row>
    <row r="23" spans="1:14" ht="13.5" customHeight="1" x14ac:dyDescent="0.2">
      <c r="A23" s="10"/>
      <c r="B23" s="15">
        <f>D23/'סכום נכסי ההשקעה'!$C$35*100</f>
        <v>1.7769979669722241E-11</v>
      </c>
      <c r="C23" s="16"/>
      <c r="D23" s="15">
        <v>1.0000000000000001E-5</v>
      </c>
      <c r="E23" s="16"/>
      <c r="F23" s="15">
        <v>0</v>
      </c>
      <c r="G23" s="16"/>
      <c r="H23" s="16"/>
      <c r="I23" s="16"/>
      <c r="J23" s="17" t="s">
        <v>1442</v>
      </c>
      <c r="K23" s="11"/>
      <c r="L23" s="12"/>
      <c r="M23" s="10"/>
      <c r="N23" s="10"/>
    </row>
    <row r="24" spans="1:14" ht="13.5" customHeight="1" x14ac:dyDescent="0.2">
      <c r="A24" s="10"/>
      <c r="B24" s="72" t="s">
        <v>1452</v>
      </c>
      <c r="C24" s="72"/>
      <c r="D24" s="72"/>
      <c r="E24" s="72"/>
      <c r="F24" s="72"/>
      <c r="G24" s="72"/>
      <c r="H24" s="72"/>
      <c r="I24" s="72"/>
      <c r="J24" s="72"/>
      <c r="K24" s="11"/>
      <c r="L24" s="12"/>
      <c r="M24" s="10"/>
      <c r="N24" s="10"/>
    </row>
    <row r="25" spans="1:14" ht="13.5" customHeight="1" x14ac:dyDescent="0.2">
      <c r="A25" s="10"/>
      <c r="B25" s="13">
        <f>D25/'סכום נכסי ההשקעה'!$C$35*100</f>
        <v>1.7769979669722241E-11</v>
      </c>
      <c r="C25" s="13">
        <v>0</v>
      </c>
      <c r="D25" s="13">
        <v>1.0000000000000001E-5</v>
      </c>
      <c r="E25" s="13">
        <v>0</v>
      </c>
      <c r="F25" s="13">
        <v>0</v>
      </c>
      <c r="G25" s="14" t="s">
        <v>44</v>
      </c>
      <c r="H25" s="14" t="s">
        <v>44</v>
      </c>
      <c r="I25" s="14" t="s">
        <v>44</v>
      </c>
      <c r="J25" s="14" t="s">
        <v>44</v>
      </c>
      <c r="K25" s="11"/>
      <c r="L25" s="12"/>
      <c r="M25" s="10"/>
      <c r="N25" s="10"/>
    </row>
    <row r="26" spans="1:14" ht="13.5" customHeight="1" x14ac:dyDescent="0.2">
      <c r="A26" s="10"/>
      <c r="B26" s="15">
        <f>D26/'סכום נכסי ההשקעה'!$C$35*100</f>
        <v>1.7769979669722241E-11</v>
      </c>
      <c r="C26" s="16"/>
      <c r="D26" s="15">
        <v>1.0000000000000001E-5</v>
      </c>
      <c r="E26" s="16"/>
      <c r="F26" s="15">
        <v>0</v>
      </c>
      <c r="G26" s="16"/>
      <c r="H26" s="16"/>
      <c r="I26" s="16"/>
      <c r="J26" s="17" t="s">
        <v>1453</v>
      </c>
      <c r="K26" s="11"/>
      <c r="L26" s="12"/>
      <c r="M26" s="10"/>
      <c r="N26" s="10"/>
    </row>
    <row r="27" spans="1:14" ht="13.5" customHeight="1" x14ac:dyDescent="0.2">
      <c r="A27" s="10"/>
      <c r="B27" s="72" t="s">
        <v>1450</v>
      </c>
      <c r="C27" s="72"/>
      <c r="D27" s="72"/>
      <c r="E27" s="72"/>
      <c r="F27" s="72"/>
      <c r="G27" s="72"/>
      <c r="H27" s="72"/>
      <c r="I27" s="72"/>
      <c r="J27" s="72"/>
      <c r="K27" s="11"/>
      <c r="L27" s="12"/>
      <c r="M27" s="10"/>
      <c r="N27" s="10"/>
    </row>
    <row r="28" spans="1:14" ht="13.5" customHeight="1" x14ac:dyDescent="0.2">
      <c r="A28" s="10"/>
      <c r="B28" s="13">
        <f>D28/'סכום נכסי ההשקעה'!$C$35*100</f>
        <v>1.7769979669722241E-11</v>
      </c>
      <c r="C28" s="13">
        <v>0</v>
      </c>
      <c r="D28" s="13">
        <v>1.0000000000000001E-5</v>
      </c>
      <c r="E28" s="13">
        <v>0</v>
      </c>
      <c r="F28" s="13">
        <v>0</v>
      </c>
      <c r="G28" s="14" t="s">
        <v>44</v>
      </c>
      <c r="H28" s="14" t="s">
        <v>44</v>
      </c>
      <c r="I28" s="14" t="s">
        <v>44</v>
      </c>
      <c r="J28" s="14" t="s">
        <v>44</v>
      </c>
      <c r="K28" s="11"/>
      <c r="L28" s="12"/>
      <c r="M28" s="10"/>
      <c r="N28" s="10"/>
    </row>
    <row r="29" spans="1:14" ht="13.5" customHeight="1" x14ac:dyDescent="0.2">
      <c r="A29" s="10"/>
      <c r="B29" s="15">
        <f>D29/'סכום נכסי ההשקעה'!$C$35*100</f>
        <v>1.7769979669722241E-11</v>
      </c>
      <c r="C29" s="16"/>
      <c r="D29" s="15">
        <v>1.0000000000000001E-5</v>
      </c>
      <c r="E29" s="16"/>
      <c r="F29" s="15">
        <v>0</v>
      </c>
      <c r="G29" s="16"/>
      <c r="H29" s="16"/>
      <c r="I29" s="16"/>
      <c r="J29" s="17" t="s">
        <v>1451</v>
      </c>
      <c r="K29" s="11"/>
      <c r="L29" s="12"/>
      <c r="M29" s="10"/>
      <c r="N29" s="10"/>
    </row>
    <row r="30" spans="1:14" ht="13.5" customHeight="1" x14ac:dyDescent="0.2">
      <c r="A30" s="10"/>
      <c r="B30" s="72" t="s">
        <v>1454</v>
      </c>
      <c r="C30" s="72"/>
      <c r="D30" s="72"/>
      <c r="E30" s="72"/>
      <c r="F30" s="72"/>
      <c r="G30" s="72"/>
      <c r="H30" s="72"/>
      <c r="I30" s="72"/>
      <c r="J30" s="72"/>
      <c r="K30" s="11"/>
      <c r="L30" s="12"/>
      <c r="M30" s="10"/>
      <c r="N30" s="10"/>
    </row>
    <row r="31" spans="1:14" ht="13.5" customHeight="1" x14ac:dyDescent="0.2">
      <c r="A31" s="10"/>
      <c r="B31" s="13">
        <f>D31/'סכום נכסי ההשקעה'!$C$35*100</f>
        <v>1.7769979669722241E-11</v>
      </c>
      <c r="C31" s="13">
        <v>0</v>
      </c>
      <c r="D31" s="13">
        <v>1.0000000000000001E-5</v>
      </c>
      <c r="E31" s="13">
        <v>0</v>
      </c>
      <c r="F31" s="13">
        <v>0</v>
      </c>
      <c r="G31" s="14" t="s">
        <v>44</v>
      </c>
      <c r="H31" s="14" t="s">
        <v>44</v>
      </c>
      <c r="I31" s="14" t="s">
        <v>44</v>
      </c>
      <c r="J31" s="14" t="s">
        <v>44</v>
      </c>
      <c r="K31" s="11"/>
      <c r="L31" s="12"/>
      <c r="M31" s="10"/>
      <c r="N31" s="10"/>
    </row>
    <row r="32" spans="1:14" ht="13.5" customHeight="1" x14ac:dyDescent="0.2">
      <c r="A32" s="10"/>
      <c r="B32" s="15">
        <f>D32/'סכום נכסי ההשקעה'!$C$35*100</f>
        <v>1.7769979669722241E-11</v>
      </c>
      <c r="C32" s="16"/>
      <c r="D32" s="15">
        <v>1.0000000000000001E-5</v>
      </c>
      <c r="E32" s="16"/>
      <c r="F32" s="15">
        <v>0</v>
      </c>
      <c r="G32" s="16"/>
      <c r="H32" s="16"/>
      <c r="I32" s="16"/>
      <c r="J32" s="17" t="s">
        <v>1455</v>
      </c>
      <c r="K32" s="11"/>
      <c r="L32" s="12"/>
      <c r="M32" s="10"/>
      <c r="N32" s="10"/>
    </row>
    <row r="33" spans="1:14" ht="13.5" customHeight="1" x14ac:dyDescent="0.2">
      <c r="A33" s="10"/>
      <c r="B33" s="72" t="s">
        <v>1259</v>
      </c>
      <c r="C33" s="72"/>
      <c r="D33" s="72"/>
      <c r="E33" s="72"/>
      <c r="F33" s="72"/>
      <c r="G33" s="72"/>
      <c r="H33" s="72"/>
      <c r="I33" s="72"/>
      <c r="J33" s="72"/>
      <c r="K33" s="11"/>
      <c r="L33" s="12"/>
      <c r="M33" s="10"/>
      <c r="N33" s="10"/>
    </row>
    <row r="34" spans="1:14" ht="13.5" customHeight="1" x14ac:dyDescent="0.2">
      <c r="A34" s="10"/>
      <c r="B34" s="13">
        <f>D34/'סכום נכסי ההשקעה'!$C$35*100</f>
        <v>1.7769979669722241E-11</v>
      </c>
      <c r="C34" s="13">
        <v>0</v>
      </c>
      <c r="D34" s="13">
        <v>1.0000000000000001E-5</v>
      </c>
      <c r="E34" s="13">
        <v>0</v>
      </c>
      <c r="F34" s="13">
        <v>0</v>
      </c>
      <c r="G34" s="14" t="s">
        <v>44</v>
      </c>
      <c r="H34" s="14" t="s">
        <v>44</v>
      </c>
      <c r="I34" s="14" t="s">
        <v>44</v>
      </c>
      <c r="J34" s="14" t="s">
        <v>44</v>
      </c>
      <c r="K34" s="11"/>
      <c r="L34" s="12"/>
      <c r="M34" s="10"/>
      <c r="N34" s="10"/>
    </row>
    <row r="35" spans="1:14" ht="13.5" customHeight="1" x14ac:dyDescent="0.2">
      <c r="A35" s="10"/>
      <c r="B35" s="15">
        <f>D35/'סכום נכסי ההשקעה'!$C$35*100</f>
        <v>1.7769979669722241E-11</v>
      </c>
      <c r="C35" s="16"/>
      <c r="D35" s="15">
        <v>1.0000000000000001E-5</v>
      </c>
      <c r="E35" s="16"/>
      <c r="F35" s="15">
        <v>0</v>
      </c>
      <c r="G35" s="16"/>
      <c r="H35" s="16"/>
      <c r="I35" s="16"/>
      <c r="J35" s="17" t="s">
        <v>1260</v>
      </c>
      <c r="K35" s="11"/>
      <c r="L35" s="12"/>
      <c r="M35" s="10"/>
      <c r="N35" s="10"/>
    </row>
    <row r="36" spans="1:14" ht="13.5" customHeight="1" x14ac:dyDescent="0.2">
      <c r="A36" s="10"/>
      <c r="B36" s="15">
        <f>D36/'סכום נכסי ההשקעה'!$C$35*100</f>
        <v>8.8849898348611199E-11</v>
      </c>
      <c r="C36" s="16"/>
      <c r="D36" s="15">
        <v>5.0000000000000002E-5</v>
      </c>
      <c r="E36" s="16"/>
      <c r="F36" s="15">
        <v>0</v>
      </c>
      <c r="G36" s="16"/>
      <c r="H36" s="16"/>
      <c r="I36" s="16"/>
      <c r="J36" s="17" t="s">
        <v>64</v>
      </c>
      <c r="K36" s="11"/>
      <c r="L36" s="12"/>
      <c r="M36" s="10"/>
      <c r="N36" s="10"/>
    </row>
    <row r="37" spans="1:14" ht="13.5" customHeight="1" x14ac:dyDescent="0.2">
      <c r="A37" s="10"/>
      <c r="B37" s="18">
        <f>D37/'סכום נכסי ההשקעה'!$C$35*100</f>
        <v>-1.2629302251068291E-2</v>
      </c>
      <c r="C37" s="19"/>
      <c r="D37" s="18">
        <f>+D19</f>
        <v>-7107.0999999999995</v>
      </c>
      <c r="E37" s="19"/>
      <c r="F37" s="18">
        <f>+F19</f>
        <v>-16160</v>
      </c>
      <c r="G37" s="19"/>
      <c r="H37" s="19"/>
      <c r="I37" s="19"/>
      <c r="J37" s="20" t="s">
        <v>1456</v>
      </c>
      <c r="K37" s="11"/>
      <c r="L37" s="12"/>
      <c r="M37" s="10"/>
      <c r="N37" s="10"/>
    </row>
    <row r="38" spans="1:14" ht="13.5" customHeight="1" x14ac:dyDescent="0.2">
      <c r="A38" s="10"/>
      <c r="B38" s="12"/>
      <c r="C38" s="11"/>
      <c r="D38" s="11"/>
      <c r="E38" s="11"/>
      <c r="F38" s="11"/>
      <c r="G38" s="11"/>
      <c r="H38" s="11"/>
      <c r="I38" s="11"/>
      <c r="J38" s="11"/>
      <c r="K38" s="11"/>
      <c r="L38" s="12"/>
      <c r="M38" s="10"/>
      <c r="N38" s="10"/>
    </row>
    <row r="39" spans="1:14" ht="13.5" customHeight="1" x14ac:dyDescent="0.2">
      <c r="A39" s="10"/>
      <c r="B39" s="74" t="s">
        <v>31</v>
      </c>
      <c r="C39" s="74"/>
      <c r="D39" s="74"/>
      <c r="E39" s="74"/>
      <c r="F39" s="74"/>
      <c r="G39" s="74"/>
      <c r="H39" s="74"/>
      <c r="I39" s="74"/>
      <c r="J39" s="74"/>
      <c r="K39" s="74"/>
      <c r="L39" s="12"/>
      <c r="M39" s="10"/>
      <c r="N39" s="10"/>
    </row>
    <row r="40" spans="1:14" ht="13.5" customHeight="1" x14ac:dyDescent="0.2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</row>
    <row r="41" spans="1:14" ht="13.5" customHeight="1" x14ac:dyDescent="0.2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</row>
    <row r="42" spans="1:14" ht="13.5" customHeight="1" x14ac:dyDescent="0.2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</row>
    <row r="43" spans="1:14" ht="13.5" customHeight="1" x14ac:dyDescent="0.2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</row>
    <row r="44" spans="1:14" ht="13.5" customHeight="1" x14ac:dyDescent="0.2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</row>
    <row r="45" spans="1:14" ht="13.5" customHeight="1" x14ac:dyDescent="0.2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</row>
    <row r="46" spans="1:14" ht="13.5" customHeight="1" x14ac:dyDescent="0.2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</row>
    <row r="47" spans="1:14" ht="13.5" customHeight="1" x14ac:dyDescent="0.2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</row>
    <row r="48" spans="1:14" ht="13.5" customHeight="1" x14ac:dyDescent="0.2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</row>
    <row r="49" spans="1:14" ht="13.5" customHeight="1" x14ac:dyDescent="0.2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</row>
    <row r="50" spans="1:14" ht="13.5" customHeight="1" x14ac:dyDescent="0.2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</row>
    <row r="51" spans="1:14" ht="13.5" customHeight="1" x14ac:dyDescent="0.2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</row>
    <row r="52" spans="1:14" ht="13.5" customHeight="1" x14ac:dyDescent="0.2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</row>
    <row r="53" spans="1:14" ht="13.5" customHeight="1" x14ac:dyDescent="0.2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</row>
    <row r="54" spans="1:14" ht="13.5" customHeight="1" x14ac:dyDescent="0.2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</row>
    <row r="55" spans="1:14" ht="13.5" customHeight="1" x14ac:dyDescent="0.2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</row>
    <row r="56" spans="1:14" ht="13.5" customHeight="1" x14ac:dyDescent="0.2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</row>
    <row r="57" spans="1:14" ht="13.5" customHeight="1" x14ac:dyDescent="0.2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</row>
    <row r="58" spans="1:14" ht="13.5" customHeight="1" x14ac:dyDescent="0.2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</row>
    <row r="59" spans="1:14" ht="13.5" customHeight="1" x14ac:dyDescent="0.2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</row>
    <row r="60" spans="1:14" ht="13.5" customHeight="1" x14ac:dyDescent="0.2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</row>
    <row r="61" spans="1:14" ht="13.5" customHeight="1" x14ac:dyDescent="0.2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</row>
    <row r="62" spans="1:14" ht="13.5" customHeight="1" x14ac:dyDescent="0.2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</row>
    <row r="63" spans="1:14" ht="13.5" customHeight="1" x14ac:dyDescent="0.2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</row>
    <row r="64" spans="1:14" ht="13.5" customHeight="1" x14ac:dyDescent="0.2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</row>
    <row r="65" spans="1:14" ht="13.5" customHeight="1" x14ac:dyDescent="0.2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</row>
    <row r="66" spans="1:14" ht="13.5" customHeight="1" x14ac:dyDescent="0.2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</row>
    <row r="67" spans="1:14" ht="13.5" customHeight="1" x14ac:dyDescent="0.2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</row>
    <row r="68" spans="1:14" ht="13.5" customHeight="1" x14ac:dyDescent="0.2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</row>
    <row r="69" spans="1:14" ht="13.5" customHeight="1" x14ac:dyDescent="0.2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</row>
    <row r="70" spans="1:14" ht="13.5" customHeight="1" x14ac:dyDescent="0.2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</row>
    <row r="71" spans="1:14" ht="13.5" customHeight="1" x14ac:dyDescent="0.2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</row>
    <row r="72" spans="1:14" ht="13.5" customHeight="1" x14ac:dyDescent="0.2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</row>
    <row r="73" spans="1:14" ht="13.5" customHeight="1" x14ac:dyDescent="0.2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</row>
    <row r="74" spans="1:14" ht="13.5" customHeight="1" x14ac:dyDescent="0.2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</row>
    <row r="75" spans="1:14" ht="13.5" customHeight="1" x14ac:dyDescent="0.2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</row>
    <row r="76" spans="1:14" ht="13.5" customHeight="1" x14ac:dyDescent="0.2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</row>
    <row r="77" spans="1:14" ht="13.5" customHeight="1" x14ac:dyDescent="0.2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</row>
    <row r="78" spans="1:14" ht="13.5" customHeight="1" x14ac:dyDescent="0.2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</row>
    <row r="79" spans="1:14" ht="13.5" customHeight="1" x14ac:dyDescent="0.2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</row>
    <row r="80" spans="1:14" ht="13.5" customHeight="1" x14ac:dyDescent="0.2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</row>
    <row r="81" spans="1:14" ht="13.5" customHeight="1" x14ac:dyDescent="0.2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</row>
    <row r="82" spans="1:14" ht="13.5" customHeight="1" x14ac:dyDescent="0.2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</row>
    <row r="83" spans="1:14" ht="13.5" customHeight="1" x14ac:dyDescent="0.2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</row>
    <row r="84" spans="1:14" ht="13.5" customHeight="1" x14ac:dyDescent="0.2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</row>
    <row r="85" spans="1:14" ht="13.5" customHeight="1" x14ac:dyDescent="0.2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</row>
    <row r="86" spans="1:14" ht="13.5" customHeight="1" x14ac:dyDescent="0.2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</row>
    <row r="87" spans="1:14" ht="13.5" customHeight="1" x14ac:dyDescent="0.2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</row>
    <row r="88" spans="1:14" ht="13.5" customHeight="1" x14ac:dyDescent="0.2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</row>
    <row r="89" spans="1:14" ht="13.5" customHeight="1" x14ac:dyDescent="0.2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</row>
    <row r="90" spans="1:14" ht="13.5" customHeight="1" x14ac:dyDescent="0.2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</row>
    <row r="91" spans="1:14" ht="13.5" customHeight="1" x14ac:dyDescent="0.2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</row>
    <row r="92" spans="1:14" ht="13.5" customHeight="1" x14ac:dyDescent="0.2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</row>
    <row r="93" spans="1:14" ht="13.5" customHeight="1" x14ac:dyDescent="0.2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</row>
    <row r="94" spans="1:14" ht="13.5" customHeight="1" x14ac:dyDescent="0.2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</row>
    <row r="95" spans="1:14" ht="13.5" customHeight="1" x14ac:dyDescent="0.2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</row>
    <row r="96" spans="1:14" ht="13.5" customHeight="1" x14ac:dyDescent="0.2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</row>
    <row r="97" spans="1:14" ht="13.5" customHeight="1" x14ac:dyDescent="0.2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</row>
    <row r="98" spans="1:14" ht="13.5" customHeight="1" x14ac:dyDescent="0.2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</row>
    <row r="99" spans="1:14" ht="13.5" customHeight="1" x14ac:dyDescent="0.2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</row>
    <row r="100" spans="1:14" ht="13.5" customHeight="1" x14ac:dyDescent="0.2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</row>
    <row r="101" spans="1:14" ht="13.5" customHeight="1" x14ac:dyDescent="0.2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</row>
    <row r="102" spans="1:14" ht="13.5" customHeight="1" x14ac:dyDescent="0.2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</row>
    <row r="103" spans="1:14" ht="13.5" customHeight="1" x14ac:dyDescent="0.2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</row>
    <row r="104" spans="1:14" ht="13.5" customHeight="1" x14ac:dyDescent="0.2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</row>
    <row r="105" spans="1:14" ht="13.5" customHeight="1" x14ac:dyDescent="0.2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</row>
    <row r="106" spans="1:14" ht="13.5" customHeight="1" x14ac:dyDescent="0.2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</row>
    <row r="107" spans="1:14" ht="13.5" customHeight="1" x14ac:dyDescent="0.2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</row>
    <row r="108" spans="1:14" ht="13.5" customHeight="1" x14ac:dyDescent="0.2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</row>
    <row r="109" spans="1:14" ht="13.5" customHeight="1" x14ac:dyDescent="0.2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</row>
    <row r="110" spans="1:14" ht="13.5" customHeight="1" x14ac:dyDescent="0.2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</row>
    <row r="111" spans="1:14" ht="13.5" customHeight="1" x14ac:dyDescent="0.2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</row>
    <row r="112" spans="1:14" ht="13.5" customHeight="1" x14ac:dyDescent="0.2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</row>
    <row r="113" spans="1:14" ht="13.5" customHeight="1" x14ac:dyDescent="0.2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</row>
    <row r="114" spans="1:14" ht="13.5" customHeight="1" x14ac:dyDescent="0.2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</row>
    <row r="115" spans="1:14" ht="13.5" customHeight="1" x14ac:dyDescent="0.2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</row>
    <row r="116" spans="1:14" ht="13.5" customHeight="1" x14ac:dyDescent="0.2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</row>
    <row r="117" spans="1:14" ht="13.5" customHeight="1" x14ac:dyDescent="0.2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</row>
    <row r="118" spans="1:14" ht="13.5" customHeight="1" x14ac:dyDescent="0.2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</row>
    <row r="119" spans="1:14" ht="13.5" customHeight="1" x14ac:dyDescent="0.2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</row>
    <row r="120" spans="1:14" ht="13.5" customHeight="1" x14ac:dyDescent="0.2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</row>
    <row r="121" spans="1:14" ht="13.5" customHeight="1" x14ac:dyDescent="0.2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</row>
    <row r="122" spans="1:14" ht="13.5" customHeight="1" x14ac:dyDescent="0.2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</row>
    <row r="123" spans="1:14" ht="13.5" customHeight="1" x14ac:dyDescent="0.2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</row>
    <row r="124" spans="1:14" ht="13.5" customHeight="1" x14ac:dyDescent="0.2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</row>
    <row r="125" spans="1:14" ht="13.5" customHeight="1" x14ac:dyDescent="0.2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</row>
    <row r="126" spans="1:14" ht="13.5" customHeight="1" x14ac:dyDescent="0.2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</row>
    <row r="127" spans="1:14" ht="13.5" customHeight="1" x14ac:dyDescent="0.2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</row>
    <row r="128" spans="1:14" ht="13.5" customHeight="1" x14ac:dyDescent="0.2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</row>
    <row r="129" spans="1:14" ht="13.5" customHeight="1" x14ac:dyDescent="0.2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</row>
    <row r="130" spans="1:14" ht="13.5" customHeight="1" x14ac:dyDescent="0.2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</row>
    <row r="131" spans="1:14" ht="13.5" customHeight="1" x14ac:dyDescent="0.2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</row>
    <row r="132" spans="1:14" ht="13.5" customHeight="1" x14ac:dyDescent="0.2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</row>
    <row r="133" spans="1:14" ht="13.5" customHeight="1" x14ac:dyDescent="0.2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</row>
    <row r="134" spans="1:14" ht="13.5" customHeight="1" x14ac:dyDescent="0.2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</row>
    <row r="135" spans="1:14" ht="13.5" customHeight="1" x14ac:dyDescent="0.2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</row>
    <row r="136" spans="1:14" ht="13.5" customHeight="1" x14ac:dyDescent="0.2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</row>
    <row r="137" spans="1:14" ht="13.5" customHeight="1" x14ac:dyDescent="0.2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</row>
    <row r="138" spans="1:14" ht="13.5" customHeight="1" x14ac:dyDescent="0.2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</row>
    <row r="139" spans="1:14" ht="13.5" customHeight="1" x14ac:dyDescent="0.2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</row>
    <row r="140" spans="1:14" ht="13.5" customHeight="1" x14ac:dyDescent="0.2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</row>
    <row r="141" spans="1:14" ht="13.5" customHeight="1" x14ac:dyDescent="0.2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</row>
    <row r="142" spans="1:14" ht="13.5" customHeight="1" x14ac:dyDescent="0.2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</row>
    <row r="143" spans="1:14" ht="13.5" customHeight="1" x14ac:dyDescent="0.2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</row>
    <row r="144" spans="1:14" ht="13.5" customHeight="1" x14ac:dyDescent="0.2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</row>
    <row r="145" spans="1:14" ht="13.5" customHeight="1" x14ac:dyDescent="0.2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</row>
    <row r="146" spans="1:14" ht="13.5" customHeight="1" x14ac:dyDescent="0.2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</row>
    <row r="147" spans="1:14" ht="13.5" customHeight="1" x14ac:dyDescent="0.2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</row>
    <row r="148" spans="1:14" ht="13.5" customHeight="1" x14ac:dyDescent="0.2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</row>
    <row r="149" spans="1:14" ht="13.5" customHeight="1" x14ac:dyDescent="0.2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</row>
    <row r="150" spans="1:14" ht="13.5" customHeight="1" x14ac:dyDescent="0.2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</row>
    <row r="151" spans="1:14" ht="13.5" customHeight="1" x14ac:dyDescent="0.2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</row>
    <row r="152" spans="1:14" ht="13.5" customHeight="1" x14ac:dyDescent="0.2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</row>
    <row r="153" spans="1:14" ht="13.5" customHeight="1" x14ac:dyDescent="0.2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</row>
    <row r="154" spans="1:14" ht="13.5" customHeight="1" x14ac:dyDescent="0.2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</row>
    <row r="155" spans="1:14" ht="13.5" customHeight="1" x14ac:dyDescent="0.2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</row>
    <row r="156" spans="1:14" ht="13.5" customHeight="1" x14ac:dyDescent="0.2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</row>
    <row r="157" spans="1:14" ht="13.5" customHeight="1" x14ac:dyDescent="0.2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</row>
    <row r="158" spans="1:14" ht="13.5" customHeight="1" x14ac:dyDescent="0.2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</row>
    <row r="159" spans="1:14" ht="13.5" customHeight="1" x14ac:dyDescent="0.2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</row>
    <row r="160" spans="1:14" ht="13.5" customHeight="1" x14ac:dyDescent="0.2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</row>
    <row r="161" spans="1:14" ht="13.5" customHeight="1" x14ac:dyDescent="0.2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</row>
    <row r="162" spans="1:14" ht="13.5" customHeight="1" x14ac:dyDescent="0.2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</row>
    <row r="163" spans="1:14" ht="13.5" customHeight="1" x14ac:dyDescent="0.2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</row>
    <row r="164" spans="1:14" ht="13.5" customHeight="1" x14ac:dyDescent="0.2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</row>
    <row r="165" spans="1:14" ht="13.5" customHeight="1" x14ac:dyDescent="0.2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</row>
    <row r="166" spans="1:14" ht="13.5" customHeight="1" x14ac:dyDescent="0.2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</row>
    <row r="167" spans="1:14" ht="13.5" customHeight="1" x14ac:dyDescent="0.2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</row>
    <row r="168" spans="1:14" ht="13.5" customHeight="1" x14ac:dyDescent="0.2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</row>
    <row r="169" spans="1:14" ht="13.5" customHeight="1" x14ac:dyDescent="0.2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</row>
    <row r="170" spans="1:14" ht="13.5" customHeight="1" x14ac:dyDescent="0.2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</row>
    <row r="171" spans="1:14" ht="13.5" customHeight="1" x14ac:dyDescent="0.2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</row>
    <row r="172" spans="1:14" ht="13.5" customHeight="1" x14ac:dyDescent="0.2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</row>
    <row r="173" spans="1:14" ht="13.5" customHeight="1" x14ac:dyDescent="0.2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</row>
    <row r="174" spans="1:14" ht="13.5" customHeight="1" x14ac:dyDescent="0.2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</row>
    <row r="175" spans="1:14" ht="13.5" customHeight="1" x14ac:dyDescent="0.2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</row>
    <row r="176" spans="1:14" ht="13.5" customHeight="1" x14ac:dyDescent="0.2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</row>
    <row r="177" spans="1:14" ht="13.5" customHeight="1" x14ac:dyDescent="0.2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</row>
    <row r="178" spans="1:14" ht="13.5" customHeight="1" x14ac:dyDescent="0.2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</row>
    <row r="179" spans="1:14" ht="13.5" customHeight="1" x14ac:dyDescent="0.2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</row>
    <row r="180" spans="1:14" ht="13.5" customHeight="1" x14ac:dyDescent="0.2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</row>
    <row r="181" spans="1:14" ht="13.5" customHeight="1" x14ac:dyDescent="0.2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</row>
    <row r="182" spans="1:14" ht="13.5" customHeight="1" x14ac:dyDescent="0.2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</row>
    <row r="183" spans="1:14" ht="13.5" customHeight="1" x14ac:dyDescent="0.2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</row>
    <row r="184" spans="1:14" ht="13.5" customHeight="1" x14ac:dyDescent="0.2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</row>
    <row r="185" spans="1:14" ht="13.5" customHeight="1" x14ac:dyDescent="0.2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</row>
    <row r="186" spans="1:14" ht="13.5" customHeight="1" x14ac:dyDescent="0.2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</row>
    <row r="187" spans="1:14" ht="13.5" customHeight="1" x14ac:dyDescent="0.2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</row>
    <row r="188" spans="1:14" ht="13.5" customHeight="1" x14ac:dyDescent="0.2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</row>
    <row r="189" spans="1:14" ht="13.5" customHeight="1" x14ac:dyDescent="0.2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</row>
    <row r="190" spans="1:14" ht="13.5" customHeight="1" x14ac:dyDescent="0.2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</row>
    <row r="191" spans="1:14" ht="13.5" customHeight="1" x14ac:dyDescent="0.2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</row>
    <row r="192" spans="1:14" ht="13.5" customHeight="1" x14ac:dyDescent="0.2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</row>
    <row r="193" spans="1:14" ht="13.5" customHeight="1" x14ac:dyDescent="0.2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</row>
    <row r="194" spans="1:14" ht="13.5" customHeight="1" x14ac:dyDescent="0.2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</row>
    <row r="195" spans="1:14" ht="13.5" customHeight="1" x14ac:dyDescent="0.2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</row>
    <row r="196" spans="1:14" ht="13.5" customHeight="1" x14ac:dyDescent="0.2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</row>
    <row r="197" spans="1:14" ht="13.5" customHeight="1" x14ac:dyDescent="0.2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</row>
    <row r="198" spans="1:14" ht="13.5" customHeight="1" x14ac:dyDescent="0.2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</row>
    <row r="199" spans="1:14" ht="13.5" customHeight="1" x14ac:dyDescent="0.2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</row>
    <row r="200" spans="1:14" ht="13.5" customHeight="1" x14ac:dyDescent="0.2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</row>
    <row r="201" spans="1:14" ht="13.5" customHeight="1" x14ac:dyDescent="0.2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</row>
    <row r="202" spans="1:14" ht="13.5" customHeight="1" x14ac:dyDescent="0.2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</row>
    <row r="203" spans="1:14" ht="13.5" customHeight="1" x14ac:dyDescent="0.2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</row>
    <row r="204" spans="1:14" ht="13.5" customHeight="1" x14ac:dyDescent="0.2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</row>
    <row r="205" spans="1:14" ht="13.5" customHeight="1" x14ac:dyDescent="0.2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</row>
    <row r="206" spans="1:14" ht="13.5" customHeight="1" x14ac:dyDescent="0.2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</row>
    <row r="207" spans="1:14" ht="13.5" customHeight="1" x14ac:dyDescent="0.2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</row>
    <row r="208" spans="1:14" ht="13.5" customHeight="1" x14ac:dyDescent="0.2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</row>
    <row r="209" spans="1:14" ht="13.5" customHeight="1" x14ac:dyDescent="0.2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</row>
    <row r="210" spans="1:14" ht="13.5" customHeight="1" x14ac:dyDescent="0.2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</row>
    <row r="211" spans="1:14" ht="13.5" customHeight="1" x14ac:dyDescent="0.2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</row>
    <row r="212" spans="1:14" ht="13.5" customHeight="1" x14ac:dyDescent="0.2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</row>
    <row r="213" spans="1:14" ht="13.5" customHeight="1" x14ac:dyDescent="0.2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</row>
    <row r="214" spans="1:14" ht="13.5" customHeight="1" x14ac:dyDescent="0.2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</row>
    <row r="215" spans="1:14" ht="13.5" customHeight="1" x14ac:dyDescent="0.2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</row>
    <row r="216" spans="1:14" ht="13.5" customHeight="1" x14ac:dyDescent="0.2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</row>
    <row r="217" spans="1:14" ht="13.5" customHeight="1" x14ac:dyDescent="0.2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</row>
    <row r="218" spans="1:14" ht="13.5" customHeight="1" x14ac:dyDescent="0.2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</row>
    <row r="219" spans="1:14" ht="13.5" customHeight="1" x14ac:dyDescent="0.2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</row>
    <row r="220" spans="1:14" ht="13.5" customHeight="1" x14ac:dyDescent="0.2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</row>
    <row r="221" spans="1:14" ht="13.5" customHeight="1" x14ac:dyDescent="0.2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</row>
    <row r="222" spans="1:14" ht="13.5" customHeight="1" x14ac:dyDescent="0.2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</row>
    <row r="223" spans="1:14" ht="13.5" customHeight="1" x14ac:dyDescent="0.2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</row>
    <row r="224" spans="1:14" ht="13.5" customHeight="1" x14ac:dyDescent="0.2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</row>
    <row r="225" spans="1:14" ht="13.5" customHeight="1" x14ac:dyDescent="0.2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</row>
    <row r="226" spans="1:14" ht="13.5" customHeight="1" x14ac:dyDescent="0.2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</row>
    <row r="227" spans="1:14" ht="13.5" customHeight="1" x14ac:dyDescent="0.2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</row>
    <row r="228" spans="1:14" ht="13.5" customHeight="1" x14ac:dyDescent="0.2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</row>
    <row r="229" spans="1:14" ht="13.5" customHeight="1" x14ac:dyDescent="0.2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</row>
    <row r="230" spans="1:14" ht="13.5" customHeight="1" x14ac:dyDescent="0.2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</row>
    <row r="231" spans="1:14" ht="13.5" customHeight="1" x14ac:dyDescent="0.2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</row>
    <row r="232" spans="1:14" ht="13.5" customHeight="1" x14ac:dyDescent="0.2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</row>
    <row r="233" spans="1:14" ht="13.5" customHeight="1" x14ac:dyDescent="0.2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</row>
    <row r="234" spans="1:14" ht="13.5" customHeight="1" x14ac:dyDescent="0.2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</row>
    <row r="235" spans="1:14" ht="13.5" customHeight="1" x14ac:dyDescent="0.2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</row>
    <row r="236" spans="1:14" ht="13.5" customHeight="1" x14ac:dyDescent="0.2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</row>
    <row r="237" spans="1:14" ht="13.5" customHeight="1" x14ac:dyDescent="0.2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</row>
    <row r="238" spans="1:14" ht="13.5" customHeight="1" x14ac:dyDescent="0.2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</row>
    <row r="239" spans="1:14" ht="13.5" customHeight="1" x14ac:dyDescent="0.2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</row>
    <row r="240" spans="1:14" ht="13.5" customHeight="1" x14ac:dyDescent="0.2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</row>
    <row r="241" spans="1:14" ht="13.5" customHeight="1" x14ac:dyDescent="0.2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</row>
    <row r="242" spans="1:14" ht="13.5" customHeight="1" x14ac:dyDescent="0.2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</row>
    <row r="243" spans="1:14" ht="13.5" customHeight="1" x14ac:dyDescent="0.2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</row>
    <row r="244" spans="1:14" ht="13.5" customHeight="1" x14ac:dyDescent="0.2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</row>
    <row r="245" spans="1:14" ht="13.5" customHeight="1" x14ac:dyDescent="0.2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</row>
    <row r="246" spans="1:14" ht="13.5" customHeight="1" x14ac:dyDescent="0.2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</row>
    <row r="247" spans="1:14" ht="13.5" customHeight="1" x14ac:dyDescent="0.2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</row>
    <row r="248" spans="1:14" ht="13.5" customHeight="1" x14ac:dyDescent="0.2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</row>
    <row r="249" spans="1:14" ht="13.5" customHeight="1" x14ac:dyDescent="0.2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</row>
    <row r="250" spans="1:14" ht="13.5" customHeight="1" x14ac:dyDescent="0.2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</row>
    <row r="251" spans="1:14" ht="13.5" customHeight="1" x14ac:dyDescent="0.2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</row>
    <row r="252" spans="1:14" ht="13.5" customHeight="1" x14ac:dyDescent="0.2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</row>
    <row r="253" spans="1:14" ht="13.5" customHeight="1" x14ac:dyDescent="0.2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</row>
    <row r="254" spans="1:14" ht="13.5" customHeight="1" x14ac:dyDescent="0.2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</row>
    <row r="255" spans="1:14" ht="13.5" customHeight="1" x14ac:dyDescent="0.2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</row>
    <row r="256" spans="1:14" ht="13.5" customHeight="1" x14ac:dyDescent="0.2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</row>
    <row r="257" spans="1:14" ht="13.5" customHeight="1" x14ac:dyDescent="0.2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</row>
    <row r="258" spans="1:14" ht="13.5" customHeight="1" x14ac:dyDescent="0.2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</row>
    <row r="259" spans="1:14" ht="13.5" customHeight="1" x14ac:dyDescent="0.2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</row>
    <row r="260" spans="1:14" ht="13.5" customHeight="1" x14ac:dyDescent="0.2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</row>
    <row r="261" spans="1:14" ht="13.5" customHeight="1" x14ac:dyDescent="0.2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</row>
    <row r="262" spans="1:14" ht="13.5" customHeight="1" x14ac:dyDescent="0.2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</row>
    <row r="263" spans="1:14" ht="13.5" customHeight="1" x14ac:dyDescent="0.2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</row>
    <row r="264" spans="1:14" ht="13.5" customHeight="1" x14ac:dyDescent="0.2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</row>
    <row r="265" spans="1:14" ht="13.5" customHeight="1" x14ac:dyDescent="0.2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</row>
    <row r="266" spans="1:14" ht="13.5" customHeight="1" x14ac:dyDescent="0.2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</row>
    <row r="267" spans="1:14" ht="13.5" customHeight="1" x14ac:dyDescent="0.2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</row>
    <row r="268" spans="1:14" ht="13.5" customHeight="1" x14ac:dyDescent="0.2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</row>
    <row r="269" spans="1:14" ht="13.5" customHeight="1" x14ac:dyDescent="0.2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</row>
    <row r="270" spans="1:14" ht="13.5" customHeight="1" x14ac:dyDescent="0.2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</row>
    <row r="271" spans="1:14" ht="13.5" customHeight="1" x14ac:dyDescent="0.2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</row>
    <row r="272" spans="1:14" ht="13.5" customHeight="1" x14ac:dyDescent="0.2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</row>
    <row r="273" spans="1:14" ht="13.5" customHeight="1" x14ac:dyDescent="0.2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</row>
    <row r="274" spans="1:14" ht="13.5" customHeight="1" x14ac:dyDescent="0.2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</row>
    <row r="275" spans="1:14" ht="13.5" customHeight="1" x14ac:dyDescent="0.2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</row>
    <row r="276" spans="1:14" ht="13.5" customHeight="1" x14ac:dyDescent="0.2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</row>
    <row r="277" spans="1:14" ht="13.5" customHeight="1" x14ac:dyDescent="0.2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</row>
    <row r="278" spans="1:14" ht="13.5" customHeight="1" x14ac:dyDescent="0.2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</row>
    <row r="279" spans="1:14" ht="13.5" customHeight="1" x14ac:dyDescent="0.2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</row>
    <row r="280" spans="1:14" ht="13.5" customHeight="1" x14ac:dyDescent="0.2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</row>
    <row r="281" spans="1:14" ht="13.5" customHeight="1" x14ac:dyDescent="0.2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</row>
    <row r="282" spans="1:14" ht="13.5" customHeight="1" x14ac:dyDescent="0.2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</row>
    <row r="283" spans="1:14" ht="13.5" customHeight="1" x14ac:dyDescent="0.2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</row>
    <row r="284" spans="1:14" ht="13.5" customHeight="1" x14ac:dyDescent="0.2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</row>
    <row r="285" spans="1:14" ht="13.5" customHeight="1" x14ac:dyDescent="0.2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</row>
    <row r="286" spans="1:14" ht="13.5" customHeight="1" x14ac:dyDescent="0.2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</row>
    <row r="287" spans="1:14" ht="13.5" customHeight="1" x14ac:dyDescent="0.2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</row>
    <row r="288" spans="1:14" ht="13.5" customHeight="1" x14ac:dyDescent="0.2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</row>
    <row r="289" spans="1:14" ht="13.5" customHeight="1" x14ac:dyDescent="0.2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</row>
    <row r="290" spans="1:14" ht="13.5" customHeight="1" x14ac:dyDescent="0.2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</row>
    <row r="291" spans="1:14" ht="13.5" customHeight="1" x14ac:dyDescent="0.2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</row>
    <row r="292" spans="1:14" ht="13.5" customHeight="1" x14ac:dyDescent="0.2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</row>
    <row r="293" spans="1:14" ht="13.5" customHeight="1" x14ac:dyDescent="0.2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</row>
    <row r="294" spans="1:14" ht="13.5" customHeight="1" x14ac:dyDescent="0.2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</row>
    <row r="295" spans="1:14" ht="13.5" customHeight="1" x14ac:dyDescent="0.2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</row>
    <row r="296" spans="1:14" ht="13.5" customHeight="1" x14ac:dyDescent="0.2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</row>
    <row r="297" spans="1:14" ht="13.5" customHeight="1" x14ac:dyDescent="0.2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</row>
    <row r="298" spans="1:14" ht="13.5" customHeight="1" x14ac:dyDescent="0.2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</row>
    <row r="299" spans="1:14" ht="13.5" customHeight="1" x14ac:dyDescent="0.2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</row>
    <row r="300" spans="1:14" ht="13.5" customHeight="1" x14ac:dyDescent="0.2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</row>
    <row r="301" spans="1:14" ht="13.5" customHeight="1" x14ac:dyDescent="0.2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</row>
    <row r="302" spans="1:14" ht="13.5" customHeight="1" x14ac:dyDescent="0.2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</row>
    <row r="303" spans="1:14" ht="13.5" customHeight="1" x14ac:dyDescent="0.2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</row>
    <row r="304" spans="1:14" ht="13.5" customHeight="1" x14ac:dyDescent="0.2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</row>
    <row r="305" spans="1:14" ht="13.5" customHeight="1" x14ac:dyDescent="0.2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</row>
    <row r="306" spans="1:14" ht="13.5" customHeight="1" x14ac:dyDescent="0.2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</row>
    <row r="307" spans="1:14" ht="13.5" customHeight="1" x14ac:dyDescent="0.2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</row>
    <row r="308" spans="1:14" ht="13.5" customHeight="1" x14ac:dyDescent="0.2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</row>
    <row r="309" spans="1:14" ht="13.5" customHeight="1" x14ac:dyDescent="0.2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</row>
    <row r="310" spans="1:14" ht="13.5" customHeight="1" x14ac:dyDescent="0.2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</row>
    <row r="311" spans="1:14" ht="13.5" customHeight="1" x14ac:dyDescent="0.2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</row>
    <row r="312" spans="1:14" ht="13.5" customHeight="1" x14ac:dyDescent="0.2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</row>
    <row r="313" spans="1:14" ht="13.5" customHeight="1" x14ac:dyDescent="0.2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</row>
    <row r="314" spans="1:14" ht="13.5" customHeight="1" x14ac:dyDescent="0.2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</row>
    <row r="315" spans="1:14" ht="13.5" customHeight="1" x14ac:dyDescent="0.2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</row>
    <row r="316" spans="1:14" ht="13.5" customHeight="1" x14ac:dyDescent="0.2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</row>
    <row r="317" spans="1:14" ht="13.5" customHeight="1" x14ac:dyDescent="0.2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</row>
    <row r="318" spans="1:14" ht="13.5" customHeight="1" x14ac:dyDescent="0.2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</row>
    <row r="319" spans="1:14" ht="13.5" customHeight="1" x14ac:dyDescent="0.2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</row>
    <row r="320" spans="1:14" ht="13.5" customHeight="1" x14ac:dyDescent="0.2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</row>
    <row r="321" spans="1:14" ht="13.5" customHeight="1" x14ac:dyDescent="0.2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</row>
    <row r="322" spans="1:14" ht="13.5" customHeight="1" x14ac:dyDescent="0.2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</row>
    <row r="323" spans="1:14" ht="13.5" customHeight="1" x14ac:dyDescent="0.2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</row>
    <row r="324" spans="1:14" ht="13.5" customHeight="1" x14ac:dyDescent="0.2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</row>
    <row r="325" spans="1:14" ht="13.5" customHeight="1" x14ac:dyDescent="0.2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</row>
    <row r="326" spans="1:14" ht="13.5" customHeight="1" x14ac:dyDescent="0.2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</row>
    <row r="327" spans="1:14" ht="13.5" customHeight="1" x14ac:dyDescent="0.2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</row>
    <row r="328" spans="1:14" ht="13.5" customHeight="1" x14ac:dyDescent="0.2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</row>
    <row r="329" spans="1:14" ht="13.5" customHeight="1" x14ac:dyDescent="0.2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</row>
    <row r="330" spans="1:14" ht="13.5" customHeight="1" x14ac:dyDescent="0.2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</row>
    <row r="331" spans="1:14" ht="13.5" customHeight="1" x14ac:dyDescent="0.2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</row>
    <row r="332" spans="1:14" ht="13.5" customHeight="1" x14ac:dyDescent="0.2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</row>
    <row r="333" spans="1:14" ht="13.5" customHeight="1" x14ac:dyDescent="0.2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</row>
    <row r="334" spans="1:14" ht="13.5" customHeight="1" x14ac:dyDescent="0.2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</row>
    <row r="335" spans="1:14" ht="13.5" customHeight="1" x14ac:dyDescent="0.2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</row>
    <row r="336" spans="1:14" ht="13.5" customHeight="1" x14ac:dyDescent="0.2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</row>
    <row r="337" spans="1:14" ht="13.5" customHeight="1" x14ac:dyDescent="0.2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</row>
    <row r="338" spans="1:14" ht="13.5" customHeight="1" x14ac:dyDescent="0.2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</row>
    <row r="339" spans="1:14" ht="13.5" customHeight="1" x14ac:dyDescent="0.2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</row>
    <row r="340" spans="1:14" ht="13.5" customHeight="1" x14ac:dyDescent="0.2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</row>
    <row r="341" spans="1:14" ht="13.5" customHeight="1" x14ac:dyDescent="0.2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</row>
    <row r="342" spans="1:14" ht="13.5" customHeight="1" x14ac:dyDescent="0.2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</row>
    <row r="343" spans="1:14" ht="13.5" customHeight="1" x14ac:dyDescent="0.2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</row>
    <row r="344" spans="1:14" ht="13.5" customHeight="1" x14ac:dyDescent="0.2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</row>
    <row r="345" spans="1:14" ht="13.5" customHeight="1" x14ac:dyDescent="0.2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</row>
    <row r="346" spans="1:14" ht="13.5" customHeight="1" x14ac:dyDescent="0.2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</row>
    <row r="347" spans="1:14" ht="13.5" customHeight="1" x14ac:dyDescent="0.2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</row>
    <row r="348" spans="1:14" ht="13.5" customHeight="1" x14ac:dyDescent="0.2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</row>
    <row r="349" spans="1:14" ht="13.5" customHeight="1" x14ac:dyDescent="0.2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</row>
    <row r="350" spans="1:14" ht="13.5" customHeight="1" x14ac:dyDescent="0.2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</row>
    <row r="351" spans="1:14" ht="13.5" customHeight="1" x14ac:dyDescent="0.2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</row>
    <row r="352" spans="1:14" ht="13.5" customHeight="1" x14ac:dyDescent="0.2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</row>
    <row r="353" spans="1:14" ht="13.5" customHeight="1" x14ac:dyDescent="0.2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</row>
    <row r="354" spans="1:14" ht="13.5" customHeight="1" x14ac:dyDescent="0.2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</row>
    <row r="355" spans="1:14" ht="13.5" customHeight="1" x14ac:dyDescent="0.2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</row>
    <row r="356" spans="1:14" ht="13.5" customHeight="1" x14ac:dyDescent="0.2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</row>
    <row r="357" spans="1:14" ht="13.5" customHeight="1" x14ac:dyDescent="0.2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</row>
    <row r="358" spans="1:14" ht="13.5" customHeight="1" x14ac:dyDescent="0.2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</row>
    <row r="359" spans="1:14" ht="13.5" customHeight="1" x14ac:dyDescent="0.2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</row>
    <row r="360" spans="1:14" ht="13.5" customHeight="1" x14ac:dyDescent="0.2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</row>
    <row r="361" spans="1:14" ht="13.5" customHeight="1" x14ac:dyDescent="0.2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</row>
    <row r="362" spans="1:14" ht="13.5" customHeight="1" x14ac:dyDescent="0.2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</row>
    <row r="363" spans="1:14" ht="13.5" customHeight="1" x14ac:dyDescent="0.2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</row>
    <row r="364" spans="1:14" ht="13.5" customHeight="1" x14ac:dyDescent="0.2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</row>
    <row r="365" spans="1:14" ht="13.5" customHeight="1" x14ac:dyDescent="0.2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</row>
    <row r="366" spans="1:14" ht="13.5" customHeight="1" x14ac:dyDescent="0.2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</row>
    <row r="367" spans="1:14" ht="13.5" customHeight="1" x14ac:dyDescent="0.2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</row>
    <row r="368" spans="1:14" ht="13.5" customHeight="1" x14ac:dyDescent="0.2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</row>
    <row r="369" spans="1:14" ht="13.5" customHeight="1" x14ac:dyDescent="0.2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</row>
    <row r="370" spans="1:14" ht="13.5" customHeight="1" x14ac:dyDescent="0.2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</row>
    <row r="371" spans="1:14" ht="13.5" customHeight="1" x14ac:dyDescent="0.2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</row>
    <row r="372" spans="1:14" ht="13.5" customHeight="1" x14ac:dyDescent="0.2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</row>
    <row r="373" spans="1:14" ht="13.5" customHeight="1" x14ac:dyDescent="0.2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</row>
    <row r="374" spans="1:14" ht="13.5" customHeight="1" x14ac:dyDescent="0.2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</row>
    <row r="375" spans="1:14" ht="13.5" customHeight="1" x14ac:dyDescent="0.2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</row>
    <row r="376" spans="1:14" ht="13.5" customHeight="1" x14ac:dyDescent="0.2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</row>
    <row r="377" spans="1:14" ht="13.5" customHeight="1" x14ac:dyDescent="0.2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</row>
    <row r="378" spans="1:14" ht="13.5" customHeight="1" x14ac:dyDescent="0.2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</row>
    <row r="379" spans="1:14" ht="13.5" customHeight="1" x14ac:dyDescent="0.2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</row>
    <row r="380" spans="1:14" ht="13.5" customHeight="1" x14ac:dyDescent="0.2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</row>
    <row r="381" spans="1:14" ht="13.5" customHeight="1" x14ac:dyDescent="0.2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</row>
    <row r="382" spans="1:14" ht="13.5" customHeight="1" x14ac:dyDescent="0.2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</row>
    <row r="383" spans="1:14" ht="13.5" customHeight="1" x14ac:dyDescent="0.2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</row>
    <row r="384" spans="1:14" ht="13.5" customHeight="1" x14ac:dyDescent="0.2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</row>
    <row r="385" spans="1:14" ht="13.5" customHeight="1" x14ac:dyDescent="0.2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</row>
    <row r="386" spans="1:14" ht="13.5" customHeight="1" x14ac:dyDescent="0.2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</row>
    <row r="387" spans="1:14" ht="13.5" customHeight="1" x14ac:dyDescent="0.2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</row>
    <row r="388" spans="1:14" ht="13.5" customHeight="1" x14ac:dyDescent="0.2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</row>
    <row r="389" spans="1:14" ht="13.5" customHeight="1" x14ac:dyDescent="0.2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</row>
    <row r="390" spans="1:14" ht="13.5" customHeight="1" x14ac:dyDescent="0.2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</row>
    <row r="391" spans="1:14" ht="13.5" customHeight="1" x14ac:dyDescent="0.2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</row>
    <row r="392" spans="1:14" ht="13.5" customHeight="1" x14ac:dyDescent="0.2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</row>
    <row r="393" spans="1:14" ht="13.5" customHeight="1" x14ac:dyDescent="0.2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</row>
    <row r="394" spans="1:14" ht="13.5" customHeight="1" x14ac:dyDescent="0.2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</row>
    <row r="395" spans="1:14" ht="13.5" customHeight="1" x14ac:dyDescent="0.2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</row>
    <row r="396" spans="1:14" ht="13.5" customHeight="1" x14ac:dyDescent="0.2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</row>
    <row r="397" spans="1:14" ht="13.5" customHeight="1" x14ac:dyDescent="0.2"/>
    <row r="398" spans="1:14" ht="13.5" customHeight="1" x14ac:dyDescent="0.2"/>
    <row r="399" spans="1:14" ht="13.5" customHeight="1" x14ac:dyDescent="0.2"/>
    <row r="400" spans="1:14" ht="13.5" customHeight="1" x14ac:dyDescent="0.2"/>
    <row r="401" ht="13.5" customHeight="1" x14ac:dyDescent="0.2"/>
    <row r="402" ht="13.5" customHeight="1" x14ac:dyDescent="0.2"/>
    <row r="403" ht="13.5" customHeight="1" x14ac:dyDescent="0.2"/>
    <row r="404" ht="13.5" customHeight="1" x14ac:dyDescent="0.2"/>
    <row r="405" ht="13.5" customHeight="1" x14ac:dyDescent="0.2"/>
    <row r="406" ht="13.5" customHeight="1" x14ac:dyDescent="0.2"/>
    <row r="407" ht="13.5" customHeight="1" x14ac:dyDescent="0.2"/>
    <row r="408" ht="13.5" customHeight="1" x14ac:dyDescent="0.2"/>
    <row r="409" ht="13.5" customHeight="1" x14ac:dyDescent="0.2"/>
    <row r="410" ht="13.5" customHeight="1" x14ac:dyDescent="0.2"/>
    <row r="411" ht="13.5" customHeight="1" x14ac:dyDescent="0.2"/>
    <row r="412" ht="13.5" customHeight="1" x14ac:dyDescent="0.2"/>
    <row r="413" ht="13.5" customHeight="1" x14ac:dyDescent="0.2"/>
    <row r="414" ht="13.5" customHeight="1" x14ac:dyDescent="0.2"/>
    <row r="415" ht="13.5" customHeight="1" x14ac:dyDescent="0.2"/>
    <row r="416" ht="13.5" customHeight="1" x14ac:dyDescent="0.2"/>
    <row r="417" ht="13.5" customHeight="1" x14ac:dyDescent="0.2"/>
    <row r="418" ht="13.5" customHeight="1" x14ac:dyDescent="0.2"/>
    <row r="419" ht="13.5" customHeight="1" x14ac:dyDescent="0.2"/>
    <row r="420" ht="13.5" customHeight="1" x14ac:dyDescent="0.2"/>
    <row r="421" ht="13.5" customHeight="1" x14ac:dyDescent="0.2"/>
    <row r="422" ht="13.5" customHeight="1" x14ac:dyDescent="0.2"/>
    <row r="423" ht="13.5" customHeight="1" x14ac:dyDescent="0.2"/>
    <row r="424" ht="13.5" customHeight="1" x14ac:dyDescent="0.2"/>
    <row r="425" ht="13.5" customHeight="1" x14ac:dyDescent="0.2"/>
    <row r="426" ht="13.5" customHeight="1" x14ac:dyDescent="0.2"/>
    <row r="427" ht="13.5" customHeight="1" x14ac:dyDescent="0.2"/>
    <row r="428" ht="13.5" customHeight="1" x14ac:dyDescent="0.2"/>
    <row r="429" ht="13.5" customHeight="1" x14ac:dyDescent="0.2"/>
    <row r="430" ht="13.5" customHeight="1" x14ac:dyDescent="0.2"/>
    <row r="431" ht="13.5" customHeight="1" x14ac:dyDescent="0.2"/>
    <row r="432" ht="13.5" customHeight="1" x14ac:dyDescent="0.2"/>
    <row r="433" ht="13.5" customHeight="1" x14ac:dyDescent="0.2"/>
    <row r="434" ht="13.5" customHeight="1" x14ac:dyDescent="0.2"/>
    <row r="435" ht="13.5" customHeight="1" x14ac:dyDescent="0.2"/>
    <row r="436" ht="13.5" customHeight="1" x14ac:dyDescent="0.2"/>
    <row r="437" ht="13.5" customHeight="1" x14ac:dyDescent="0.2"/>
    <row r="438" ht="13.5" customHeight="1" x14ac:dyDescent="0.2"/>
    <row r="439" ht="13.5" customHeight="1" x14ac:dyDescent="0.2"/>
    <row r="440" ht="13.5" customHeight="1" x14ac:dyDescent="0.2"/>
    <row r="441" ht="13.5" customHeight="1" x14ac:dyDescent="0.2"/>
    <row r="442" ht="13.5" customHeight="1" x14ac:dyDescent="0.2"/>
    <row r="443" ht="13.5" customHeight="1" x14ac:dyDescent="0.2"/>
    <row r="444" ht="13.5" customHeight="1" x14ac:dyDescent="0.2"/>
    <row r="445" ht="13.5" customHeight="1" x14ac:dyDescent="0.2"/>
    <row r="446" ht="13.5" customHeight="1" x14ac:dyDescent="0.2"/>
    <row r="447" ht="13.5" customHeight="1" x14ac:dyDescent="0.2"/>
    <row r="448" ht="13.5" customHeight="1" x14ac:dyDescent="0.2"/>
    <row r="449" ht="13.5" customHeight="1" x14ac:dyDescent="0.2"/>
    <row r="450" ht="13.5" customHeight="1" x14ac:dyDescent="0.2"/>
    <row r="451" ht="13.5" customHeight="1" x14ac:dyDescent="0.2"/>
    <row r="452" ht="13.5" customHeight="1" x14ac:dyDescent="0.2"/>
    <row r="453" ht="13.5" customHeight="1" x14ac:dyDescent="0.2"/>
    <row r="454" ht="13.5" customHeight="1" x14ac:dyDescent="0.2"/>
    <row r="455" ht="13.5" customHeight="1" x14ac:dyDescent="0.2"/>
    <row r="456" ht="13.5" customHeight="1" x14ac:dyDescent="0.2"/>
    <row r="457" ht="13.5" customHeight="1" x14ac:dyDescent="0.2"/>
    <row r="458" ht="13.5" customHeight="1" x14ac:dyDescent="0.2"/>
    <row r="459" ht="13.5" customHeight="1" x14ac:dyDescent="0.2"/>
    <row r="460" ht="13.5" customHeight="1" x14ac:dyDescent="0.2"/>
    <row r="461" ht="13.5" customHeight="1" x14ac:dyDescent="0.2"/>
    <row r="462" ht="13.5" customHeight="1" x14ac:dyDescent="0.2"/>
    <row r="463" ht="13.5" customHeight="1" x14ac:dyDescent="0.2"/>
    <row r="464" ht="13.5" customHeight="1" x14ac:dyDescent="0.2"/>
    <row r="465" ht="13.5" customHeight="1" x14ac:dyDescent="0.2"/>
    <row r="466" ht="13.5" customHeight="1" x14ac:dyDescent="0.2"/>
    <row r="467" ht="13.5" customHeight="1" x14ac:dyDescent="0.2"/>
    <row r="468" ht="13.5" customHeight="1" x14ac:dyDescent="0.2"/>
    <row r="469" ht="13.5" customHeight="1" x14ac:dyDescent="0.2"/>
    <row r="470" ht="13.5" customHeight="1" x14ac:dyDescent="0.2"/>
    <row r="471" ht="13.5" customHeight="1" x14ac:dyDescent="0.2"/>
    <row r="472" ht="13.5" customHeight="1" x14ac:dyDescent="0.2"/>
    <row r="473" ht="13.5" customHeight="1" x14ac:dyDescent="0.2"/>
    <row r="474" ht="13.5" customHeight="1" x14ac:dyDescent="0.2"/>
    <row r="475" ht="13.5" customHeight="1" x14ac:dyDescent="0.2"/>
    <row r="476" ht="13.5" customHeight="1" x14ac:dyDescent="0.2"/>
    <row r="477" ht="13.5" customHeight="1" x14ac:dyDescent="0.2"/>
    <row r="478" ht="13.5" customHeight="1" x14ac:dyDescent="0.2"/>
    <row r="479" ht="13.5" customHeight="1" x14ac:dyDescent="0.2"/>
    <row r="480" ht="13.5" customHeight="1" x14ac:dyDescent="0.2"/>
    <row r="481" ht="13.5" customHeight="1" x14ac:dyDescent="0.2"/>
    <row r="482" ht="13.5" customHeight="1" x14ac:dyDescent="0.2"/>
    <row r="483" ht="13.5" customHeight="1" x14ac:dyDescent="0.2"/>
    <row r="484" ht="13.5" customHeight="1" x14ac:dyDescent="0.2"/>
    <row r="485" ht="13.5" customHeight="1" x14ac:dyDescent="0.2"/>
    <row r="486" ht="13.5" customHeight="1" x14ac:dyDescent="0.2"/>
    <row r="487" ht="13.5" customHeight="1" x14ac:dyDescent="0.2"/>
    <row r="488" ht="13.5" customHeight="1" x14ac:dyDescent="0.2"/>
    <row r="489" ht="13.5" customHeight="1" x14ac:dyDescent="0.2"/>
    <row r="490" ht="13.5" customHeight="1" x14ac:dyDescent="0.2"/>
    <row r="491" ht="13.5" customHeight="1" x14ac:dyDescent="0.2"/>
    <row r="492" ht="13.5" customHeight="1" x14ac:dyDescent="0.2"/>
    <row r="493" ht="13.5" customHeight="1" x14ac:dyDescent="0.2"/>
    <row r="494" ht="13.5" customHeight="1" x14ac:dyDescent="0.2"/>
    <row r="495" ht="13.5" customHeight="1" x14ac:dyDescent="0.2"/>
    <row r="496" ht="13.5" customHeight="1" x14ac:dyDescent="0.2"/>
    <row r="497" ht="13.5" customHeight="1" x14ac:dyDescent="0.2"/>
    <row r="498" ht="13.5" customHeight="1" x14ac:dyDescent="0.2"/>
    <row r="499" ht="13.5" customHeight="1" x14ac:dyDescent="0.2"/>
    <row r="500" ht="13.5" customHeight="1" x14ac:dyDescent="0.2"/>
    <row r="501" ht="13.5" customHeight="1" x14ac:dyDescent="0.2"/>
    <row r="502" ht="13.5" customHeight="1" x14ac:dyDescent="0.2"/>
    <row r="503" ht="13.5" customHeight="1" x14ac:dyDescent="0.2"/>
    <row r="504" ht="13.5" customHeight="1" x14ac:dyDescent="0.2"/>
    <row r="505" ht="13.5" customHeight="1" x14ac:dyDescent="0.2"/>
    <row r="506" ht="13.5" customHeight="1" x14ac:dyDescent="0.2"/>
    <row r="507" ht="13.5" customHeight="1" x14ac:dyDescent="0.2"/>
    <row r="508" ht="13.5" customHeight="1" x14ac:dyDescent="0.2"/>
    <row r="509" ht="13.5" customHeight="1" x14ac:dyDescent="0.2"/>
    <row r="510" ht="13.5" customHeight="1" x14ac:dyDescent="0.2"/>
    <row r="511" ht="13.5" customHeight="1" x14ac:dyDescent="0.2"/>
    <row r="512" ht="13.5" customHeight="1" x14ac:dyDescent="0.2"/>
    <row r="513" ht="13.5" customHeight="1" x14ac:dyDescent="0.2"/>
    <row r="514" ht="13.5" customHeight="1" x14ac:dyDescent="0.2"/>
    <row r="515" ht="13.5" customHeight="1" x14ac:dyDescent="0.2"/>
    <row r="516" ht="13.5" customHeight="1" x14ac:dyDescent="0.2"/>
    <row r="517" ht="13.5" customHeight="1" x14ac:dyDescent="0.2"/>
    <row r="518" ht="13.5" customHeight="1" x14ac:dyDescent="0.2"/>
    <row r="519" ht="13.5" customHeight="1" x14ac:dyDescent="0.2"/>
    <row r="520" ht="13.5" customHeight="1" x14ac:dyDescent="0.2"/>
    <row r="521" ht="13.5" customHeight="1" x14ac:dyDescent="0.2"/>
    <row r="522" ht="13.5" customHeight="1" x14ac:dyDescent="0.2"/>
    <row r="523" ht="13.5" customHeight="1" x14ac:dyDescent="0.2"/>
    <row r="524" ht="13.5" customHeight="1" x14ac:dyDescent="0.2"/>
    <row r="525" ht="13.5" customHeight="1" x14ac:dyDescent="0.2"/>
    <row r="526" ht="13.5" customHeight="1" x14ac:dyDescent="0.2"/>
    <row r="527" ht="13.5" customHeight="1" x14ac:dyDescent="0.2"/>
    <row r="528" ht="13.5" customHeight="1" x14ac:dyDescent="0.2"/>
    <row r="529" ht="13.5" customHeight="1" x14ac:dyDescent="0.2"/>
    <row r="530" ht="13.5" customHeight="1" x14ac:dyDescent="0.2"/>
    <row r="531" ht="13.5" customHeight="1" x14ac:dyDescent="0.2"/>
    <row r="532" ht="13.5" customHeight="1" x14ac:dyDescent="0.2"/>
    <row r="533" ht="13.5" customHeight="1" x14ac:dyDescent="0.2"/>
    <row r="534" ht="13.5" customHeight="1" x14ac:dyDescent="0.2"/>
    <row r="535" ht="13.5" customHeight="1" x14ac:dyDescent="0.2"/>
    <row r="536" ht="13.5" customHeight="1" x14ac:dyDescent="0.2"/>
    <row r="537" ht="13.5" customHeight="1" x14ac:dyDescent="0.2"/>
    <row r="538" ht="13.5" customHeight="1" x14ac:dyDescent="0.2"/>
    <row r="539" ht="13.5" customHeight="1" x14ac:dyDescent="0.2"/>
    <row r="540" ht="13.5" customHeight="1" x14ac:dyDescent="0.2"/>
    <row r="541" ht="13.5" customHeight="1" x14ac:dyDescent="0.2"/>
    <row r="542" ht="13.5" customHeight="1" x14ac:dyDescent="0.2"/>
    <row r="543" ht="13.5" customHeight="1" x14ac:dyDescent="0.2"/>
    <row r="544" ht="13.5" customHeight="1" x14ac:dyDescent="0.2"/>
    <row r="545" ht="13.5" customHeight="1" x14ac:dyDescent="0.2"/>
    <row r="546" ht="13.5" customHeight="1" x14ac:dyDescent="0.2"/>
    <row r="547" ht="13.5" customHeight="1" x14ac:dyDescent="0.2"/>
    <row r="548" ht="13.5" customHeight="1" x14ac:dyDescent="0.2"/>
    <row r="549" ht="13.5" customHeight="1" x14ac:dyDescent="0.2"/>
    <row r="550" ht="13.5" customHeight="1" x14ac:dyDescent="0.2"/>
    <row r="551" ht="13.5" customHeight="1" x14ac:dyDescent="0.2"/>
    <row r="552" ht="13.5" customHeight="1" x14ac:dyDescent="0.2"/>
    <row r="553" ht="13.5" customHeight="1" x14ac:dyDescent="0.2"/>
    <row r="554" ht="13.5" customHeight="1" x14ac:dyDescent="0.2"/>
    <row r="555" ht="13.5" customHeight="1" x14ac:dyDescent="0.2"/>
    <row r="556" ht="13.5" customHeight="1" x14ac:dyDescent="0.2"/>
    <row r="557" ht="13.5" customHeight="1" x14ac:dyDescent="0.2"/>
    <row r="558" ht="13.5" customHeight="1" x14ac:dyDescent="0.2"/>
    <row r="559" ht="13.5" customHeight="1" x14ac:dyDescent="0.2"/>
    <row r="560" ht="13.5" customHeight="1" x14ac:dyDescent="0.2"/>
    <row r="561" ht="13.5" customHeight="1" x14ac:dyDescent="0.2"/>
    <row r="562" ht="13.5" customHeight="1" x14ac:dyDescent="0.2"/>
    <row r="563" ht="13.5" customHeight="1" x14ac:dyDescent="0.2"/>
    <row r="564" ht="13.5" customHeight="1" x14ac:dyDescent="0.2"/>
    <row r="565" ht="13.5" customHeight="1" x14ac:dyDescent="0.2"/>
    <row r="566" ht="13.5" customHeight="1" x14ac:dyDescent="0.2"/>
    <row r="567" ht="13.5" customHeight="1" x14ac:dyDescent="0.2"/>
    <row r="568" ht="13.5" customHeight="1" x14ac:dyDescent="0.2"/>
    <row r="569" ht="13.5" customHeight="1" x14ac:dyDescent="0.2"/>
    <row r="570" ht="13.5" customHeight="1" x14ac:dyDescent="0.2"/>
    <row r="571" ht="13.5" customHeight="1" x14ac:dyDescent="0.2"/>
    <row r="572" ht="13.5" customHeight="1" x14ac:dyDescent="0.2"/>
    <row r="573" ht="13.5" customHeight="1" x14ac:dyDescent="0.2"/>
    <row r="574" ht="13.5" customHeight="1" x14ac:dyDescent="0.2"/>
    <row r="575" ht="13.5" customHeight="1" x14ac:dyDescent="0.2"/>
    <row r="576" ht="13.5" customHeight="1" x14ac:dyDescent="0.2"/>
    <row r="577" ht="13.5" customHeight="1" x14ac:dyDescent="0.2"/>
    <row r="578" ht="13.5" customHeight="1" x14ac:dyDescent="0.2"/>
    <row r="579" ht="13.5" customHeight="1" x14ac:dyDescent="0.2"/>
    <row r="580" ht="13.5" customHeight="1" x14ac:dyDescent="0.2"/>
    <row r="581" ht="13.5" customHeight="1" x14ac:dyDescent="0.2"/>
    <row r="582" ht="13.5" customHeight="1" x14ac:dyDescent="0.2"/>
    <row r="583" ht="13.5" customHeight="1" x14ac:dyDescent="0.2"/>
    <row r="584" ht="13.5" customHeight="1" x14ac:dyDescent="0.2"/>
    <row r="585" ht="13.5" customHeight="1" x14ac:dyDescent="0.2"/>
    <row r="586" ht="13.5" customHeight="1" x14ac:dyDescent="0.2"/>
    <row r="587" ht="13.5" customHeight="1" x14ac:dyDescent="0.2"/>
    <row r="588" ht="13.5" customHeight="1" x14ac:dyDescent="0.2"/>
    <row r="589" ht="13.5" customHeight="1" x14ac:dyDescent="0.2"/>
    <row r="590" ht="13.5" customHeight="1" x14ac:dyDescent="0.2"/>
    <row r="591" ht="13.5" customHeight="1" x14ac:dyDescent="0.2"/>
    <row r="592" ht="13.5" customHeight="1" x14ac:dyDescent="0.2"/>
    <row r="593" ht="13.5" customHeight="1" x14ac:dyDescent="0.2"/>
    <row r="594" ht="13.5" customHeight="1" x14ac:dyDescent="0.2"/>
    <row r="595" ht="13.5" customHeight="1" x14ac:dyDescent="0.2"/>
    <row r="596" ht="13.5" customHeight="1" x14ac:dyDescent="0.2"/>
    <row r="597" ht="13.5" customHeight="1" x14ac:dyDescent="0.2"/>
    <row r="598" ht="13.5" customHeight="1" x14ac:dyDescent="0.2"/>
    <row r="599" ht="13.5" customHeight="1" x14ac:dyDescent="0.2"/>
    <row r="600" ht="13.5" customHeight="1" x14ac:dyDescent="0.2"/>
  </sheetData>
  <mergeCells count="14">
    <mergeCell ref="B30:J30"/>
    <mergeCell ref="B33:J33"/>
    <mergeCell ref="B39:K39"/>
    <mergeCell ref="B13:J13"/>
    <mergeCell ref="B16:J16"/>
    <mergeCell ref="B20:J20"/>
    <mergeCell ref="B21:J21"/>
    <mergeCell ref="B24:J24"/>
    <mergeCell ref="B27:J27"/>
    <mergeCell ref="B5:J5"/>
    <mergeCell ref="B6:J6"/>
    <mergeCell ref="B1:J1"/>
    <mergeCell ref="B2:J3"/>
    <mergeCell ref="B9:J9"/>
  </mergeCells>
  <pageMargins left="0.511811023622047" right="0.511811023622047" top="0.39370078740157499" bottom="0.39370078740157499" header="0.39370078740157499" footer="0.39370078740157499"/>
  <pageSetup paperSize="9" scale="86" orientation="landscape" horizontalDpi="0" verticalDpi="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outlinePr summaryBelow="0" summaryRight="0"/>
  </sheetPr>
  <dimension ref="A1:N600"/>
  <sheetViews>
    <sheetView showGridLines="0" zoomScaleNormal="100" workbookViewId="0">
      <pane ySplit="4" topLeftCell="A5" activePane="bottomLeft" state="frozen"/>
      <selection activeCell="M131" sqref="M131"/>
      <selection pane="bottomLeft" activeCell="B14" sqref="B14"/>
    </sheetView>
  </sheetViews>
  <sheetFormatPr defaultRowHeight="12.75" x14ac:dyDescent="0.2"/>
  <cols>
    <col min="2" max="2" width="13.42578125" bestFit="1" customWidth="1"/>
    <col min="3" max="3" width="7.28515625" bestFit="1" customWidth="1"/>
    <col min="4" max="4" width="8.28515625" bestFit="1" customWidth="1"/>
    <col min="5" max="5" width="10.140625" customWidth="1"/>
    <col min="6" max="6" width="8.7109375" bestFit="1" customWidth="1"/>
    <col min="7" max="7" width="34.28515625" customWidth="1"/>
    <col min="8" max="8" width="6.85546875" customWidth="1"/>
    <col min="9" max="9" width="56.28515625" customWidth="1"/>
  </cols>
  <sheetData>
    <row r="1" spans="1:14" ht="21.6" customHeight="1" x14ac:dyDescent="0.2">
      <c r="B1" s="69" t="s">
        <v>1457</v>
      </c>
      <c r="C1" s="69"/>
      <c r="D1" s="69"/>
      <c r="E1" s="69"/>
      <c r="F1" s="69"/>
      <c r="G1" s="69"/>
      <c r="H1" s="9"/>
      <c r="I1" s="8"/>
      <c r="J1" s="8"/>
      <c r="K1" s="8"/>
      <c r="L1" s="8"/>
      <c r="M1" s="8"/>
      <c r="N1" s="8"/>
    </row>
    <row r="2" spans="1:14" ht="15" customHeight="1" x14ac:dyDescent="0.2">
      <c r="B2" s="71" t="s">
        <v>2566</v>
      </c>
      <c r="C2" s="71"/>
      <c r="D2" s="71"/>
      <c r="E2" s="71"/>
      <c r="F2" s="71"/>
      <c r="G2" s="71"/>
      <c r="H2" s="9"/>
      <c r="I2" s="8"/>
      <c r="J2" s="8"/>
      <c r="K2" s="8"/>
      <c r="L2" s="8"/>
      <c r="M2" s="8"/>
      <c r="N2" s="8"/>
    </row>
    <row r="3" spans="1:14" ht="12.75" customHeight="1" thickBot="1" x14ac:dyDescent="0.25">
      <c r="B3" s="73"/>
      <c r="C3" s="73"/>
      <c r="D3" s="73"/>
      <c r="E3" s="73"/>
      <c r="F3" s="73"/>
      <c r="G3" s="73"/>
      <c r="H3" s="2"/>
      <c r="I3" s="1"/>
    </row>
    <row r="4" spans="1:14" s="25" customFormat="1" ht="34.5" customHeight="1" thickBot="1" x14ac:dyDescent="0.25">
      <c r="A4" s="21"/>
      <c r="B4" s="22" t="s">
        <v>69</v>
      </c>
      <c r="C4" s="22" t="s">
        <v>70</v>
      </c>
      <c r="D4" s="22" t="s">
        <v>32</v>
      </c>
      <c r="E4" s="22" t="s">
        <v>163</v>
      </c>
      <c r="F4" s="22" t="s">
        <v>39</v>
      </c>
      <c r="G4" s="22" t="s">
        <v>40</v>
      </c>
      <c r="H4" s="23"/>
      <c r="I4" s="24"/>
      <c r="J4" s="21"/>
      <c r="K4" s="21"/>
      <c r="L4" s="21"/>
      <c r="M4" s="21"/>
      <c r="N4" s="21"/>
    </row>
    <row r="5" spans="1:14" ht="13.5" customHeight="1" thickBot="1" x14ac:dyDescent="0.25">
      <c r="A5" s="10"/>
      <c r="B5" s="72" t="s">
        <v>41</v>
      </c>
      <c r="C5" s="72"/>
      <c r="D5" s="72"/>
      <c r="E5" s="72"/>
      <c r="F5" s="72"/>
      <c r="G5" s="72"/>
      <c r="H5" s="11"/>
      <c r="I5" s="12"/>
      <c r="J5" s="10"/>
      <c r="K5" s="10"/>
      <c r="L5" s="10"/>
      <c r="M5" s="10"/>
      <c r="N5" s="10"/>
    </row>
    <row r="6" spans="1:14" ht="13.5" customHeight="1" x14ac:dyDescent="0.2">
      <c r="A6" s="10"/>
      <c r="B6" s="72" t="s">
        <v>1458</v>
      </c>
      <c r="C6" s="72"/>
      <c r="D6" s="72"/>
      <c r="E6" s="72"/>
      <c r="F6" s="72"/>
      <c r="G6" s="72"/>
      <c r="H6" s="11"/>
      <c r="I6" s="12"/>
      <c r="J6" s="10"/>
      <c r="K6" s="10"/>
      <c r="L6" s="10"/>
      <c r="M6" s="10"/>
      <c r="N6" s="10"/>
    </row>
    <row r="7" spans="1:14" ht="13.5" customHeight="1" x14ac:dyDescent="0.2">
      <c r="A7" s="10"/>
      <c r="B7" s="13">
        <v>0</v>
      </c>
      <c r="C7" s="13">
        <v>0</v>
      </c>
      <c r="D7" s="14" t="s">
        <v>44</v>
      </c>
      <c r="E7" s="14" t="s">
        <v>44</v>
      </c>
      <c r="F7" s="14" t="s">
        <v>44</v>
      </c>
      <c r="G7" s="14" t="s">
        <v>44</v>
      </c>
      <c r="H7" s="11"/>
      <c r="I7" s="12"/>
      <c r="J7" s="10"/>
      <c r="K7" s="10"/>
      <c r="L7" s="10"/>
      <c r="M7" s="10"/>
      <c r="N7" s="10"/>
    </row>
    <row r="8" spans="1:14" ht="13.5" customHeight="1" x14ac:dyDescent="0.2">
      <c r="A8" s="10"/>
      <c r="B8" s="16"/>
      <c r="C8" s="15">
        <v>0</v>
      </c>
      <c r="D8" s="16"/>
      <c r="E8" s="16"/>
      <c r="F8" s="16"/>
      <c r="G8" s="17" t="s">
        <v>1459</v>
      </c>
      <c r="H8" s="11"/>
      <c r="I8" s="12"/>
      <c r="J8" s="10"/>
      <c r="K8" s="10"/>
      <c r="L8" s="10"/>
      <c r="M8" s="10"/>
      <c r="N8" s="10"/>
    </row>
    <row r="9" spans="1:14" ht="13.5" customHeight="1" x14ac:dyDescent="0.2">
      <c r="A9" s="10"/>
      <c r="B9" s="16"/>
      <c r="C9" s="15">
        <v>0</v>
      </c>
      <c r="D9" s="16"/>
      <c r="E9" s="16"/>
      <c r="F9" s="16"/>
      <c r="G9" s="17" t="s">
        <v>58</v>
      </c>
      <c r="H9" s="11"/>
      <c r="I9" s="12"/>
      <c r="J9" s="10"/>
      <c r="K9" s="10"/>
      <c r="L9" s="10"/>
      <c r="M9" s="10"/>
      <c r="N9" s="10"/>
    </row>
    <row r="10" spans="1:14" ht="13.5" customHeight="1" x14ac:dyDescent="0.2">
      <c r="A10" s="10"/>
      <c r="B10" s="72" t="s">
        <v>59</v>
      </c>
      <c r="C10" s="72"/>
      <c r="D10" s="72"/>
      <c r="E10" s="72"/>
      <c r="F10" s="72"/>
      <c r="G10" s="72"/>
      <c r="H10" s="11"/>
      <c r="I10" s="12"/>
      <c r="J10" s="10"/>
      <c r="K10" s="10"/>
      <c r="L10" s="10"/>
      <c r="M10" s="10"/>
      <c r="N10" s="10"/>
    </row>
    <row r="11" spans="1:14" ht="13.5" customHeight="1" x14ac:dyDescent="0.2">
      <c r="A11" s="10"/>
      <c r="B11" s="72" t="s">
        <v>1460</v>
      </c>
      <c r="C11" s="72"/>
      <c r="D11" s="72"/>
      <c r="E11" s="72"/>
      <c r="F11" s="72"/>
      <c r="G11" s="72"/>
      <c r="H11" s="11"/>
      <c r="I11" s="12"/>
      <c r="J11" s="10"/>
      <c r="K11" s="10"/>
      <c r="L11" s="10"/>
      <c r="M11" s="10"/>
      <c r="N11" s="10"/>
    </row>
    <row r="12" spans="1:14" ht="13.5" customHeight="1" x14ac:dyDescent="0.2">
      <c r="A12" s="10"/>
      <c r="B12" s="13">
        <v>10656000</v>
      </c>
      <c r="C12" s="13">
        <v>-689.02800000000002</v>
      </c>
      <c r="D12" s="14" t="s">
        <v>2585</v>
      </c>
      <c r="E12" s="14" t="s">
        <v>1387</v>
      </c>
      <c r="F12" s="14" t="s">
        <v>1461</v>
      </c>
      <c r="G12" s="14" t="s">
        <v>1462</v>
      </c>
      <c r="H12" s="11"/>
      <c r="I12" s="12"/>
      <c r="J12" s="10"/>
      <c r="K12" s="10"/>
      <c r="L12" s="10"/>
      <c r="M12" s="10"/>
      <c r="N12" s="10"/>
    </row>
    <row r="13" spans="1:14" ht="13.5" customHeight="1" x14ac:dyDescent="0.2">
      <c r="A13" s="10"/>
      <c r="B13" s="13">
        <v>10906000</v>
      </c>
      <c r="C13" s="13">
        <v>689.02800000000002</v>
      </c>
      <c r="D13" s="14" t="s">
        <v>2585</v>
      </c>
      <c r="E13" s="14" t="s">
        <v>1387</v>
      </c>
      <c r="F13" s="14" t="s">
        <v>1463</v>
      </c>
      <c r="G13" s="14" t="s">
        <v>1464</v>
      </c>
      <c r="H13" s="11"/>
      <c r="I13" s="12"/>
      <c r="J13" s="10"/>
      <c r="K13" s="10"/>
      <c r="L13" s="10"/>
      <c r="M13" s="10"/>
      <c r="N13" s="10"/>
    </row>
    <row r="14" spans="1:14" ht="13.5" customHeight="1" x14ac:dyDescent="0.2">
      <c r="A14" s="10"/>
      <c r="B14" s="13">
        <v>12304687.5</v>
      </c>
      <c r="C14" s="13">
        <v>-41.652000000000001</v>
      </c>
      <c r="D14" s="14" t="s">
        <v>2579</v>
      </c>
      <c r="E14" s="14" t="s">
        <v>1387</v>
      </c>
      <c r="F14" s="14" t="s">
        <v>1465</v>
      </c>
      <c r="G14" s="14" t="s">
        <v>1466</v>
      </c>
      <c r="H14" s="11"/>
      <c r="I14" s="12"/>
      <c r="J14" s="10"/>
      <c r="K14" s="10"/>
      <c r="L14" s="10"/>
      <c r="M14" s="10"/>
      <c r="N14" s="10"/>
    </row>
    <row r="15" spans="1:14" ht="13.5" customHeight="1" x14ac:dyDescent="0.2">
      <c r="A15" s="10"/>
      <c r="B15" s="13">
        <v>12580468.800000001</v>
      </c>
      <c r="C15" s="13">
        <v>41.652000000000001</v>
      </c>
      <c r="D15" s="14" t="s">
        <v>2579</v>
      </c>
      <c r="E15" s="14" t="s">
        <v>1387</v>
      </c>
      <c r="F15" s="14" t="s">
        <v>1467</v>
      </c>
      <c r="G15" s="14" t="s">
        <v>1468</v>
      </c>
      <c r="H15" s="11"/>
      <c r="I15" s="12"/>
      <c r="J15" s="10"/>
      <c r="K15" s="10"/>
      <c r="L15" s="10"/>
      <c r="M15" s="10"/>
      <c r="N15" s="10"/>
    </row>
    <row r="16" spans="1:14" ht="13.5" customHeight="1" x14ac:dyDescent="0.2">
      <c r="A16" s="10"/>
      <c r="B16" s="16"/>
      <c r="C16" s="15">
        <v>0</v>
      </c>
      <c r="D16" s="16"/>
      <c r="E16" s="16"/>
      <c r="F16" s="16"/>
      <c r="G16" s="17" t="s">
        <v>1469</v>
      </c>
      <c r="H16" s="11"/>
      <c r="I16" s="12"/>
      <c r="J16" s="10"/>
      <c r="K16" s="10"/>
      <c r="L16" s="10"/>
      <c r="M16" s="10"/>
      <c r="N16" s="10"/>
    </row>
    <row r="17" spans="1:14" ht="13.5" customHeight="1" x14ac:dyDescent="0.2">
      <c r="A17" s="10"/>
      <c r="B17" s="16"/>
      <c r="C17" s="15">
        <v>0</v>
      </c>
      <c r="D17" s="16"/>
      <c r="E17" s="16"/>
      <c r="F17" s="16"/>
      <c r="G17" s="17" t="s">
        <v>64</v>
      </c>
      <c r="H17" s="11"/>
      <c r="I17" s="12"/>
      <c r="J17" s="10"/>
      <c r="K17" s="10"/>
      <c r="L17" s="10"/>
      <c r="M17" s="10"/>
      <c r="N17" s="10"/>
    </row>
    <row r="18" spans="1:14" ht="13.5" customHeight="1" x14ac:dyDescent="0.2">
      <c r="A18" s="10"/>
      <c r="B18" s="19"/>
      <c r="C18" s="18">
        <v>0</v>
      </c>
      <c r="D18" s="19"/>
      <c r="E18" s="19"/>
      <c r="F18" s="19"/>
      <c r="G18" s="20" t="s">
        <v>1470</v>
      </c>
      <c r="H18" s="11"/>
      <c r="I18" s="12"/>
      <c r="J18" s="10"/>
      <c r="K18" s="10"/>
      <c r="L18" s="10"/>
      <c r="M18" s="10"/>
      <c r="N18" s="10"/>
    </row>
    <row r="19" spans="1:14" ht="13.5" customHeight="1" x14ac:dyDescent="0.2">
      <c r="A19" s="10"/>
      <c r="B19" s="12"/>
      <c r="C19" s="11"/>
      <c r="D19" s="11"/>
      <c r="E19" s="11"/>
      <c r="F19" s="11"/>
      <c r="G19" s="11"/>
      <c r="H19" s="11"/>
      <c r="I19" s="12"/>
      <c r="J19" s="10"/>
      <c r="K19" s="10"/>
      <c r="L19" s="10"/>
      <c r="M19" s="10"/>
      <c r="N19" s="10"/>
    </row>
    <row r="20" spans="1:14" ht="13.5" customHeight="1" x14ac:dyDescent="0.2">
      <c r="A20" s="10"/>
      <c r="B20" s="74" t="s">
        <v>31</v>
      </c>
      <c r="C20" s="74"/>
      <c r="D20" s="74"/>
      <c r="E20" s="74"/>
      <c r="F20" s="74"/>
      <c r="G20" s="74"/>
      <c r="H20" s="74"/>
      <c r="I20" s="12"/>
      <c r="J20" s="10"/>
      <c r="K20" s="10"/>
      <c r="L20" s="10"/>
      <c r="M20" s="10"/>
      <c r="N20" s="10"/>
    </row>
    <row r="21" spans="1:14" ht="13.5" customHeight="1" x14ac:dyDescent="0.2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</row>
    <row r="22" spans="1:14" ht="13.5" customHeight="1" x14ac:dyDescent="0.2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</row>
    <row r="23" spans="1:14" ht="13.5" customHeight="1" x14ac:dyDescent="0.2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</row>
    <row r="24" spans="1:14" ht="13.5" customHeight="1" x14ac:dyDescent="0.2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</row>
    <row r="25" spans="1:14" ht="13.5" customHeight="1" x14ac:dyDescent="0.2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</row>
    <row r="26" spans="1:14" ht="13.5" customHeight="1" x14ac:dyDescent="0.2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</row>
    <row r="27" spans="1:14" ht="13.5" customHeight="1" x14ac:dyDescent="0.2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</row>
    <row r="28" spans="1:14" ht="13.5" customHeight="1" x14ac:dyDescent="0.2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</row>
    <row r="29" spans="1:14" ht="13.5" customHeight="1" x14ac:dyDescent="0.2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</row>
    <row r="30" spans="1:14" ht="13.5" customHeight="1" x14ac:dyDescent="0.2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</row>
    <row r="31" spans="1:14" ht="13.5" customHeight="1" x14ac:dyDescent="0.2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</row>
    <row r="32" spans="1:14" ht="13.5" customHeight="1" x14ac:dyDescent="0.2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</row>
    <row r="33" spans="1:14" ht="13.5" customHeight="1" x14ac:dyDescent="0.2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</row>
    <row r="34" spans="1:14" ht="13.5" customHeight="1" x14ac:dyDescent="0.2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</row>
    <row r="35" spans="1:14" ht="13.5" customHeight="1" x14ac:dyDescent="0.2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</row>
    <row r="36" spans="1:14" ht="13.5" customHeight="1" x14ac:dyDescent="0.2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</row>
    <row r="37" spans="1:14" ht="13.5" customHeight="1" x14ac:dyDescent="0.2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</row>
    <row r="38" spans="1:14" ht="13.5" customHeight="1" x14ac:dyDescent="0.2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</row>
    <row r="39" spans="1:14" ht="13.5" customHeight="1" x14ac:dyDescent="0.2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</row>
    <row r="40" spans="1:14" ht="13.5" customHeight="1" x14ac:dyDescent="0.2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</row>
    <row r="41" spans="1:14" ht="13.5" customHeight="1" x14ac:dyDescent="0.2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</row>
    <row r="42" spans="1:14" ht="13.5" customHeight="1" x14ac:dyDescent="0.2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</row>
    <row r="43" spans="1:14" ht="13.5" customHeight="1" x14ac:dyDescent="0.2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</row>
    <row r="44" spans="1:14" ht="13.5" customHeight="1" x14ac:dyDescent="0.2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</row>
    <row r="45" spans="1:14" ht="13.5" customHeight="1" x14ac:dyDescent="0.2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</row>
    <row r="46" spans="1:14" ht="13.5" customHeight="1" x14ac:dyDescent="0.2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</row>
    <row r="47" spans="1:14" ht="13.5" customHeight="1" x14ac:dyDescent="0.2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</row>
    <row r="48" spans="1:14" ht="13.5" customHeight="1" x14ac:dyDescent="0.2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</row>
    <row r="49" spans="1:14" ht="13.5" customHeight="1" x14ac:dyDescent="0.2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</row>
    <row r="50" spans="1:14" ht="13.5" customHeight="1" x14ac:dyDescent="0.2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</row>
    <row r="51" spans="1:14" ht="13.5" customHeight="1" x14ac:dyDescent="0.2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</row>
    <row r="52" spans="1:14" ht="13.5" customHeight="1" x14ac:dyDescent="0.2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</row>
    <row r="53" spans="1:14" ht="13.5" customHeight="1" x14ac:dyDescent="0.2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</row>
    <row r="54" spans="1:14" ht="13.5" customHeight="1" x14ac:dyDescent="0.2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</row>
    <row r="55" spans="1:14" ht="13.5" customHeight="1" x14ac:dyDescent="0.2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</row>
    <row r="56" spans="1:14" ht="13.5" customHeight="1" x14ac:dyDescent="0.2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</row>
    <row r="57" spans="1:14" ht="13.5" customHeight="1" x14ac:dyDescent="0.2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</row>
    <row r="58" spans="1:14" ht="13.5" customHeight="1" x14ac:dyDescent="0.2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</row>
    <row r="59" spans="1:14" ht="13.5" customHeight="1" x14ac:dyDescent="0.2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</row>
    <row r="60" spans="1:14" ht="13.5" customHeight="1" x14ac:dyDescent="0.2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</row>
    <row r="61" spans="1:14" ht="13.5" customHeight="1" x14ac:dyDescent="0.2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</row>
    <row r="62" spans="1:14" ht="13.5" customHeight="1" x14ac:dyDescent="0.2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</row>
    <row r="63" spans="1:14" ht="13.5" customHeight="1" x14ac:dyDescent="0.2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</row>
    <row r="64" spans="1:14" ht="13.5" customHeight="1" x14ac:dyDescent="0.2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</row>
    <row r="65" spans="1:14" ht="13.5" customHeight="1" x14ac:dyDescent="0.2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</row>
    <row r="66" spans="1:14" ht="13.5" customHeight="1" x14ac:dyDescent="0.2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</row>
    <row r="67" spans="1:14" ht="13.5" customHeight="1" x14ac:dyDescent="0.2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</row>
    <row r="68" spans="1:14" ht="13.5" customHeight="1" x14ac:dyDescent="0.2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</row>
    <row r="69" spans="1:14" ht="13.5" customHeight="1" x14ac:dyDescent="0.2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</row>
    <row r="70" spans="1:14" ht="13.5" customHeight="1" x14ac:dyDescent="0.2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</row>
    <row r="71" spans="1:14" ht="13.5" customHeight="1" x14ac:dyDescent="0.2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</row>
    <row r="72" spans="1:14" ht="13.5" customHeight="1" x14ac:dyDescent="0.2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</row>
    <row r="73" spans="1:14" ht="13.5" customHeight="1" x14ac:dyDescent="0.2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</row>
    <row r="74" spans="1:14" ht="13.5" customHeight="1" x14ac:dyDescent="0.2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</row>
    <row r="75" spans="1:14" ht="13.5" customHeight="1" x14ac:dyDescent="0.2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</row>
    <row r="76" spans="1:14" ht="13.5" customHeight="1" x14ac:dyDescent="0.2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</row>
    <row r="77" spans="1:14" ht="13.5" customHeight="1" x14ac:dyDescent="0.2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</row>
    <row r="78" spans="1:14" ht="13.5" customHeight="1" x14ac:dyDescent="0.2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</row>
    <row r="79" spans="1:14" ht="13.5" customHeight="1" x14ac:dyDescent="0.2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</row>
    <row r="80" spans="1:14" ht="13.5" customHeight="1" x14ac:dyDescent="0.2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</row>
    <row r="81" spans="1:14" ht="13.5" customHeight="1" x14ac:dyDescent="0.2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</row>
    <row r="82" spans="1:14" ht="13.5" customHeight="1" x14ac:dyDescent="0.2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</row>
    <row r="83" spans="1:14" ht="13.5" customHeight="1" x14ac:dyDescent="0.2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</row>
    <row r="84" spans="1:14" ht="13.5" customHeight="1" x14ac:dyDescent="0.2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</row>
    <row r="85" spans="1:14" ht="13.5" customHeight="1" x14ac:dyDescent="0.2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</row>
    <row r="86" spans="1:14" ht="13.5" customHeight="1" x14ac:dyDescent="0.2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</row>
    <row r="87" spans="1:14" ht="13.5" customHeight="1" x14ac:dyDescent="0.2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</row>
    <row r="88" spans="1:14" ht="13.5" customHeight="1" x14ac:dyDescent="0.2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</row>
    <row r="89" spans="1:14" ht="13.5" customHeight="1" x14ac:dyDescent="0.2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</row>
    <row r="90" spans="1:14" ht="13.5" customHeight="1" x14ac:dyDescent="0.2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</row>
    <row r="91" spans="1:14" ht="13.5" customHeight="1" x14ac:dyDescent="0.2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</row>
    <row r="92" spans="1:14" ht="13.5" customHeight="1" x14ac:dyDescent="0.2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</row>
    <row r="93" spans="1:14" ht="13.5" customHeight="1" x14ac:dyDescent="0.2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</row>
    <row r="94" spans="1:14" ht="13.5" customHeight="1" x14ac:dyDescent="0.2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</row>
    <row r="95" spans="1:14" ht="13.5" customHeight="1" x14ac:dyDescent="0.2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</row>
    <row r="96" spans="1:14" ht="13.5" customHeight="1" x14ac:dyDescent="0.2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</row>
    <row r="97" spans="1:14" ht="13.5" customHeight="1" x14ac:dyDescent="0.2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</row>
    <row r="98" spans="1:14" ht="13.5" customHeight="1" x14ac:dyDescent="0.2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</row>
    <row r="99" spans="1:14" ht="13.5" customHeight="1" x14ac:dyDescent="0.2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</row>
    <row r="100" spans="1:14" ht="13.5" customHeight="1" x14ac:dyDescent="0.2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</row>
    <row r="101" spans="1:14" ht="13.5" customHeight="1" x14ac:dyDescent="0.2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</row>
    <row r="102" spans="1:14" ht="13.5" customHeight="1" x14ac:dyDescent="0.2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</row>
    <row r="103" spans="1:14" ht="13.5" customHeight="1" x14ac:dyDescent="0.2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</row>
    <row r="104" spans="1:14" ht="13.5" customHeight="1" x14ac:dyDescent="0.2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</row>
    <row r="105" spans="1:14" ht="13.5" customHeight="1" x14ac:dyDescent="0.2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</row>
    <row r="106" spans="1:14" ht="13.5" customHeight="1" x14ac:dyDescent="0.2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</row>
    <row r="107" spans="1:14" ht="13.5" customHeight="1" x14ac:dyDescent="0.2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</row>
    <row r="108" spans="1:14" ht="13.5" customHeight="1" x14ac:dyDescent="0.2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</row>
    <row r="109" spans="1:14" ht="13.5" customHeight="1" x14ac:dyDescent="0.2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</row>
    <row r="110" spans="1:14" ht="13.5" customHeight="1" x14ac:dyDescent="0.2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</row>
    <row r="111" spans="1:14" ht="13.5" customHeight="1" x14ac:dyDescent="0.2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</row>
    <row r="112" spans="1:14" ht="13.5" customHeight="1" x14ac:dyDescent="0.2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</row>
    <row r="113" spans="1:14" ht="13.5" customHeight="1" x14ac:dyDescent="0.2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</row>
    <row r="114" spans="1:14" ht="13.5" customHeight="1" x14ac:dyDescent="0.2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</row>
    <row r="115" spans="1:14" ht="13.5" customHeight="1" x14ac:dyDescent="0.2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</row>
    <row r="116" spans="1:14" ht="13.5" customHeight="1" x14ac:dyDescent="0.2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</row>
    <row r="117" spans="1:14" ht="13.5" customHeight="1" x14ac:dyDescent="0.2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</row>
    <row r="118" spans="1:14" ht="13.5" customHeight="1" x14ac:dyDescent="0.2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</row>
    <row r="119" spans="1:14" ht="13.5" customHeight="1" x14ac:dyDescent="0.2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</row>
    <row r="120" spans="1:14" ht="13.5" customHeight="1" x14ac:dyDescent="0.2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</row>
    <row r="121" spans="1:14" ht="13.5" customHeight="1" x14ac:dyDescent="0.2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</row>
    <row r="122" spans="1:14" ht="13.5" customHeight="1" x14ac:dyDescent="0.2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</row>
    <row r="123" spans="1:14" ht="13.5" customHeight="1" x14ac:dyDescent="0.2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</row>
    <row r="124" spans="1:14" ht="13.5" customHeight="1" x14ac:dyDescent="0.2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</row>
    <row r="125" spans="1:14" ht="13.5" customHeight="1" x14ac:dyDescent="0.2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</row>
    <row r="126" spans="1:14" ht="13.5" customHeight="1" x14ac:dyDescent="0.2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</row>
    <row r="127" spans="1:14" ht="13.5" customHeight="1" x14ac:dyDescent="0.2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</row>
    <row r="128" spans="1:14" ht="13.5" customHeight="1" x14ac:dyDescent="0.2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</row>
    <row r="129" spans="1:14" ht="13.5" customHeight="1" x14ac:dyDescent="0.2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</row>
    <row r="130" spans="1:14" ht="13.5" customHeight="1" x14ac:dyDescent="0.2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</row>
    <row r="131" spans="1:14" ht="13.5" customHeight="1" x14ac:dyDescent="0.2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</row>
    <row r="132" spans="1:14" ht="13.5" customHeight="1" x14ac:dyDescent="0.2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</row>
    <row r="133" spans="1:14" ht="13.5" customHeight="1" x14ac:dyDescent="0.2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</row>
    <row r="134" spans="1:14" ht="13.5" customHeight="1" x14ac:dyDescent="0.2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</row>
    <row r="135" spans="1:14" ht="13.5" customHeight="1" x14ac:dyDescent="0.2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</row>
    <row r="136" spans="1:14" ht="13.5" customHeight="1" x14ac:dyDescent="0.2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</row>
    <row r="137" spans="1:14" ht="13.5" customHeight="1" x14ac:dyDescent="0.2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</row>
    <row r="138" spans="1:14" ht="13.5" customHeight="1" x14ac:dyDescent="0.2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</row>
    <row r="139" spans="1:14" ht="13.5" customHeight="1" x14ac:dyDescent="0.2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</row>
    <row r="140" spans="1:14" ht="13.5" customHeight="1" x14ac:dyDescent="0.2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</row>
    <row r="141" spans="1:14" ht="13.5" customHeight="1" x14ac:dyDescent="0.2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</row>
    <row r="142" spans="1:14" ht="13.5" customHeight="1" x14ac:dyDescent="0.2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</row>
    <row r="143" spans="1:14" ht="13.5" customHeight="1" x14ac:dyDescent="0.2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</row>
    <row r="144" spans="1:14" ht="13.5" customHeight="1" x14ac:dyDescent="0.2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</row>
    <row r="145" spans="1:14" ht="13.5" customHeight="1" x14ac:dyDescent="0.2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</row>
    <row r="146" spans="1:14" ht="13.5" customHeight="1" x14ac:dyDescent="0.2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</row>
    <row r="147" spans="1:14" ht="13.5" customHeight="1" x14ac:dyDescent="0.2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</row>
    <row r="148" spans="1:14" ht="13.5" customHeight="1" x14ac:dyDescent="0.2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</row>
    <row r="149" spans="1:14" ht="13.5" customHeight="1" x14ac:dyDescent="0.2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</row>
    <row r="150" spans="1:14" ht="13.5" customHeight="1" x14ac:dyDescent="0.2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</row>
    <row r="151" spans="1:14" ht="13.5" customHeight="1" x14ac:dyDescent="0.2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</row>
    <row r="152" spans="1:14" ht="13.5" customHeight="1" x14ac:dyDescent="0.2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</row>
    <row r="153" spans="1:14" ht="13.5" customHeight="1" x14ac:dyDescent="0.2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</row>
    <row r="154" spans="1:14" ht="13.5" customHeight="1" x14ac:dyDescent="0.2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</row>
    <row r="155" spans="1:14" ht="13.5" customHeight="1" x14ac:dyDescent="0.2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</row>
    <row r="156" spans="1:14" ht="13.5" customHeight="1" x14ac:dyDescent="0.2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</row>
    <row r="157" spans="1:14" ht="13.5" customHeight="1" x14ac:dyDescent="0.2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</row>
    <row r="158" spans="1:14" ht="13.5" customHeight="1" x14ac:dyDescent="0.2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</row>
    <row r="159" spans="1:14" ht="13.5" customHeight="1" x14ac:dyDescent="0.2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</row>
    <row r="160" spans="1:14" ht="13.5" customHeight="1" x14ac:dyDescent="0.2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</row>
    <row r="161" spans="1:14" ht="13.5" customHeight="1" x14ac:dyDescent="0.2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</row>
    <row r="162" spans="1:14" ht="13.5" customHeight="1" x14ac:dyDescent="0.2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</row>
    <row r="163" spans="1:14" ht="13.5" customHeight="1" x14ac:dyDescent="0.2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</row>
    <row r="164" spans="1:14" ht="13.5" customHeight="1" x14ac:dyDescent="0.2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</row>
    <row r="165" spans="1:14" ht="13.5" customHeight="1" x14ac:dyDescent="0.2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</row>
    <row r="166" spans="1:14" ht="13.5" customHeight="1" x14ac:dyDescent="0.2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</row>
    <row r="167" spans="1:14" ht="13.5" customHeight="1" x14ac:dyDescent="0.2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</row>
    <row r="168" spans="1:14" ht="13.5" customHeight="1" x14ac:dyDescent="0.2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</row>
    <row r="169" spans="1:14" ht="13.5" customHeight="1" x14ac:dyDescent="0.2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</row>
    <row r="170" spans="1:14" ht="13.5" customHeight="1" x14ac:dyDescent="0.2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</row>
    <row r="171" spans="1:14" ht="13.5" customHeight="1" x14ac:dyDescent="0.2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</row>
    <row r="172" spans="1:14" ht="13.5" customHeight="1" x14ac:dyDescent="0.2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</row>
    <row r="173" spans="1:14" ht="13.5" customHeight="1" x14ac:dyDescent="0.2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</row>
    <row r="174" spans="1:14" ht="13.5" customHeight="1" x14ac:dyDescent="0.2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</row>
    <row r="175" spans="1:14" ht="13.5" customHeight="1" x14ac:dyDescent="0.2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</row>
    <row r="176" spans="1:14" ht="13.5" customHeight="1" x14ac:dyDescent="0.2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</row>
    <row r="177" spans="1:14" ht="13.5" customHeight="1" x14ac:dyDescent="0.2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</row>
    <row r="178" spans="1:14" ht="13.5" customHeight="1" x14ac:dyDescent="0.2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</row>
    <row r="179" spans="1:14" ht="13.5" customHeight="1" x14ac:dyDescent="0.2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</row>
    <row r="180" spans="1:14" ht="13.5" customHeight="1" x14ac:dyDescent="0.2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</row>
    <row r="181" spans="1:14" ht="13.5" customHeight="1" x14ac:dyDescent="0.2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</row>
    <row r="182" spans="1:14" ht="13.5" customHeight="1" x14ac:dyDescent="0.2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</row>
    <row r="183" spans="1:14" ht="13.5" customHeight="1" x14ac:dyDescent="0.2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</row>
    <row r="184" spans="1:14" ht="13.5" customHeight="1" x14ac:dyDescent="0.2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</row>
    <row r="185" spans="1:14" ht="13.5" customHeight="1" x14ac:dyDescent="0.2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</row>
    <row r="186" spans="1:14" ht="13.5" customHeight="1" x14ac:dyDescent="0.2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</row>
    <row r="187" spans="1:14" ht="13.5" customHeight="1" x14ac:dyDescent="0.2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</row>
    <row r="188" spans="1:14" ht="13.5" customHeight="1" x14ac:dyDescent="0.2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</row>
    <row r="189" spans="1:14" ht="13.5" customHeight="1" x14ac:dyDescent="0.2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</row>
    <row r="190" spans="1:14" ht="13.5" customHeight="1" x14ac:dyDescent="0.2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</row>
    <row r="191" spans="1:14" ht="13.5" customHeight="1" x14ac:dyDescent="0.2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</row>
    <row r="192" spans="1:14" ht="13.5" customHeight="1" x14ac:dyDescent="0.2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</row>
    <row r="193" spans="1:14" ht="13.5" customHeight="1" x14ac:dyDescent="0.2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</row>
    <row r="194" spans="1:14" ht="13.5" customHeight="1" x14ac:dyDescent="0.2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</row>
    <row r="195" spans="1:14" ht="13.5" customHeight="1" x14ac:dyDescent="0.2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</row>
    <row r="196" spans="1:14" ht="13.5" customHeight="1" x14ac:dyDescent="0.2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</row>
    <row r="197" spans="1:14" ht="13.5" customHeight="1" x14ac:dyDescent="0.2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</row>
    <row r="198" spans="1:14" ht="13.5" customHeight="1" x14ac:dyDescent="0.2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</row>
    <row r="199" spans="1:14" ht="13.5" customHeight="1" x14ac:dyDescent="0.2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</row>
    <row r="200" spans="1:14" ht="13.5" customHeight="1" x14ac:dyDescent="0.2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</row>
    <row r="201" spans="1:14" ht="13.5" customHeight="1" x14ac:dyDescent="0.2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</row>
    <row r="202" spans="1:14" ht="13.5" customHeight="1" x14ac:dyDescent="0.2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</row>
    <row r="203" spans="1:14" ht="13.5" customHeight="1" x14ac:dyDescent="0.2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</row>
    <row r="204" spans="1:14" ht="13.5" customHeight="1" x14ac:dyDescent="0.2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</row>
    <row r="205" spans="1:14" ht="13.5" customHeight="1" x14ac:dyDescent="0.2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</row>
    <row r="206" spans="1:14" ht="13.5" customHeight="1" x14ac:dyDescent="0.2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</row>
    <row r="207" spans="1:14" ht="13.5" customHeight="1" x14ac:dyDescent="0.2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</row>
    <row r="208" spans="1:14" ht="13.5" customHeight="1" x14ac:dyDescent="0.2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</row>
    <row r="209" spans="1:14" ht="13.5" customHeight="1" x14ac:dyDescent="0.2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</row>
    <row r="210" spans="1:14" ht="13.5" customHeight="1" x14ac:dyDescent="0.2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</row>
    <row r="211" spans="1:14" ht="13.5" customHeight="1" x14ac:dyDescent="0.2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</row>
    <row r="212" spans="1:14" ht="13.5" customHeight="1" x14ac:dyDescent="0.2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</row>
    <row r="213" spans="1:14" ht="13.5" customHeight="1" x14ac:dyDescent="0.2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</row>
    <row r="214" spans="1:14" ht="13.5" customHeight="1" x14ac:dyDescent="0.2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</row>
    <row r="215" spans="1:14" ht="13.5" customHeight="1" x14ac:dyDescent="0.2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</row>
    <row r="216" spans="1:14" ht="13.5" customHeight="1" x14ac:dyDescent="0.2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</row>
    <row r="217" spans="1:14" ht="13.5" customHeight="1" x14ac:dyDescent="0.2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</row>
    <row r="218" spans="1:14" ht="13.5" customHeight="1" x14ac:dyDescent="0.2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</row>
    <row r="219" spans="1:14" ht="13.5" customHeight="1" x14ac:dyDescent="0.2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</row>
    <row r="220" spans="1:14" ht="13.5" customHeight="1" x14ac:dyDescent="0.2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</row>
    <row r="221" spans="1:14" ht="13.5" customHeight="1" x14ac:dyDescent="0.2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</row>
    <row r="222" spans="1:14" ht="13.5" customHeight="1" x14ac:dyDescent="0.2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</row>
    <row r="223" spans="1:14" ht="13.5" customHeight="1" x14ac:dyDescent="0.2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</row>
    <row r="224" spans="1:14" ht="13.5" customHeight="1" x14ac:dyDescent="0.2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</row>
    <row r="225" spans="1:14" ht="13.5" customHeight="1" x14ac:dyDescent="0.2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</row>
    <row r="226" spans="1:14" ht="13.5" customHeight="1" x14ac:dyDescent="0.2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</row>
    <row r="227" spans="1:14" ht="13.5" customHeight="1" x14ac:dyDescent="0.2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</row>
    <row r="228" spans="1:14" ht="13.5" customHeight="1" x14ac:dyDescent="0.2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</row>
    <row r="229" spans="1:14" ht="13.5" customHeight="1" x14ac:dyDescent="0.2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</row>
    <row r="230" spans="1:14" ht="13.5" customHeight="1" x14ac:dyDescent="0.2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</row>
    <row r="231" spans="1:14" ht="13.5" customHeight="1" x14ac:dyDescent="0.2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</row>
    <row r="232" spans="1:14" ht="13.5" customHeight="1" x14ac:dyDescent="0.2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</row>
    <row r="233" spans="1:14" ht="13.5" customHeight="1" x14ac:dyDescent="0.2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</row>
    <row r="234" spans="1:14" ht="13.5" customHeight="1" x14ac:dyDescent="0.2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</row>
    <row r="235" spans="1:14" ht="13.5" customHeight="1" x14ac:dyDescent="0.2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</row>
    <row r="236" spans="1:14" ht="13.5" customHeight="1" x14ac:dyDescent="0.2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</row>
    <row r="237" spans="1:14" ht="13.5" customHeight="1" x14ac:dyDescent="0.2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</row>
    <row r="238" spans="1:14" ht="13.5" customHeight="1" x14ac:dyDescent="0.2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</row>
    <row r="239" spans="1:14" ht="13.5" customHeight="1" x14ac:dyDescent="0.2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</row>
    <row r="240" spans="1:14" ht="13.5" customHeight="1" x14ac:dyDescent="0.2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</row>
    <row r="241" spans="1:14" ht="13.5" customHeight="1" x14ac:dyDescent="0.2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</row>
    <row r="242" spans="1:14" ht="13.5" customHeight="1" x14ac:dyDescent="0.2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</row>
    <row r="243" spans="1:14" ht="13.5" customHeight="1" x14ac:dyDescent="0.2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</row>
    <row r="244" spans="1:14" ht="13.5" customHeight="1" x14ac:dyDescent="0.2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</row>
    <row r="245" spans="1:14" ht="13.5" customHeight="1" x14ac:dyDescent="0.2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</row>
    <row r="246" spans="1:14" ht="13.5" customHeight="1" x14ac:dyDescent="0.2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</row>
    <row r="247" spans="1:14" ht="13.5" customHeight="1" x14ac:dyDescent="0.2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</row>
    <row r="248" spans="1:14" ht="13.5" customHeight="1" x14ac:dyDescent="0.2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</row>
    <row r="249" spans="1:14" ht="13.5" customHeight="1" x14ac:dyDescent="0.2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</row>
    <row r="250" spans="1:14" ht="13.5" customHeight="1" x14ac:dyDescent="0.2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</row>
    <row r="251" spans="1:14" ht="13.5" customHeight="1" x14ac:dyDescent="0.2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</row>
    <row r="252" spans="1:14" ht="13.5" customHeight="1" x14ac:dyDescent="0.2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</row>
    <row r="253" spans="1:14" ht="13.5" customHeight="1" x14ac:dyDescent="0.2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</row>
    <row r="254" spans="1:14" ht="13.5" customHeight="1" x14ac:dyDescent="0.2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</row>
    <row r="255" spans="1:14" ht="13.5" customHeight="1" x14ac:dyDescent="0.2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</row>
    <row r="256" spans="1:14" ht="13.5" customHeight="1" x14ac:dyDescent="0.2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</row>
    <row r="257" spans="1:14" ht="13.5" customHeight="1" x14ac:dyDescent="0.2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</row>
    <row r="258" spans="1:14" ht="13.5" customHeight="1" x14ac:dyDescent="0.2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</row>
    <row r="259" spans="1:14" ht="13.5" customHeight="1" x14ac:dyDescent="0.2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</row>
    <row r="260" spans="1:14" ht="13.5" customHeight="1" x14ac:dyDescent="0.2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</row>
    <row r="261" spans="1:14" ht="13.5" customHeight="1" x14ac:dyDescent="0.2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</row>
    <row r="262" spans="1:14" ht="13.5" customHeight="1" x14ac:dyDescent="0.2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</row>
    <row r="263" spans="1:14" ht="13.5" customHeight="1" x14ac:dyDescent="0.2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</row>
    <row r="264" spans="1:14" ht="13.5" customHeight="1" x14ac:dyDescent="0.2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</row>
    <row r="265" spans="1:14" ht="13.5" customHeight="1" x14ac:dyDescent="0.2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</row>
    <row r="266" spans="1:14" ht="13.5" customHeight="1" x14ac:dyDescent="0.2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</row>
    <row r="267" spans="1:14" ht="13.5" customHeight="1" x14ac:dyDescent="0.2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</row>
    <row r="268" spans="1:14" ht="13.5" customHeight="1" x14ac:dyDescent="0.2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</row>
    <row r="269" spans="1:14" ht="13.5" customHeight="1" x14ac:dyDescent="0.2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</row>
    <row r="270" spans="1:14" ht="13.5" customHeight="1" x14ac:dyDescent="0.2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</row>
    <row r="271" spans="1:14" ht="13.5" customHeight="1" x14ac:dyDescent="0.2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</row>
    <row r="272" spans="1:14" ht="13.5" customHeight="1" x14ac:dyDescent="0.2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</row>
    <row r="273" spans="1:14" ht="13.5" customHeight="1" x14ac:dyDescent="0.2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</row>
    <row r="274" spans="1:14" ht="13.5" customHeight="1" x14ac:dyDescent="0.2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</row>
    <row r="275" spans="1:14" ht="13.5" customHeight="1" x14ac:dyDescent="0.2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</row>
    <row r="276" spans="1:14" ht="13.5" customHeight="1" x14ac:dyDescent="0.2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</row>
    <row r="277" spans="1:14" ht="13.5" customHeight="1" x14ac:dyDescent="0.2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</row>
    <row r="278" spans="1:14" ht="13.5" customHeight="1" x14ac:dyDescent="0.2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</row>
    <row r="279" spans="1:14" ht="13.5" customHeight="1" x14ac:dyDescent="0.2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</row>
    <row r="280" spans="1:14" ht="13.5" customHeight="1" x14ac:dyDescent="0.2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</row>
    <row r="281" spans="1:14" ht="13.5" customHeight="1" x14ac:dyDescent="0.2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</row>
    <row r="282" spans="1:14" ht="13.5" customHeight="1" x14ac:dyDescent="0.2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</row>
    <row r="283" spans="1:14" ht="13.5" customHeight="1" x14ac:dyDescent="0.2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</row>
    <row r="284" spans="1:14" ht="13.5" customHeight="1" x14ac:dyDescent="0.2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</row>
    <row r="285" spans="1:14" ht="13.5" customHeight="1" x14ac:dyDescent="0.2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</row>
    <row r="286" spans="1:14" ht="13.5" customHeight="1" x14ac:dyDescent="0.2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</row>
    <row r="287" spans="1:14" ht="13.5" customHeight="1" x14ac:dyDescent="0.2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</row>
    <row r="288" spans="1:14" ht="13.5" customHeight="1" x14ac:dyDescent="0.2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</row>
    <row r="289" spans="1:14" ht="13.5" customHeight="1" x14ac:dyDescent="0.2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</row>
    <row r="290" spans="1:14" ht="13.5" customHeight="1" x14ac:dyDescent="0.2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</row>
    <row r="291" spans="1:14" ht="13.5" customHeight="1" x14ac:dyDescent="0.2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</row>
    <row r="292" spans="1:14" ht="13.5" customHeight="1" x14ac:dyDescent="0.2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</row>
    <row r="293" spans="1:14" ht="13.5" customHeight="1" x14ac:dyDescent="0.2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</row>
    <row r="294" spans="1:14" ht="13.5" customHeight="1" x14ac:dyDescent="0.2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</row>
    <row r="295" spans="1:14" ht="13.5" customHeight="1" x14ac:dyDescent="0.2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</row>
    <row r="296" spans="1:14" ht="13.5" customHeight="1" x14ac:dyDescent="0.2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</row>
    <row r="297" spans="1:14" ht="13.5" customHeight="1" x14ac:dyDescent="0.2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</row>
    <row r="298" spans="1:14" ht="13.5" customHeight="1" x14ac:dyDescent="0.2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</row>
    <row r="299" spans="1:14" ht="13.5" customHeight="1" x14ac:dyDescent="0.2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</row>
    <row r="300" spans="1:14" ht="13.5" customHeight="1" x14ac:dyDescent="0.2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</row>
    <row r="301" spans="1:14" ht="13.5" customHeight="1" x14ac:dyDescent="0.2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</row>
    <row r="302" spans="1:14" ht="13.5" customHeight="1" x14ac:dyDescent="0.2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</row>
    <row r="303" spans="1:14" ht="13.5" customHeight="1" x14ac:dyDescent="0.2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</row>
    <row r="304" spans="1:14" ht="13.5" customHeight="1" x14ac:dyDescent="0.2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</row>
    <row r="305" spans="1:14" ht="13.5" customHeight="1" x14ac:dyDescent="0.2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</row>
    <row r="306" spans="1:14" ht="13.5" customHeight="1" x14ac:dyDescent="0.2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</row>
    <row r="307" spans="1:14" ht="13.5" customHeight="1" x14ac:dyDescent="0.2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</row>
    <row r="308" spans="1:14" ht="13.5" customHeight="1" x14ac:dyDescent="0.2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</row>
    <row r="309" spans="1:14" ht="13.5" customHeight="1" x14ac:dyDescent="0.2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</row>
    <row r="310" spans="1:14" ht="13.5" customHeight="1" x14ac:dyDescent="0.2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</row>
    <row r="311" spans="1:14" ht="13.5" customHeight="1" x14ac:dyDescent="0.2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</row>
    <row r="312" spans="1:14" ht="13.5" customHeight="1" x14ac:dyDescent="0.2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</row>
    <row r="313" spans="1:14" ht="13.5" customHeight="1" x14ac:dyDescent="0.2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</row>
    <row r="314" spans="1:14" ht="13.5" customHeight="1" x14ac:dyDescent="0.2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</row>
    <row r="315" spans="1:14" ht="13.5" customHeight="1" x14ac:dyDescent="0.2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</row>
    <row r="316" spans="1:14" ht="13.5" customHeight="1" x14ac:dyDescent="0.2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</row>
    <row r="317" spans="1:14" ht="13.5" customHeight="1" x14ac:dyDescent="0.2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</row>
    <row r="318" spans="1:14" ht="13.5" customHeight="1" x14ac:dyDescent="0.2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</row>
    <row r="319" spans="1:14" ht="13.5" customHeight="1" x14ac:dyDescent="0.2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</row>
    <row r="320" spans="1:14" ht="13.5" customHeight="1" x14ac:dyDescent="0.2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</row>
    <row r="321" spans="1:14" ht="13.5" customHeight="1" x14ac:dyDescent="0.2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</row>
    <row r="322" spans="1:14" ht="13.5" customHeight="1" x14ac:dyDescent="0.2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</row>
    <row r="323" spans="1:14" ht="13.5" customHeight="1" x14ac:dyDescent="0.2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</row>
    <row r="324" spans="1:14" ht="13.5" customHeight="1" x14ac:dyDescent="0.2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</row>
    <row r="325" spans="1:14" ht="13.5" customHeight="1" x14ac:dyDescent="0.2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</row>
    <row r="326" spans="1:14" ht="13.5" customHeight="1" x14ac:dyDescent="0.2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</row>
    <row r="327" spans="1:14" ht="13.5" customHeight="1" x14ac:dyDescent="0.2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</row>
    <row r="328" spans="1:14" ht="13.5" customHeight="1" x14ac:dyDescent="0.2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</row>
    <row r="329" spans="1:14" ht="13.5" customHeight="1" x14ac:dyDescent="0.2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</row>
    <row r="330" spans="1:14" ht="13.5" customHeight="1" x14ac:dyDescent="0.2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</row>
    <row r="331" spans="1:14" ht="13.5" customHeight="1" x14ac:dyDescent="0.2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</row>
    <row r="332" spans="1:14" ht="13.5" customHeight="1" x14ac:dyDescent="0.2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</row>
    <row r="333" spans="1:14" ht="13.5" customHeight="1" x14ac:dyDescent="0.2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</row>
    <row r="334" spans="1:14" ht="13.5" customHeight="1" x14ac:dyDescent="0.2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</row>
    <row r="335" spans="1:14" ht="13.5" customHeight="1" x14ac:dyDescent="0.2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</row>
    <row r="336" spans="1:14" ht="13.5" customHeight="1" x14ac:dyDescent="0.2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</row>
    <row r="337" spans="1:14" ht="13.5" customHeight="1" x14ac:dyDescent="0.2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</row>
    <row r="338" spans="1:14" ht="13.5" customHeight="1" x14ac:dyDescent="0.2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</row>
    <row r="339" spans="1:14" ht="13.5" customHeight="1" x14ac:dyDescent="0.2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</row>
    <row r="340" spans="1:14" ht="13.5" customHeight="1" x14ac:dyDescent="0.2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</row>
    <row r="341" spans="1:14" ht="13.5" customHeight="1" x14ac:dyDescent="0.2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</row>
    <row r="342" spans="1:14" ht="13.5" customHeight="1" x14ac:dyDescent="0.2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</row>
    <row r="343" spans="1:14" ht="13.5" customHeight="1" x14ac:dyDescent="0.2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</row>
    <row r="344" spans="1:14" ht="13.5" customHeight="1" x14ac:dyDescent="0.2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</row>
    <row r="345" spans="1:14" ht="13.5" customHeight="1" x14ac:dyDescent="0.2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</row>
    <row r="346" spans="1:14" ht="13.5" customHeight="1" x14ac:dyDescent="0.2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</row>
    <row r="347" spans="1:14" ht="13.5" customHeight="1" x14ac:dyDescent="0.2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</row>
    <row r="348" spans="1:14" ht="13.5" customHeight="1" x14ac:dyDescent="0.2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</row>
    <row r="349" spans="1:14" ht="13.5" customHeight="1" x14ac:dyDescent="0.2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</row>
    <row r="350" spans="1:14" ht="13.5" customHeight="1" x14ac:dyDescent="0.2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</row>
    <row r="351" spans="1:14" ht="13.5" customHeight="1" x14ac:dyDescent="0.2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</row>
    <row r="352" spans="1:14" ht="13.5" customHeight="1" x14ac:dyDescent="0.2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</row>
    <row r="353" spans="1:14" ht="13.5" customHeight="1" x14ac:dyDescent="0.2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</row>
    <row r="354" spans="1:14" ht="13.5" customHeight="1" x14ac:dyDescent="0.2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</row>
    <row r="355" spans="1:14" ht="13.5" customHeight="1" x14ac:dyDescent="0.2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</row>
    <row r="356" spans="1:14" ht="13.5" customHeight="1" x14ac:dyDescent="0.2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</row>
    <row r="357" spans="1:14" ht="13.5" customHeight="1" x14ac:dyDescent="0.2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</row>
    <row r="358" spans="1:14" ht="13.5" customHeight="1" x14ac:dyDescent="0.2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</row>
    <row r="359" spans="1:14" ht="13.5" customHeight="1" x14ac:dyDescent="0.2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</row>
    <row r="360" spans="1:14" ht="13.5" customHeight="1" x14ac:dyDescent="0.2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</row>
    <row r="361" spans="1:14" ht="13.5" customHeight="1" x14ac:dyDescent="0.2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</row>
    <row r="362" spans="1:14" ht="13.5" customHeight="1" x14ac:dyDescent="0.2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</row>
    <row r="363" spans="1:14" ht="13.5" customHeight="1" x14ac:dyDescent="0.2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</row>
    <row r="364" spans="1:14" ht="13.5" customHeight="1" x14ac:dyDescent="0.2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</row>
    <row r="365" spans="1:14" ht="13.5" customHeight="1" x14ac:dyDescent="0.2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</row>
    <row r="366" spans="1:14" ht="13.5" customHeight="1" x14ac:dyDescent="0.2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</row>
    <row r="367" spans="1:14" ht="13.5" customHeight="1" x14ac:dyDescent="0.2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</row>
    <row r="368" spans="1:14" ht="13.5" customHeight="1" x14ac:dyDescent="0.2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</row>
    <row r="369" spans="1:14" ht="13.5" customHeight="1" x14ac:dyDescent="0.2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</row>
    <row r="370" spans="1:14" ht="13.5" customHeight="1" x14ac:dyDescent="0.2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</row>
    <row r="371" spans="1:14" ht="13.5" customHeight="1" x14ac:dyDescent="0.2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</row>
    <row r="372" spans="1:14" ht="13.5" customHeight="1" x14ac:dyDescent="0.2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</row>
    <row r="373" spans="1:14" ht="13.5" customHeight="1" x14ac:dyDescent="0.2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</row>
    <row r="374" spans="1:14" ht="13.5" customHeight="1" x14ac:dyDescent="0.2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</row>
    <row r="375" spans="1:14" ht="13.5" customHeight="1" x14ac:dyDescent="0.2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</row>
    <row r="376" spans="1:14" ht="13.5" customHeight="1" x14ac:dyDescent="0.2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</row>
    <row r="377" spans="1:14" ht="13.5" customHeight="1" x14ac:dyDescent="0.2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</row>
    <row r="378" spans="1:14" ht="13.5" customHeight="1" x14ac:dyDescent="0.2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</row>
    <row r="379" spans="1:14" ht="13.5" customHeight="1" x14ac:dyDescent="0.2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</row>
    <row r="380" spans="1:14" ht="13.5" customHeight="1" x14ac:dyDescent="0.2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</row>
    <row r="381" spans="1:14" ht="13.5" customHeight="1" x14ac:dyDescent="0.2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</row>
    <row r="382" spans="1:14" ht="13.5" customHeight="1" x14ac:dyDescent="0.2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</row>
    <row r="383" spans="1:14" ht="13.5" customHeight="1" x14ac:dyDescent="0.2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</row>
    <row r="384" spans="1:14" ht="13.5" customHeight="1" x14ac:dyDescent="0.2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</row>
    <row r="385" spans="1:14" ht="13.5" customHeight="1" x14ac:dyDescent="0.2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</row>
    <row r="386" spans="1:14" ht="13.5" customHeight="1" x14ac:dyDescent="0.2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</row>
    <row r="387" spans="1:14" ht="13.5" customHeight="1" x14ac:dyDescent="0.2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</row>
    <row r="388" spans="1:14" ht="13.5" customHeight="1" x14ac:dyDescent="0.2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</row>
    <row r="389" spans="1:14" ht="13.5" customHeight="1" x14ac:dyDescent="0.2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</row>
    <row r="390" spans="1:14" ht="13.5" customHeight="1" x14ac:dyDescent="0.2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</row>
    <row r="391" spans="1:14" ht="13.5" customHeight="1" x14ac:dyDescent="0.2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</row>
    <row r="392" spans="1:14" ht="13.5" customHeight="1" x14ac:dyDescent="0.2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</row>
    <row r="393" spans="1:14" ht="13.5" customHeight="1" x14ac:dyDescent="0.2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</row>
    <row r="394" spans="1:14" ht="13.5" customHeight="1" x14ac:dyDescent="0.2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</row>
    <row r="395" spans="1:14" ht="13.5" customHeight="1" x14ac:dyDescent="0.2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</row>
    <row r="396" spans="1:14" ht="13.5" customHeight="1" x14ac:dyDescent="0.2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</row>
    <row r="397" spans="1:14" ht="13.5" customHeight="1" x14ac:dyDescent="0.2"/>
    <row r="398" spans="1:14" ht="13.5" customHeight="1" x14ac:dyDescent="0.2"/>
    <row r="399" spans="1:14" ht="13.5" customHeight="1" x14ac:dyDescent="0.2"/>
    <row r="400" spans="1:14" ht="13.5" customHeight="1" x14ac:dyDescent="0.2"/>
    <row r="401" ht="13.5" customHeight="1" x14ac:dyDescent="0.2"/>
    <row r="402" ht="13.5" customHeight="1" x14ac:dyDescent="0.2"/>
    <row r="403" ht="13.5" customHeight="1" x14ac:dyDescent="0.2"/>
    <row r="404" ht="13.5" customHeight="1" x14ac:dyDescent="0.2"/>
    <row r="405" ht="13.5" customHeight="1" x14ac:dyDescent="0.2"/>
    <row r="406" ht="13.5" customHeight="1" x14ac:dyDescent="0.2"/>
    <row r="407" ht="13.5" customHeight="1" x14ac:dyDescent="0.2"/>
    <row r="408" ht="13.5" customHeight="1" x14ac:dyDescent="0.2"/>
    <row r="409" ht="13.5" customHeight="1" x14ac:dyDescent="0.2"/>
    <row r="410" ht="13.5" customHeight="1" x14ac:dyDescent="0.2"/>
    <row r="411" ht="13.5" customHeight="1" x14ac:dyDescent="0.2"/>
    <row r="412" ht="13.5" customHeight="1" x14ac:dyDescent="0.2"/>
    <row r="413" ht="13.5" customHeight="1" x14ac:dyDescent="0.2"/>
    <row r="414" ht="13.5" customHeight="1" x14ac:dyDescent="0.2"/>
    <row r="415" ht="13.5" customHeight="1" x14ac:dyDescent="0.2"/>
    <row r="416" ht="13.5" customHeight="1" x14ac:dyDescent="0.2"/>
    <row r="417" ht="13.5" customHeight="1" x14ac:dyDescent="0.2"/>
    <row r="418" ht="13.5" customHeight="1" x14ac:dyDescent="0.2"/>
    <row r="419" ht="13.5" customHeight="1" x14ac:dyDescent="0.2"/>
    <row r="420" ht="13.5" customHeight="1" x14ac:dyDescent="0.2"/>
    <row r="421" ht="13.5" customHeight="1" x14ac:dyDescent="0.2"/>
    <row r="422" ht="13.5" customHeight="1" x14ac:dyDescent="0.2"/>
    <row r="423" ht="13.5" customHeight="1" x14ac:dyDescent="0.2"/>
    <row r="424" ht="13.5" customHeight="1" x14ac:dyDescent="0.2"/>
    <row r="425" ht="13.5" customHeight="1" x14ac:dyDescent="0.2"/>
    <row r="426" ht="13.5" customHeight="1" x14ac:dyDescent="0.2"/>
    <row r="427" ht="13.5" customHeight="1" x14ac:dyDescent="0.2"/>
    <row r="428" ht="13.5" customHeight="1" x14ac:dyDescent="0.2"/>
    <row r="429" ht="13.5" customHeight="1" x14ac:dyDescent="0.2"/>
    <row r="430" ht="13.5" customHeight="1" x14ac:dyDescent="0.2"/>
    <row r="431" ht="13.5" customHeight="1" x14ac:dyDescent="0.2"/>
    <row r="432" ht="13.5" customHeight="1" x14ac:dyDescent="0.2"/>
    <row r="433" ht="13.5" customHeight="1" x14ac:dyDescent="0.2"/>
    <row r="434" ht="13.5" customHeight="1" x14ac:dyDescent="0.2"/>
    <row r="435" ht="13.5" customHeight="1" x14ac:dyDescent="0.2"/>
    <row r="436" ht="13.5" customHeight="1" x14ac:dyDescent="0.2"/>
    <row r="437" ht="13.5" customHeight="1" x14ac:dyDescent="0.2"/>
    <row r="438" ht="13.5" customHeight="1" x14ac:dyDescent="0.2"/>
    <row r="439" ht="13.5" customHeight="1" x14ac:dyDescent="0.2"/>
    <row r="440" ht="13.5" customHeight="1" x14ac:dyDescent="0.2"/>
    <row r="441" ht="13.5" customHeight="1" x14ac:dyDescent="0.2"/>
    <row r="442" ht="13.5" customHeight="1" x14ac:dyDescent="0.2"/>
    <row r="443" ht="13.5" customHeight="1" x14ac:dyDescent="0.2"/>
    <row r="444" ht="13.5" customHeight="1" x14ac:dyDescent="0.2"/>
    <row r="445" ht="13.5" customHeight="1" x14ac:dyDescent="0.2"/>
    <row r="446" ht="13.5" customHeight="1" x14ac:dyDescent="0.2"/>
    <row r="447" ht="13.5" customHeight="1" x14ac:dyDescent="0.2"/>
    <row r="448" ht="13.5" customHeight="1" x14ac:dyDescent="0.2"/>
    <row r="449" ht="13.5" customHeight="1" x14ac:dyDescent="0.2"/>
    <row r="450" ht="13.5" customHeight="1" x14ac:dyDescent="0.2"/>
    <row r="451" ht="13.5" customHeight="1" x14ac:dyDescent="0.2"/>
    <row r="452" ht="13.5" customHeight="1" x14ac:dyDescent="0.2"/>
    <row r="453" ht="13.5" customHeight="1" x14ac:dyDescent="0.2"/>
    <row r="454" ht="13.5" customHeight="1" x14ac:dyDescent="0.2"/>
    <row r="455" ht="13.5" customHeight="1" x14ac:dyDescent="0.2"/>
    <row r="456" ht="13.5" customHeight="1" x14ac:dyDescent="0.2"/>
    <row r="457" ht="13.5" customHeight="1" x14ac:dyDescent="0.2"/>
    <row r="458" ht="13.5" customHeight="1" x14ac:dyDescent="0.2"/>
    <row r="459" ht="13.5" customHeight="1" x14ac:dyDescent="0.2"/>
    <row r="460" ht="13.5" customHeight="1" x14ac:dyDescent="0.2"/>
    <row r="461" ht="13.5" customHeight="1" x14ac:dyDescent="0.2"/>
    <row r="462" ht="13.5" customHeight="1" x14ac:dyDescent="0.2"/>
    <row r="463" ht="13.5" customHeight="1" x14ac:dyDescent="0.2"/>
    <row r="464" ht="13.5" customHeight="1" x14ac:dyDescent="0.2"/>
    <row r="465" ht="13.5" customHeight="1" x14ac:dyDescent="0.2"/>
    <row r="466" ht="13.5" customHeight="1" x14ac:dyDescent="0.2"/>
    <row r="467" ht="13.5" customHeight="1" x14ac:dyDescent="0.2"/>
    <row r="468" ht="13.5" customHeight="1" x14ac:dyDescent="0.2"/>
    <row r="469" ht="13.5" customHeight="1" x14ac:dyDescent="0.2"/>
    <row r="470" ht="13.5" customHeight="1" x14ac:dyDescent="0.2"/>
    <row r="471" ht="13.5" customHeight="1" x14ac:dyDescent="0.2"/>
    <row r="472" ht="13.5" customHeight="1" x14ac:dyDescent="0.2"/>
    <row r="473" ht="13.5" customHeight="1" x14ac:dyDescent="0.2"/>
    <row r="474" ht="13.5" customHeight="1" x14ac:dyDescent="0.2"/>
    <row r="475" ht="13.5" customHeight="1" x14ac:dyDescent="0.2"/>
    <row r="476" ht="13.5" customHeight="1" x14ac:dyDescent="0.2"/>
    <row r="477" ht="13.5" customHeight="1" x14ac:dyDescent="0.2"/>
    <row r="478" ht="13.5" customHeight="1" x14ac:dyDescent="0.2"/>
    <row r="479" ht="13.5" customHeight="1" x14ac:dyDescent="0.2"/>
    <row r="480" ht="13.5" customHeight="1" x14ac:dyDescent="0.2"/>
    <row r="481" ht="13.5" customHeight="1" x14ac:dyDescent="0.2"/>
    <row r="482" ht="13.5" customHeight="1" x14ac:dyDescent="0.2"/>
    <row r="483" ht="13.5" customHeight="1" x14ac:dyDescent="0.2"/>
    <row r="484" ht="13.5" customHeight="1" x14ac:dyDescent="0.2"/>
    <row r="485" ht="13.5" customHeight="1" x14ac:dyDescent="0.2"/>
    <row r="486" ht="13.5" customHeight="1" x14ac:dyDescent="0.2"/>
    <row r="487" ht="13.5" customHeight="1" x14ac:dyDescent="0.2"/>
    <row r="488" ht="13.5" customHeight="1" x14ac:dyDescent="0.2"/>
    <row r="489" ht="13.5" customHeight="1" x14ac:dyDescent="0.2"/>
    <row r="490" ht="13.5" customHeight="1" x14ac:dyDescent="0.2"/>
    <row r="491" ht="13.5" customHeight="1" x14ac:dyDescent="0.2"/>
    <row r="492" ht="13.5" customHeight="1" x14ac:dyDescent="0.2"/>
    <row r="493" ht="13.5" customHeight="1" x14ac:dyDescent="0.2"/>
    <row r="494" ht="13.5" customHeight="1" x14ac:dyDescent="0.2"/>
    <row r="495" ht="13.5" customHeight="1" x14ac:dyDescent="0.2"/>
    <row r="496" ht="13.5" customHeight="1" x14ac:dyDescent="0.2"/>
    <row r="497" ht="13.5" customHeight="1" x14ac:dyDescent="0.2"/>
    <row r="498" ht="13.5" customHeight="1" x14ac:dyDescent="0.2"/>
    <row r="499" ht="13.5" customHeight="1" x14ac:dyDescent="0.2"/>
    <row r="500" ht="13.5" customHeight="1" x14ac:dyDescent="0.2"/>
    <row r="501" ht="13.5" customHeight="1" x14ac:dyDescent="0.2"/>
    <row r="502" ht="13.5" customHeight="1" x14ac:dyDescent="0.2"/>
    <row r="503" ht="13.5" customHeight="1" x14ac:dyDescent="0.2"/>
    <row r="504" ht="13.5" customHeight="1" x14ac:dyDescent="0.2"/>
    <row r="505" ht="13.5" customHeight="1" x14ac:dyDescent="0.2"/>
    <row r="506" ht="13.5" customHeight="1" x14ac:dyDescent="0.2"/>
    <row r="507" ht="13.5" customHeight="1" x14ac:dyDescent="0.2"/>
    <row r="508" ht="13.5" customHeight="1" x14ac:dyDescent="0.2"/>
    <row r="509" ht="13.5" customHeight="1" x14ac:dyDescent="0.2"/>
    <row r="510" ht="13.5" customHeight="1" x14ac:dyDescent="0.2"/>
    <row r="511" ht="13.5" customHeight="1" x14ac:dyDescent="0.2"/>
    <row r="512" ht="13.5" customHeight="1" x14ac:dyDescent="0.2"/>
    <row r="513" ht="13.5" customHeight="1" x14ac:dyDescent="0.2"/>
    <row r="514" ht="13.5" customHeight="1" x14ac:dyDescent="0.2"/>
    <row r="515" ht="13.5" customHeight="1" x14ac:dyDescent="0.2"/>
    <row r="516" ht="13.5" customHeight="1" x14ac:dyDescent="0.2"/>
    <row r="517" ht="13.5" customHeight="1" x14ac:dyDescent="0.2"/>
    <row r="518" ht="13.5" customHeight="1" x14ac:dyDescent="0.2"/>
    <row r="519" ht="13.5" customHeight="1" x14ac:dyDescent="0.2"/>
    <row r="520" ht="13.5" customHeight="1" x14ac:dyDescent="0.2"/>
    <row r="521" ht="13.5" customHeight="1" x14ac:dyDescent="0.2"/>
    <row r="522" ht="13.5" customHeight="1" x14ac:dyDescent="0.2"/>
    <row r="523" ht="13.5" customHeight="1" x14ac:dyDescent="0.2"/>
    <row r="524" ht="13.5" customHeight="1" x14ac:dyDescent="0.2"/>
    <row r="525" ht="13.5" customHeight="1" x14ac:dyDescent="0.2"/>
    <row r="526" ht="13.5" customHeight="1" x14ac:dyDescent="0.2"/>
    <row r="527" ht="13.5" customHeight="1" x14ac:dyDescent="0.2"/>
    <row r="528" ht="13.5" customHeight="1" x14ac:dyDescent="0.2"/>
    <row r="529" ht="13.5" customHeight="1" x14ac:dyDescent="0.2"/>
    <row r="530" ht="13.5" customHeight="1" x14ac:dyDescent="0.2"/>
    <row r="531" ht="13.5" customHeight="1" x14ac:dyDescent="0.2"/>
    <row r="532" ht="13.5" customHeight="1" x14ac:dyDescent="0.2"/>
    <row r="533" ht="13.5" customHeight="1" x14ac:dyDescent="0.2"/>
    <row r="534" ht="13.5" customHeight="1" x14ac:dyDescent="0.2"/>
    <row r="535" ht="13.5" customHeight="1" x14ac:dyDescent="0.2"/>
    <row r="536" ht="13.5" customHeight="1" x14ac:dyDescent="0.2"/>
    <row r="537" ht="13.5" customHeight="1" x14ac:dyDescent="0.2"/>
    <row r="538" ht="13.5" customHeight="1" x14ac:dyDescent="0.2"/>
    <row r="539" ht="13.5" customHeight="1" x14ac:dyDescent="0.2"/>
    <row r="540" ht="13.5" customHeight="1" x14ac:dyDescent="0.2"/>
    <row r="541" ht="13.5" customHeight="1" x14ac:dyDescent="0.2"/>
    <row r="542" ht="13.5" customHeight="1" x14ac:dyDescent="0.2"/>
    <row r="543" ht="13.5" customHeight="1" x14ac:dyDescent="0.2"/>
    <row r="544" ht="13.5" customHeight="1" x14ac:dyDescent="0.2"/>
    <row r="545" ht="13.5" customHeight="1" x14ac:dyDescent="0.2"/>
    <row r="546" ht="13.5" customHeight="1" x14ac:dyDescent="0.2"/>
    <row r="547" ht="13.5" customHeight="1" x14ac:dyDescent="0.2"/>
    <row r="548" ht="13.5" customHeight="1" x14ac:dyDescent="0.2"/>
    <row r="549" ht="13.5" customHeight="1" x14ac:dyDescent="0.2"/>
    <row r="550" ht="13.5" customHeight="1" x14ac:dyDescent="0.2"/>
    <row r="551" ht="13.5" customHeight="1" x14ac:dyDescent="0.2"/>
    <row r="552" ht="13.5" customHeight="1" x14ac:dyDescent="0.2"/>
    <row r="553" ht="13.5" customHeight="1" x14ac:dyDescent="0.2"/>
    <row r="554" ht="13.5" customHeight="1" x14ac:dyDescent="0.2"/>
    <row r="555" ht="13.5" customHeight="1" x14ac:dyDescent="0.2"/>
    <row r="556" ht="13.5" customHeight="1" x14ac:dyDescent="0.2"/>
    <row r="557" ht="13.5" customHeight="1" x14ac:dyDescent="0.2"/>
    <row r="558" ht="13.5" customHeight="1" x14ac:dyDescent="0.2"/>
    <row r="559" ht="13.5" customHeight="1" x14ac:dyDescent="0.2"/>
    <row r="560" ht="13.5" customHeight="1" x14ac:dyDescent="0.2"/>
    <row r="561" ht="13.5" customHeight="1" x14ac:dyDescent="0.2"/>
    <row r="562" ht="13.5" customHeight="1" x14ac:dyDescent="0.2"/>
    <row r="563" ht="13.5" customHeight="1" x14ac:dyDescent="0.2"/>
    <row r="564" ht="13.5" customHeight="1" x14ac:dyDescent="0.2"/>
    <row r="565" ht="13.5" customHeight="1" x14ac:dyDescent="0.2"/>
    <row r="566" ht="13.5" customHeight="1" x14ac:dyDescent="0.2"/>
    <row r="567" ht="13.5" customHeight="1" x14ac:dyDescent="0.2"/>
    <row r="568" ht="13.5" customHeight="1" x14ac:dyDescent="0.2"/>
    <row r="569" ht="13.5" customHeight="1" x14ac:dyDescent="0.2"/>
    <row r="570" ht="13.5" customHeight="1" x14ac:dyDescent="0.2"/>
    <row r="571" ht="13.5" customHeight="1" x14ac:dyDescent="0.2"/>
    <row r="572" ht="13.5" customHeight="1" x14ac:dyDescent="0.2"/>
    <row r="573" ht="13.5" customHeight="1" x14ac:dyDescent="0.2"/>
    <row r="574" ht="13.5" customHeight="1" x14ac:dyDescent="0.2"/>
    <row r="575" ht="13.5" customHeight="1" x14ac:dyDescent="0.2"/>
    <row r="576" ht="13.5" customHeight="1" x14ac:dyDescent="0.2"/>
    <row r="577" ht="13.5" customHeight="1" x14ac:dyDescent="0.2"/>
    <row r="578" ht="13.5" customHeight="1" x14ac:dyDescent="0.2"/>
    <row r="579" ht="13.5" customHeight="1" x14ac:dyDescent="0.2"/>
    <row r="580" ht="13.5" customHeight="1" x14ac:dyDescent="0.2"/>
    <row r="581" ht="13.5" customHeight="1" x14ac:dyDescent="0.2"/>
    <row r="582" ht="13.5" customHeight="1" x14ac:dyDescent="0.2"/>
    <row r="583" ht="13.5" customHeight="1" x14ac:dyDescent="0.2"/>
    <row r="584" ht="13.5" customHeight="1" x14ac:dyDescent="0.2"/>
    <row r="585" ht="13.5" customHeight="1" x14ac:dyDescent="0.2"/>
    <row r="586" ht="13.5" customHeight="1" x14ac:dyDescent="0.2"/>
    <row r="587" ht="13.5" customHeight="1" x14ac:dyDescent="0.2"/>
    <row r="588" ht="13.5" customHeight="1" x14ac:dyDescent="0.2"/>
    <row r="589" ht="13.5" customHeight="1" x14ac:dyDescent="0.2"/>
    <row r="590" ht="13.5" customHeight="1" x14ac:dyDescent="0.2"/>
    <row r="591" ht="13.5" customHeight="1" x14ac:dyDescent="0.2"/>
    <row r="592" ht="13.5" customHeight="1" x14ac:dyDescent="0.2"/>
    <row r="593" ht="13.5" customHeight="1" x14ac:dyDescent="0.2"/>
    <row r="594" ht="13.5" customHeight="1" x14ac:dyDescent="0.2"/>
    <row r="595" ht="13.5" customHeight="1" x14ac:dyDescent="0.2"/>
    <row r="596" ht="13.5" customHeight="1" x14ac:dyDescent="0.2"/>
    <row r="597" ht="13.5" customHeight="1" x14ac:dyDescent="0.2"/>
    <row r="598" ht="13.5" customHeight="1" x14ac:dyDescent="0.2"/>
    <row r="599" ht="13.5" customHeight="1" x14ac:dyDescent="0.2"/>
    <row r="600" ht="13.5" customHeight="1" x14ac:dyDescent="0.2"/>
  </sheetData>
  <mergeCells count="7">
    <mergeCell ref="B1:G1"/>
    <mergeCell ref="B2:G3"/>
    <mergeCell ref="B11:G11"/>
    <mergeCell ref="B20:H20"/>
    <mergeCell ref="B5:G5"/>
    <mergeCell ref="B6:G6"/>
    <mergeCell ref="B10:G10"/>
  </mergeCells>
  <pageMargins left="0.511811023622047" right="0.511811023622047" top="0.39370078740157499" bottom="0.39370078740157499" header="0.39370078740157499" footer="0.39370078740157499"/>
  <pageSetup paperSize="9" orientation="landscape" horizontalDpi="0" verticalDpi="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outlinePr summaryBelow="0" summaryRight="0"/>
  </sheetPr>
  <dimension ref="A1:Q599"/>
  <sheetViews>
    <sheetView showGridLines="0" zoomScaleNormal="100" workbookViewId="0">
      <pane ySplit="4" topLeftCell="A56" activePane="bottomLeft" state="frozen"/>
      <selection activeCell="M131" sqref="M131"/>
      <selection pane="bottomLeft" sqref="A1:XFD1048576"/>
    </sheetView>
  </sheetViews>
  <sheetFormatPr defaultRowHeight="12.75" x14ac:dyDescent="0.2"/>
  <cols>
    <col min="2" max="2" width="13.42578125" bestFit="1" customWidth="1"/>
    <col min="3" max="3" width="10" bestFit="1" customWidth="1"/>
    <col min="4" max="4" width="9.5703125" bestFit="1" customWidth="1"/>
    <col min="5" max="5" width="5.7109375" bestFit="1" customWidth="1"/>
    <col min="6" max="6" width="11.42578125" bestFit="1" customWidth="1"/>
    <col min="7" max="8" width="8.140625" bestFit="1" customWidth="1"/>
    <col min="9" max="9" width="5.28515625" bestFit="1" customWidth="1"/>
    <col min="10" max="10" width="8.140625" bestFit="1" customWidth="1"/>
    <col min="11" max="11" width="7.28515625" bestFit="1" customWidth="1"/>
    <col min="12" max="12" width="5.7109375" bestFit="1" customWidth="1"/>
    <col min="13" max="13" width="4.5703125" bestFit="1" customWidth="1"/>
    <col min="14" max="14" width="4.42578125" bestFit="1" customWidth="1"/>
    <col min="15" max="15" width="8.42578125" bestFit="1" customWidth="1"/>
    <col min="16" max="16" width="40.7109375" bestFit="1" customWidth="1"/>
    <col min="17" max="17" width="6.85546875" customWidth="1"/>
  </cols>
  <sheetData>
    <row r="1" spans="1:17" ht="21.6" customHeight="1" x14ac:dyDescent="0.2">
      <c r="B1" s="69" t="s">
        <v>1471</v>
      </c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9"/>
    </row>
    <row r="2" spans="1:17" ht="15" customHeight="1" x14ac:dyDescent="0.2">
      <c r="B2" s="71" t="s">
        <v>2566</v>
      </c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9"/>
    </row>
    <row r="3" spans="1:17" ht="12.75" customHeight="1" thickBot="1" x14ac:dyDescent="0.25"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1"/>
    </row>
    <row r="4" spans="1:17" s="25" customFormat="1" ht="34.5" customHeight="1" thickBot="1" x14ac:dyDescent="0.25">
      <c r="A4" s="21"/>
      <c r="B4" s="22" t="s">
        <v>1</v>
      </c>
      <c r="C4" s="22" t="s">
        <v>67</v>
      </c>
      <c r="D4" s="22" t="s">
        <v>68</v>
      </c>
      <c r="E4" s="22" t="s">
        <v>69</v>
      </c>
      <c r="F4" s="22" t="s">
        <v>70</v>
      </c>
      <c r="G4" s="22" t="s">
        <v>35</v>
      </c>
      <c r="H4" s="22" t="s">
        <v>36</v>
      </c>
      <c r="I4" s="22" t="s">
        <v>32</v>
      </c>
      <c r="J4" s="22" t="s">
        <v>71</v>
      </c>
      <c r="K4" s="22" t="s">
        <v>1472</v>
      </c>
      <c r="L4" s="22" t="s">
        <v>37</v>
      </c>
      <c r="M4" s="22" t="s">
        <v>38</v>
      </c>
      <c r="N4" s="22" t="s">
        <v>1473</v>
      </c>
      <c r="O4" s="22" t="s">
        <v>39</v>
      </c>
      <c r="P4" s="22" t="s">
        <v>40</v>
      </c>
      <c r="Q4" s="24"/>
    </row>
    <row r="5" spans="1:17" ht="13.5" customHeight="1" thickBot="1" x14ac:dyDescent="0.25">
      <c r="A5" s="10"/>
      <c r="B5" s="72" t="s">
        <v>41</v>
      </c>
      <c r="C5" s="72"/>
      <c r="D5" s="72"/>
      <c r="E5" s="72"/>
      <c r="F5" s="72"/>
      <c r="G5" s="72"/>
      <c r="H5" s="72"/>
      <c r="I5" s="72"/>
      <c r="J5" s="72"/>
      <c r="K5" s="72"/>
      <c r="L5" s="72"/>
      <c r="M5" s="72"/>
      <c r="N5" s="72"/>
      <c r="O5" s="72"/>
      <c r="P5" s="72"/>
      <c r="Q5" s="12"/>
    </row>
    <row r="6" spans="1:17" ht="13.5" customHeight="1" x14ac:dyDescent="0.2">
      <c r="A6" s="10"/>
      <c r="B6" s="72" t="s">
        <v>1474</v>
      </c>
      <c r="C6" s="72"/>
      <c r="D6" s="72"/>
      <c r="E6" s="72"/>
      <c r="F6" s="72"/>
      <c r="G6" s="72"/>
      <c r="H6" s="72"/>
      <c r="I6" s="72"/>
      <c r="J6" s="72"/>
      <c r="K6" s="72"/>
      <c r="L6" s="72"/>
      <c r="M6" s="72"/>
      <c r="N6" s="72"/>
      <c r="O6" s="72"/>
      <c r="P6" s="72"/>
      <c r="Q6" s="12"/>
    </row>
    <row r="7" spans="1:17" ht="13.5" customHeight="1" x14ac:dyDescent="0.2">
      <c r="A7" s="10"/>
      <c r="B7" s="72"/>
      <c r="C7" s="72"/>
      <c r="D7" s="72"/>
      <c r="E7" s="72"/>
      <c r="F7" s="72"/>
      <c r="G7" s="72"/>
      <c r="H7" s="72"/>
      <c r="I7" s="72"/>
      <c r="J7" s="72"/>
      <c r="K7" s="72"/>
      <c r="L7" s="72"/>
      <c r="M7" s="72"/>
      <c r="N7" s="72"/>
      <c r="O7" s="72"/>
      <c r="P7" s="72"/>
      <c r="Q7" s="12"/>
    </row>
    <row r="8" spans="1:17" ht="13.5" customHeight="1" x14ac:dyDescent="0.2">
      <c r="A8" s="10"/>
      <c r="B8" s="13">
        <v>4.5546789314830768E-4</v>
      </c>
      <c r="C8" s="13">
        <v>0.179490980392157</v>
      </c>
      <c r="D8" s="13">
        <v>256.31312000000003</v>
      </c>
      <c r="E8" s="13">
        <v>112</v>
      </c>
      <c r="F8" s="13">
        <v>228851</v>
      </c>
      <c r="G8" s="13">
        <v>9.92</v>
      </c>
      <c r="H8" s="13">
        <v>13.205500000000001</v>
      </c>
      <c r="I8" s="14" t="s">
        <v>43</v>
      </c>
      <c r="J8" s="13">
        <v>0.28999999999999998</v>
      </c>
      <c r="K8" s="27">
        <v>38949</v>
      </c>
      <c r="L8" s="14" t="s">
        <v>155</v>
      </c>
      <c r="M8" s="14" t="s">
        <v>693</v>
      </c>
      <c r="N8" s="14"/>
      <c r="O8" s="14" t="s">
        <v>1475</v>
      </c>
      <c r="P8" s="14" t="s">
        <v>1476</v>
      </c>
      <c r="Q8" s="12"/>
    </row>
    <row r="9" spans="1:17" ht="13.5" customHeight="1" x14ac:dyDescent="0.2">
      <c r="A9" s="10"/>
      <c r="B9" s="15">
        <v>4.5546789314830768E-4</v>
      </c>
      <c r="C9" s="16"/>
      <c r="D9" s="15">
        <v>256.31312000000003</v>
      </c>
      <c r="E9" s="16"/>
      <c r="F9" s="15">
        <v>228851</v>
      </c>
      <c r="G9" s="15">
        <v>9.92</v>
      </c>
      <c r="H9" s="16"/>
      <c r="I9" s="16"/>
      <c r="J9" s="15">
        <v>0.28999999999999998</v>
      </c>
      <c r="K9" s="16"/>
      <c r="L9" s="16"/>
      <c r="M9" s="16"/>
      <c r="N9" s="16"/>
      <c r="O9" s="16"/>
      <c r="P9" s="17" t="s">
        <v>1459</v>
      </c>
      <c r="Q9" s="12"/>
    </row>
    <row r="10" spans="1:17" ht="13.5" customHeight="1" x14ac:dyDescent="0.2">
      <c r="A10" s="10"/>
      <c r="B10" s="15">
        <v>4.5546789314830768E-4</v>
      </c>
      <c r="C10" s="16"/>
      <c r="D10" s="15">
        <v>256.31312000000003</v>
      </c>
      <c r="E10" s="16"/>
      <c r="F10" s="15">
        <v>228851</v>
      </c>
      <c r="G10" s="15">
        <v>9.92</v>
      </c>
      <c r="H10" s="16"/>
      <c r="I10" s="16"/>
      <c r="J10" s="15">
        <v>0.28999999999999998</v>
      </c>
      <c r="K10" s="16"/>
      <c r="L10" s="16"/>
      <c r="M10" s="16"/>
      <c r="N10" s="16"/>
      <c r="O10" s="16"/>
      <c r="P10" s="17" t="s">
        <v>1477</v>
      </c>
      <c r="Q10" s="12"/>
    </row>
    <row r="11" spans="1:17" ht="13.5" customHeight="1" x14ac:dyDescent="0.2">
      <c r="A11" s="10"/>
      <c r="B11" s="72" t="s">
        <v>1478</v>
      </c>
      <c r="C11" s="72"/>
      <c r="D11" s="72"/>
      <c r="E11" s="72"/>
      <c r="F11" s="72"/>
      <c r="G11" s="72"/>
      <c r="H11" s="72"/>
      <c r="I11" s="72"/>
      <c r="J11" s="72"/>
      <c r="K11" s="72"/>
      <c r="L11" s="72"/>
      <c r="M11" s="72"/>
      <c r="N11" s="72"/>
      <c r="O11" s="72"/>
      <c r="P11" s="72"/>
      <c r="Q11" s="12"/>
    </row>
    <row r="12" spans="1:17" ht="13.5" customHeight="1" x14ac:dyDescent="0.2">
      <c r="A12" s="10"/>
      <c r="B12" s="72"/>
      <c r="C12" s="72"/>
      <c r="D12" s="72"/>
      <c r="E12" s="72"/>
      <c r="F12" s="72"/>
      <c r="G12" s="72"/>
      <c r="H12" s="72"/>
      <c r="I12" s="72"/>
      <c r="J12" s="72"/>
      <c r="K12" s="72"/>
      <c r="L12" s="72"/>
      <c r="M12" s="72"/>
      <c r="N12" s="72"/>
      <c r="O12" s="72"/>
      <c r="P12" s="72"/>
      <c r="Q12" s="12"/>
    </row>
    <row r="13" spans="1:17" ht="13.5" customHeight="1" x14ac:dyDescent="0.2">
      <c r="A13" s="10"/>
      <c r="B13" s="13">
        <v>1.7769979669722241E-11</v>
      </c>
      <c r="C13" s="13">
        <v>0</v>
      </c>
      <c r="D13" s="13">
        <v>1.0000000000000001E-5</v>
      </c>
      <c r="E13" s="13">
        <v>0</v>
      </c>
      <c r="F13" s="13">
        <v>0</v>
      </c>
      <c r="G13" s="13">
        <v>0</v>
      </c>
      <c r="H13" s="13">
        <v>0</v>
      </c>
      <c r="I13" s="14" t="s">
        <v>44</v>
      </c>
      <c r="J13" s="13">
        <v>0</v>
      </c>
      <c r="K13" s="27"/>
      <c r="L13" s="14"/>
      <c r="M13" s="14" t="s">
        <v>44</v>
      </c>
      <c r="N13" s="14"/>
      <c r="O13" s="14" t="s">
        <v>44</v>
      </c>
      <c r="P13" s="14"/>
      <c r="Q13" s="12"/>
    </row>
    <row r="14" spans="1:17" ht="13.5" customHeight="1" x14ac:dyDescent="0.2">
      <c r="A14" s="10"/>
      <c r="B14" s="15">
        <v>1.7769979669722241E-11</v>
      </c>
      <c r="C14" s="16"/>
      <c r="D14" s="15">
        <v>1.0000000000000001E-5</v>
      </c>
      <c r="E14" s="16"/>
      <c r="F14" s="15">
        <v>0</v>
      </c>
      <c r="G14" s="15">
        <v>0</v>
      </c>
      <c r="H14" s="16"/>
      <c r="I14" s="16"/>
      <c r="J14" s="15">
        <v>0</v>
      </c>
      <c r="K14" s="16"/>
      <c r="L14" s="16"/>
      <c r="M14" s="16"/>
      <c r="N14" s="16"/>
      <c r="O14" s="16"/>
      <c r="P14" s="17" t="s">
        <v>2564</v>
      </c>
      <c r="Q14" s="12"/>
    </row>
    <row r="15" spans="1:17" ht="13.5" customHeight="1" x14ac:dyDescent="0.2">
      <c r="A15" s="10"/>
      <c r="B15" s="15">
        <v>1.7769979669722241E-11</v>
      </c>
      <c r="C15" s="16"/>
      <c r="D15" s="15">
        <v>1.0000000000000001E-5</v>
      </c>
      <c r="E15" s="16"/>
      <c r="F15" s="15">
        <v>0</v>
      </c>
      <c r="G15" s="15">
        <v>0</v>
      </c>
      <c r="H15" s="16"/>
      <c r="I15" s="16"/>
      <c r="J15" s="15">
        <v>0</v>
      </c>
      <c r="K15" s="16"/>
      <c r="L15" s="16"/>
      <c r="M15" s="16"/>
      <c r="N15" s="16"/>
      <c r="O15" s="16"/>
      <c r="P15" s="17" t="s">
        <v>1479</v>
      </c>
      <c r="Q15" s="12"/>
    </row>
    <row r="16" spans="1:17" ht="13.5" customHeight="1" x14ac:dyDescent="0.2">
      <c r="A16" s="10"/>
      <c r="B16" s="72" t="s">
        <v>1480</v>
      </c>
      <c r="C16" s="72"/>
      <c r="D16" s="72"/>
      <c r="E16" s="72"/>
      <c r="F16" s="72"/>
      <c r="G16" s="72"/>
      <c r="H16" s="72"/>
      <c r="I16" s="72"/>
      <c r="J16" s="72"/>
      <c r="K16" s="72"/>
      <c r="L16" s="72"/>
      <c r="M16" s="72"/>
      <c r="N16" s="72"/>
      <c r="O16" s="72"/>
      <c r="P16" s="72"/>
      <c r="Q16" s="12"/>
    </row>
    <row r="17" spans="1:17" ht="13.5" customHeight="1" x14ac:dyDescent="0.2">
      <c r="A17" s="10"/>
      <c r="B17" s="72" t="s">
        <v>2624</v>
      </c>
      <c r="C17" s="72"/>
      <c r="D17" s="72"/>
      <c r="E17" s="72"/>
      <c r="F17" s="72"/>
      <c r="G17" s="72"/>
      <c r="H17" s="72"/>
      <c r="I17" s="72"/>
      <c r="J17" s="72"/>
      <c r="K17" s="72"/>
      <c r="L17" s="72"/>
      <c r="M17" s="72"/>
      <c r="N17" s="72"/>
      <c r="O17" s="72"/>
      <c r="P17" s="72"/>
      <c r="Q17" s="12"/>
    </row>
    <row r="18" spans="1:17" ht="13.5" customHeight="1" x14ac:dyDescent="0.2">
      <c r="A18" s="10"/>
      <c r="B18" s="13">
        <v>3.5181328968631707E-2</v>
      </c>
      <c r="C18" s="13">
        <v>0.60809895999999997</v>
      </c>
      <c r="D18" s="13">
        <v>19798.181890200001</v>
      </c>
      <c r="E18" s="13">
        <v>130.22999999999999</v>
      </c>
      <c r="F18" s="13">
        <v>15202474</v>
      </c>
      <c r="G18" s="13">
        <v>0.14000000000000001</v>
      </c>
      <c r="H18" s="13">
        <v>4.3499999999999996</v>
      </c>
      <c r="I18" s="14" t="s">
        <v>43</v>
      </c>
      <c r="J18" s="13">
        <v>1.0900000000000001</v>
      </c>
      <c r="K18" s="27">
        <v>40633</v>
      </c>
      <c r="L18" s="14" t="s">
        <v>155</v>
      </c>
      <c r="M18" s="14" t="s">
        <v>202</v>
      </c>
      <c r="N18" s="14"/>
      <c r="O18" s="14" t="s">
        <v>1481</v>
      </c>
      <c r="P18" s="14" t="s">
        <v>1482</v>
      </c>
      <c r="Q18" s="12"/>
    </row>
    <row r="19" spans="1:17" ht="13.5" customHeight="1" x14ac:dyDescent="0.2">
      <c r="A19" s="10"/>
      <c r="B19" s="15">
        <v>3.5181328968631707E-2</v>
      </c>
      <c r="C19" s="16"/>
      <c r="D19" s="15">
        <v>19798.181890200001</v>
      </c>
      <c r="E19" s="16"/>
      <c r="F19" s="15">
        <v>15202474</v>
      </c>
      <c r="G19" s="15">
        <v>0.14000000000000001</v>
      </c>
      <c r="H19" s="16"/>
      <c r="I19" s="16"/>
      <c r="J19" s="15">
        <v>1.0900000000000001</v>
      </c>
      <c r="K19" s="16"/>
      <c r="L19" s="16"/>
      <c r="M19" s="16"/>
      <c r="N19" s="16"/>
      <c r="O19" s="16"/>
      <c r="P19" s="17" t="s">
        <v>2625</v>
      </c>
      <c r="Q19" s="12"/>
    </row>
    <row r="20" spans="1:17" ht="13.5" customHeight="1" thickBot="1" x14ac:dyDescent="0.25">
      <c r="A20" s="10"/>
      <c r="B20" s="72" t="s">
        <v>2626</v>
      </c>
      <c r="C20" s="72"/>
      <c r="D20" s="72"/>
      <c r="E20" s="72"/>
      <c r="F20" s="72"/>
      <c r="G20" s="72"/>
      <c r="H20" s="72"/>
      <c r="I20" s="72"/>
      <c r="J20" s="72"/>
      <c r="K20" s="72"/>
      <c r="L20" s="72"/>
      <c r="M20" s="72"/>
      <c r="N20" s="72"/>
      <c r="O20" s="72"/>
      <c r="P20" s="72"/>
      <c r="Q20" s="12"/>
    </row>
    <row r="21" spans="1:17" ht="13.5" customHeight="1" thickBot="1" x14ac:dyDescent="0.25">
      <c r="A21" s="10"/>
      <c r="B21" s="13">
        <v>9.0923921074458659E-3</v>
      </c>
      <c r="C21" s="13">
        <v>1.1289824720950901</v>
      </c>
      <c r="D21" s="13">
        <v>5116.714974603</v>
      </c>
      <c r="E21" s="13">
        <v>121.41</v>
      </c>
      <c r="F21" s="13">
        <v>4214409.83</v>
      </c>
      <c r="G21" s="13">
        <v>2.94</v>
      </c>
      <c r="H21" s="13">
        <v>4.0439999999999996</v>
      </c>
      <c r="I21" s="14" t="s">
        <v>43</v>
      </c>
      <c r="J21" s="13">
        <v>2.52</v>
      </c>
      <c r="K21" s="27">
        <v>40507</v>
      </c>
      <c r="L21" s="14" t="s">
        <v>175</v>
      </c>
      <c r="M21" s="14" t="s">
        <v>413</v>
      </c>
      <c r="N21" s="14"/>
      <c r="O21" s="14" t="s">
        <v>1485</v>
      </c>
      <c r="P21" s="14" t="s">
        <v>1486</v>
      </c>
      <c r="Q21" s="12"/>
    </row>
    <row r="22" spans="1:17" ht="13.5" customHeight="1" thickBot="1" x14ac:dyDescent="0.25">
      <c r="A22" s="10"/>
      <c r="B22" s="15">
        <v>9.0923921074458659E-3</v>
      </c>
      <c r="C22" s="16"/>
      <c r="D22" s="15">
        <v>5116.714974603</v>
      </c>
      <c r="E22" s="16"/>
      <c r="F22" s="15">
        <v>4214409.83</v>
      </c>
      <c r="G22" s="15">
        <v>2.94</v>
      </c>
      <c r="H22" s="16"/>
      <c r="I22" s="16"/>
      <c r="J22" s="15">
        <v>2.52</v>
      </c>
      <c r="K22" s="16"/>
      <c r="L22" s="16"/>
      <c r="M22" s="16"/>
      <c r="N22" s="16"/>
      <c r="O22" s="16"/>
      <c r="P22" s="17" t="s">
        <v>2627</v>
      </c>
      <c r="Q22" s="12"/>
    </row>
    <row r="23" spans="1:17" ht="13.5" customHeight="1" x14ac:dyDescent="0.2">
      <c r="A23" s="10"/>
      <c r="B23" s="72" t="s">
        <v>2628</v>
      </c>
      <c r="C23" s="72"/>
      <c r="D23" s="72"/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72"/>
      <c r="Q23" s="12"/>
    </row>
    <row r="24" spans="1:17" ht="13.5" customHeight="1" thickBot="1" x14ac:dyDescent="0.25">
      <c r="A24" s="10"/>
      <c r="B24" s="13">
        <v>1.5450381092298337E-2</v>
      </c>
      <c r="C24" s="13">
        <v>2.3167963131397999</v>
      </c>
      <c r="D24" s="13">
        <v>8694.6532182160008</v>
      </c>
      <c r="E24" s="13">
        <v>112.01</v>
      </c>
      <c r="F24" s="13">
        <v>7762390.1600000001</v>
      </c>
      <c r="G24" s="13">
        <v>6.25</v>
      </c>
      <c r="H24" s="13">
        <v>3.8519999999999999</v>
      </c>
      <c r="I24" s="14" t="s">
        <v>43</v>
      </c>
      <c r="J24" s="13">
        <v>1.97</v>
      </c>
      <c r="K24" s="27">
        <v>40016</v>
      </c>
      <c r="L24" s="14" t="s">
        <v>175</v>
      </c>
      <c r="M24" s="14" t="s">
        <v>491</v>
      </c>
      <c r="N24" s="14"/>
      <c r="O24" s="14" t="s">
        <v>1483</v>
      </c>
      <c r="P24" s="14" t="s">
        <v>1484</v>
      </c>
      <c r="Q24" s="12"/>
    </row>
    <row r="25" spans="1:17" ht="13.5" customHeight="1" thickBot="1" x14ac:dyDescent="0.25">
      <c r="A25" s="10"/>
      <c r="B25" s="13">
        <v>9.2055238609685603E-4</v>
      </c>
      <c r="C25" s="13">
        <v>0.46549572350065199</v>
      </c>
      <c r="D25" s="13">
        <v>518.03795119999995</v>
      </c>
      <c r="E25" s="13">
        <v>123.2</v>
      </c>
      <c r="F25" s="13">
        <v>420485.35</v>
      </c>
      <c r="G25" s="13">
        <v>2.63</v>
      </c>
      <c r="H25" s="13">
        <v>3.9456000000000002</v>
      </c>
      <c r="I25" s="14" t="s">
        <v>43</v>
      </c>
      <c r="J25" s="13">
        <v>1.06</v>
      </c>
      <c r="K25" s="27">
        <v>39194</v>
      </c>
      <c r="L25" s="14" t="s">
        <v>175</v>
      </c>
      <c r="M25" s="14" t="s">
        <v>491</v>
      </c>
      <c r="N25" s="14"/>
      <c r="O25" s="14" t="s">
        <v>1487</v>
      </c>
      <c r="P25" s="14" t="s">
        <v>1488</v>
      </c>
      <c r="Q25" s="12"/>
    </row>
    <row r="26" spans="1:17" ht="13.5" customHeight="1" thickBot="1" x14ac:dyDescent="0.25">
      <c r="A26" s="10"/>
      <c r="B26" s="13">
        <v>2.0469161692711259E-3</v>
      </c>
      <c r="C26" s="13">
        <v>3.6419096445083601</v>
      </c>
      <c r="D26" s="13">
        <v>1151.8956168300001</v>
      </c>
      <c r="E26" s="13">
        <v>122.35</v>
      </c>
      <c r="F26" s="13">
        <v>941475.78</v>
      </c>
      <c r="G26" s="13">
        <v>3.42</v>
      </c>
      <c r="H26" s="13">
        <v>4.0999999999999996</v>
      </c>
      <c r="I26" s="14" t="s">
        <v>43</v>
      </c>
      <c r="J26" s="13">
        <v>1.06</v>
      </c>
      <c r="K26" s="27">
        <v>40499</v>
      </c>
      <c r="L26" s="14" t="s">
        <v>175</v>
      </c>
      <c r="M26" s="14" t="s">
        <v>1492</v>
      </c>
      <c r="N26" s="14"/>
      <c r="O26" s="14" t="s">
        <v>1493</v>
      </c>
      <c r="P26" s="14" t="s">
        <v>1494</v>
      </c>
      <c r="Q26" s="12"/>
    </row>
    <row r="27" spans="1:17" ht="13.5" customHeight="1" thickBot="1" x14ac:dyDescent="0.25">
      <c r="A27" s="10"/>
      <c r="B27" s="15">
        <v>1.8417849647666316E-2</v>
      </c>
      <c r="C27" s="16"/>
      <c r="D27" s="15">
        <v>10364.586786246</v>
      </c>
      <c r="E27" s="16"/>
      <c r="F27" s="15">
        <v>9124351.2899999991</v>
      </c>
      <c r="G27" s="15">
        <v>5.7545473510060861</v>
      </c>
      <c r="H27" s="16"/>
      <c r="I27" s="16"/>
      <c r="J27" s="15">
        <v>1.8233815598974106</v>
      </c>
      <c r="K27" s="16"/>
      <c r="L27" s="16"/>
      <c r="M27" s="16"/>
      <c r="N27" s="16"/>
      <c r="O27" s="16"/>
      <c r="P27" s="17" t="s">
        <v>2629</v>
      </c>
      <c r="Q27" s="12"/>
    </row>
    <row r="28" spans="1:17" ht="13.5" customHeight="1" thickBot="1" x14ac:dyDescent="0.25">
      <c r="A28" s="10"/>
      <c r="B28" s="72" t="s">
        <v>2630</v>
      </c>
      <c r="C28" s="72"/>
      <c r="D28" s="72"/>
      <c r="E28" s="72"/>
      <c r="F28" s="72"/>
      <c r="G28" s="72"/>
      <c r="H28" s="72"/>
      <c r="I28" s="72"/>
      <c r="J28" s="72"/>
      <c r="K28" s="72"/>
      <c r="L28" s="72"/>
      <c r="M28" s="72"/>
      <c r="N28" s="72"/>
      <c r="O28" s="72"/>
      <c r="P28" s="72"/>
      <c r="Q28" s="12"/>
    </row>
    <row r="29" spans="1:17" ht="13.5" customHeight="1" thickBot="1" x14ac:dyDescent="0.25">
      <c r="A29" s="10"/>
      <c r="B29" s="13">
        <v>0</v>
      </c>
      <c r="C29" s="13">
        <v>0</v>
      </c>
      <c r="D29" s="13">
        <v>0</v>
      </c>
      <c r="E29" s="13">
        <v>0</v>
      </c>
      <c r="F29" s="13">
        <v>0</v>
      </c>
      <c r="G29" s="13">
        <v>0</v>
      </c>
      <c r="H29" s="13">
        <v>0</v>
      </c>
      <c r="I29" s="14">
        <v>0</v>
      </c>
      <c r="J29" s="29">
        <v>0</v>
      </c>
      <c r="K29" s="27"/>
      <c r="L29" s="14"/>
      <c r="M29" s="14">
        <v>0</v>
      </c>
      <c r="N29" s="14"/>
      <c r="O29" s="14">
        <v>0</v>
      </c>
      <c r="P29" s="14">
        <v>0</v>
      </c>
      <c r="Q29" s="12"/>
    </row>
    <row r="30" spans="1:17" ht="13.5" customHeight="1" thickBot="1" x14ac:dyDescent="0.25">
      <c r="A30" s="10"/>
      <c r="B30" s="15">
        <v>0</v>
      </c>
      <c r="C30" s="16"/>
      <c r="D30" s="15">
        <v>0</v>
      </c>
      <c r="E30" s="16"/>
      <c r="F30" s="15">
        <v>0</v>
      </c>
      <c r="G30" s="15">
        <v>0</v>
      </c>
      <c r="H30" s="16"/>
      <c r="I30" s="16"/>
      <c r="J30" s="15">
        <v>0</v>
      </c>
      <c r="K30" s="16"/>
      <c r="L30" s="16"/>
      <c r="M30" s="16"/>
      <c r="N30" s="16"/>
      <c r="O30" s="16"/>
      <c r="P30" s="17" t="s">
        <v>2631</v>
      </c>
      <c r="Q30" s="12"/>
    </row>
    <row r="31" spans="1:17" ht="13.5" customHeight="1" x14ac:dyDescent="0.2">
      <c r="A31" s="10"/>
      <c r="B31" s="15">
        <v>6.2691570723743886E-2</v>
      </c>
      <c r="C31" s="16"/>
      <c r="D31" s="15">
        <v>35279.483651048999</v>
      </c>
      <c r="E31" s="16"/>
      <c r="F31" s="15">
        <v>28541235.119999997</v>
      </c>
      <c r="G31" s="15">
        <v>2.1955648129992484</v>
      </c>
      <c r="H31" s="16"/>
      <c r="I31" s="16"/>
      <c r="J31" s="15">
        <v>1.512854806669709</v>
      </c>
      <c r="K31" s="16"/>
      <c r="L31" s="16"/>
      <c r="M31" s="16"/>
      <c r="N31" s="16"/>
      <c r="O31" s="16"/>
      <c r="P31" s="17" t="s">
        <v>1495</v>
      </c>
      <c r="Q31" s="12"/>
    </row>
    <row r="32" spans="1:17" ht="13.5" customHeight="1" x14ac:dyDescent="0.2">
      <c r="A32" s="10"/>
      <c r="B32" s="15">
        <v>6.3147038634662173E-2</v>
      </c>
      <c r="C32" s="16"/>
      <c r="D32" s="15">
        <v>35535.796781049001</v>
      </c>
      <c r="E32" s="16"/>
      <c r="F32" s="15">
        <v>28770086.119999997</v>
      </c>
      <c r="G32" s="15">
        <v>2.2512797326128746</v>
      </c>
      <c r="H32" s="16"/>
      <c r="I32" s="16"/>
      <c r="J32" s="15">
        <v>1.5040345810289486</v>
      </c>
      <c r="K32" s="16"/>
      <c r="L32" s="16"/>
      <c r="M32" s="16"/>
      <c r="N32" s="16"/>
      <c r="O32" s="16"/>
      <c r="P32" s="17" t="s">
        <v>58</v>
      </c>
      <c r="Q32" s="12"/>
    </row>
    <row r="33" spans="1:17" ht="13.5" customHeight="1" x14ac:dyDescent="0.2">
      <c r="A33" s="10"/>
      <c r="B33" s="72" t="s">
        <v>59</v>
      </c>
      <c r="C33" s="72"/>
      <c r="D33" s="72"/>
      <c r="E33" s="72"/>
      <c r="F33" s="72"/>
      <c r="G33" s="72"/>
      <c r="H33" s="72"/>
      <c r="I33" s="72"/>
      <c r="J33" s="72"/>
      <c r="K33" s="72"/>
      <c r="L33" s="72"/>
      <c r="M33" s="72"/>
      <c r="N33" s="72"/>
      <c r="O33" s="72"/>
      <c r="P33" s="72"/>
      <c r="Q33" s="12"/>
    </row>
    <row r="34" spans="1:17" ht="13.5" customHeight="1" x14ac:dyDescent="0.2">
      <c r="A34" s="10"/>
      <c r="B34" s="72" t="s">
        <v>1474</v>
      </c>
      <c r="C34" s="72"/>
      <c r="D34" s="72"/>
      <c r="E34" s="72"/>
      <c r="F34" s="72"/>
      <c r="G34" s="72"/>
      <c r="H34" s="72"/>
      <c r="I34" s="72"/>
      <c r="J34" s="72"/>
      <c r="K34" s="72"/>
      <c r="L34" s="72"/>
      <c r="M34" s="72"/>
      <c r="N34" s="72"/>
      <c r="O34" s="72"/>
      <c r="P34" s="72"/>
      <c r="Q34" s="12"/>
    </row>
    <row r="35" spans="1:17" ht="13.5" customHeight="1" x14ac:dyDescent="0.2">
      <c r="A35" s="10"/>
      <c r="B35" s="72"/>
      <c r="C35" s="72"/>
      <c r="D35" s="72"/>
      <c r="E35" s="72"/>
      <c r="F35" s="72"/>
      <c r="G35" s="72"/>
      <c r="H35" s="72"/>
      <c r="I35" s="72"/>
      <c r="J35" s="72"/>
      <c r="K35" s="72"/>
      <c r="L35" s="72"/>
      <c r="M35" s="72"/>
      <c r="N35" s="72"/>
      <c r="O35" s="72"/>
      <c r="P35" s="72"/>
      <c r="Q35" s="12"/>
    </row>
    <row r="36" spans="1:17" ht="13.5" customHeight="1" x14ac:dyDescent="0.2">
      <c r="A36" s="10"/>
      <c r="B36" s="13">
        <v>1.7769979669722241E-11</v>
      </c>
      <c r="C36" s="13">
        <v>0</v>
      </c>
      <c r="D36" s="13">
        <v>1.0000000000000001E-5</v>
      </c>
      <c r="E36" s="13">
        <v>0</v>
      </c>
      <c r="F36" s="13">
        <v>0</v>
      </c>
      <c r="G36" s="13">
        <v>0</v>
      </c>
      <c r="H36" s="13">
        <v>0</v>
      </c>
      <c r="I36" s="14" t="s">
        <v>44</v>
      </c>
      <c r="J36" s="13">
        <v>0</v>
      </c>
      <c r="K36" s="27"/>
      <c r="L36" s="14"/>
      <c r="M36" s="14" t="s">
        <v>44</v>
      </c>
      <c r="N36" s="14"/>
      <c r="O36" s="14" t="s">
        <v>44</v>
      </c>
      <c r="P36" s="14" t="s">
        <v>44</v>
      </c>
      <c r="Q36" s="12"/>
    </row>
    <row r="37" spans="1:17" ht="13.5" customHeight="1" x14ac:dyDescent="0.2">
      <c r="A37" s="10"/>
      <c r="B37" s="15">
        <v>1.7769979669722241E-11</v>
      </c>
      <c r="C37" s="16"/>
      <c r="D37" s="15">
        <v>1.0000000000000001E-5</v>
      </c>
      <c r="E37" s="16"/>
      <c r="F37" s="15">
        <v>0</v>
      </c>
      <c r="G37" s="15">
        <v>0</v>
      </c>
      <c r="H37" s="16"/>
      <c r="I37" s="16"/>
      <c r="J37" s="15">
        <v>0</v>
      </c>
      <c r="K37" s="16"/>
      <c r="L37" s="16"/>
      <c r="M37" s="16"/>
      <c r="N37" s="16"/>
      <c r="O37" s="16"/>
      <c r="P37" s="17" t="s">
        <v>2564</v>
      </c>
      <c r="Q37" s="12"/>
    </row>
    <row r="38" spans="1:17" ht="13.5" customHeight="1" x14ac:dyDescent="0.2">
      <c r="A38" s="10"/>
      <c r="B38" s="15">
        <v>1.7769979669722241E-11</v>
      </c>
      <c r="C38" s="16"/>
      <c r="D38" s="15">
        <v>1.0000000000000001E-5</v>
      </c>
      <c r="E38" s="16"/>
      <c r="F38" s="15">
        <v>0</v>
      </c>
      <c r="G38" s="15">
        <v>0</v>
      </c>
      <c r="H38" s="16"/>
      <c r="I38" s="16"/>
      <c r="J38" s="15">
        <v>0</v>
      </c>
      <c r="K38" s="16"/>
      <c r="L38" s="16"/>
      <c r="M38" s="16"/>
      <c r="N38" s="16"/>
      <c r="O38" s="16"/>
      <c r="P38" s="17" t="s">
        <v>1477</v>
      </c>
      <c r="Q38" s="12"/>
    </row>
    <row r="39" spans="1:17" ht="13.5" customHeight="1" x14ac:dyDescent="0.2">
      <c r="A39" s="10"/>
      <c r="B39" s="72" t="s">
        <v>1478</v>
      </c>
      <c r="C39" s="72"/>
      <c r="D39" s="72"/>
      <c r="E39" s="72"/>
      <c r="F39" s="72"/>
      <c r="G39" s="72"/>
      <c r="H39" s="72"/>
      <c r="I39" s="72"/>
      <c r="J39" s="72"/>
      <c r="K39" s="72"/>
      <c r="L39" s="72"/>
      <c r="M39" s="72"/>
      <c r="N39" s="72"/>
      <c r="O39" s="72"/>
      <c r="P39" s="72"/>
      <c r="Q39" s="12"/>
    </row>
    <row r="40" spans="1:17" ht="13.5" customHeight="1" x14ac:dyDescent="0.2">
      <c r="A40" s="10"/>
      <c r="B40" s="72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72"/>
      <c r="N40" s="72"/>
      <c r="O40" s="72"/>
      <c r="P40" s="72"/>
      <c r="Q40" s="12"/>
    </row>
    <row r="41" spans="1:17" ht="13.5" customHeight="1" x14ac:dyDescent="0.2">
      <c r="A41" s="10"/>
      <c r="B41" s="13">
        <v>1.7769979669722241E-11</v>
      </c>
      <c r="C41" s="13">
        <v>0</v>
      </c>
      <c r="D41" s="13">
        <v>1.0000000000000001E-5</v>
      </c>
      <c r="E41" s="13">
        <v>0</v>
      </c>
      <c r="F41" s="13">
        <v>0</v>
      </c>
      <c r="G41" s="13">
        <v>0</v>
      </c>
      <c r="H41" s="13">
        <v>0</v>
      </c>
      <c r="I41" s="14" t="s">
        <v>44</v>
      </c>
      <c r="J41" s="13">
        <v>0</v>
      </c>
      <c r="K41" s="27"/>
      <c r="L41" s="14"/>
      <c r="M41" s="14" t="s">
        <v>44</v>
      </c>
      <c r="N41" s="14"/>
      <c r="O41" s="14" t="s">
        <v>44</v>
      </c>
      <c r="P41" s="14"/>
      <c r="Q41" s="12"/>
    </row>
    <row r="42" spans="1:17" ht="13.5" customHeight="1" x14ac:dyDescent="0.2">
      <c r="A42" s="10"/>
      <c r="B42" s="15">
        <v>1.7769979669722241E-11</v>
      </c>
      <c r="C42" s="16"/>
      <c r="D42" s="15">
        <v>1.0000000000000001E-5</v>
      </c>
      <c r="E42" s="16"/>
      <c r="F42" s="15">
        <v>0</v>
      </c>
      <c r="G42" s="15">
        <v>0</v>
      </c>
      <c r="H42" s="16"/>
      <c r="I42" s="16"/>
      <c r="J42" s="15">
        <v>0</v>
      </c>
      <c r="K42" s="16"/>
      <c r="L42" s="16"/>
      <c r="M42" s="16"/>
      <c r="N42" s="16"/>
      <c r="O42" s="16"/>
      <c r="P42" s="17" t="s">
        <v>2564</v>
      </c>
      <c r="Q42" s="12"/>
    </row>
    <row r="43" spans="1:17" ht="13.5" customHeight="1" x14ac:dyDescent="0.2">
      <c r="A43" s="10"/>
      <c r="B43" s="15">
        <v>1.7769979669722241E-11</v>
      </c>
      <c r="C43" s="16"/>
      <c r="D43" s="15">
        <v>1.0000000000000001E-5</v>
      </c>
      <c r="E43" s="16"/>
      <c r="F43" s="15">
        <v>0</v>
      </c>
      <c r="G43" s="15">
        <v>0</v>
      </c>
      <c r="H43" s="16"/>
      <c r="I43" s="16"/>
      <c r="J43" s="15">
        <v>0</v>
      </c>
      <c r="K43" s="16"/>
      <c r="L43" s="16"/>
      <c r="M43" s="16"/>
      <c r="N43" s="16"/>
      <c r="O43" s="16"/>
      <c r="P43" s="17" t="s">
        <v>1479</v>
      </c>
      <c r="Q43" s="12"/>
    </row>
    <row r="44" spans="1:17" ht="13.5" customHeight="1" x14ac:dyDescent="0.2">
      <c r="A44" s="10"/>
      <c r="B44" s="72" t="s">
        <v>1480</v>
      </c>
      <c r="C44" s="72"/>
      <c r="D44" s="72"/>
      <c r="E44" s="72"/>
      <c r="F44" s="72"/>
      <c r="G44" s="72"/>
      <c r="H44" s="72"/>
      <c r="I44" s="72"/>
      <c r="J44" s="72"/>
      <c r="K44" s="72"/>
      <c r="L44" s="72"/>
      <c r="M44" s="72"/>
      <c r="N44" s="72"/>
      <c r="O44" s="72"/>
      <c r="P44" s="72"/>
      <c r="Q44" s="12"/>
    </row>
    <row r="45" spans="1:17" ht="13.5" customHeight="1" x14ac:dyDescent="0.2">
      <c r="A45" s="10"/>
      <c r="B45" s="72" t="s">
        <v>2632</v>
      </c>
      <c r="C45" s="72"/>
      <c r="D45" s="72"/>
      <c r="E45" s="72"/>
      <c r="F45" s="72"/>
      <c r="G45" s="72"/>
      <c r="H45" s="72"/>
      <c r="I45" s="72"/>
      <c r="J45" s="72"/>
      <c r="K45" s="72"/>
      <c r="L45" s="72"/>
      <c r="M45" s="72"/>
      <c r="N45" s="72"/>
      <c r="O45" s="72"/>
      <c r="P45" s="72"/>
      <c r="Q45" s="12"/>
    </row>
    <row r="46" spans="1:17" ht="13.5" customHeight="1" x14ac:dyDescent="0.2">
      <c r="A46" s="10"/>
      <c r="B46" s="13">
        <v>1.7769979669722241E-11</v>
      </c>
      <c r="C46" s="13">
        <v>0</v>
      </c>
      <c r="D46" s="13">
        <v>1.0000000000000001E-5</v>
      </c>
      <c r="E46" s="13">
        <v>0</v>
      </c>
      <c r="F46" s="13">
        <v>0</v>
      </c>
      <c r="G46" s="13">
        <v>0</v>
      </c>
      <c r="H46" s="13">
        <v>0</v>
      </c>
      <c r="I46" s="14" t="s">
        <v>44</v>
      </c>
      <c r="J46" s="13">
        <v>0</v>
      </c>
      <c r="K46" s="27"/>
      <c r="L46" s="14"/>
      <c r="M46" s="14" t="s">
        <v>44</v>
      </c>
      <c r="N46" s="14"/>
      <c r="O46" s="14" t="s">
        <v>44</v>
      </c>
      <c r="P46" s="14" t="s">
        <v>44</v>
      </c>
      <c r="Q46" s="12"/>
    </row>
    <row r="47" spans="1:17" ht="13.5" customHeight="1" x14ac:dyDescent="0.2">
      <c r="A47" s="10"/>
      <c r="B47" s="15">
        <v>1.7769979669722241E-11</v>
      </c>
      <c r="C47" s="16"/>
      <c r="D47" s="15">
        <v>1.0000000000000001E-5</v>
      </c>
      <c r="E47" s="16"/>
      <c r="F47" s="15">
        <v>0</v>
      </c>
      <c r="G47" s="15">
        <v>0</v>
      </c>
      <c r="H47" s="16"/>
      <c r="I47" s="16"/>
      <c r="J47" s="15">
        <v>0</v>
      </c>
      <c r="K47" s="16"/>
      <c r="L47" s="16"/>
      <c r="M47" s="16"/>
      <c r="N47" s="16"/>
      <c r="O47" s="16"/>
      <c r="P47" s="17" t="s">
        <v>2625</v>
      </c>
      <c r="Q47" s="12"/>
    </row>
    <row r="48" spans="1:17" ht="13.5" customHeight="1" x14ac:dyDescent="0.2">
      <c r="A48" s="10"/>
      <c r="B48" s="72" t="s">
        <v>2633</v>
      </c>
      <c r="C48" s="72"/>
      <c r="D48" s="72"/>
      <c r="E48" s="72"/>
      <c r="F48" s="72"/>
      <c r="G48" s="72"/>
      <c r="H48" s="72"/>
      <c r="I48" s="72"/>
      <c r="J48" s="72"/>
      <c r="K48" s="72"/>
      <c r="L48" s="72"/>
      <c r="M48" s="72"/>
      <c r="N48" s="72"/>
      <c r="O48" s="72"/>
      <c r="P48" s="72"/>
      <c r="Q48" s="12"/>
    </row>
    <row r="49" spans="1:17" ht="13.5" customHeight="1" x14ac:dyDescent="0.2">
      <c r="A49" s="10"/>
      <c r="B49" s="13">
        <v>1.7769979669722241E-11</v>
      </c>
      <c r="C49" s="13">
        <v>0</v>
      </c>
      <c r="D49" s="13">
        <v>1.0000000000000001E-5</v>
      </c>
      <c r="E49" s="13">
        <v>0</v>
      </c>
      <c r="F49" s="13">
        <v>0</v>
      </c>
      <c r="G49" s="13">
        <v>0</v>
      </c>
      <c r="H49" s="13">
        <v>0</v>
      </c>
      <c r="I49" s="14" t="s">
        <v>44</v>
      </c>
      <c r="J49" s="13">
        <v>0</v>
      </c>
      <c r="K49" s="27"/>
      <c r="L49" s="14"/>
      <c r="M49" s="14" t="s">
        <v>44</v>
      </c>
      <c r="N49" s="14"/>
      <c r="O49" s="14" t="s">
        <v>44</v>
      </c>
      <c r="P49" s="14" t="s">
        <v>44</v>
      </c>
      <c r="Q49" s="12"/>
    </row>
    <row r="50" spans="1:17" ht="13.5" customHeight="1" x14ac:dyDescent="0.2">
      <c r="A50" s="10"/>
      <c r="B50" s="15">
        <v>1.7769979669722241E-11</v>
      </c>
      <c r="C50" s="16"/>
      <c r="D50" s="15">
        <v>1.0000000000000001E-5</v>
      </c>
      <c r="E50" s="16"/>
      <c r="F50" s="15">
        <v>0</v>
      </c>
      <c r="G50" s="15">
        <v>0</v>
      </c>
      <c r="H50" s="16"/>
      <c r="I50" s="16"/>
      <c r="J50" s="15">
        <v>0</v>
      </c>
      <c r="K50" s="16"/>
      <c r="L50" s="16"/>
      <c r="M50" s="16"/>
      <c r="N50" s="16"/>
      <c r="O50" s="16"/>
      <c r="P50" s="17" t="s">
        <v>2634</v>
      </c>
      <c r="Q50" s="12"/>
    </row>
    <row r="51" spans="1:17" ht="13.5" customHeight="1" x14ac:dyDescent="0.2">
      <c r="A51" s="10"/>
      <c r="B51" s="72" t="s">
        <v>2635</v>
      </c>
      <c r="C51" s="72"/>
      <c r="D51" s="72"/>
      <c r="E51" s="72"/>
      <c r="F51" s="72"/>
      <c r="G51" s="72"/>
      <c r="H51" s="72"/>
      <c r="I51" s="72"/>
      <c r="J51" s="72"/>
      <c r="K51" s="72"/>
      <c r="L51" s="72"/>
      <c r="M51" s="72"/>
      <c r="N51" s="72"/>
      <c r="O51" s="72"/>
      <c r="P51" s="72"/>
      <c r="Q51" s="12"/>
    </row>
    <row r="52" spans="1:17" ht="13.5" customHeight="1" x14ac:dyDescent="0.2">
      <c r="A52" s="10"/>
      <c r="B52" s="13">
        <v>1.7769979669722241E-11</v>
      </c>
      <c r="C52" s="13">
        <v>0</v>
      </c>
      <c r="D52" s="13">
        <v>1.0000000000000001E-5</v>
      </c>
      <c r="E52" s="13">
        <v>0</v>
      </c>
      <c r="F52" s="13">
        <v>0</v>
      </c>
      <c r="G52" s="13">
        <v>0</v>
      </c>
      <c r="H52" s="13">
        <v>0</v>
      </c>
      <c r="I52" s="14" t="s">
        <v>44</v>
      </c>
      <c r="J52" s="13">
        <v>0</v>
      </c>
      <c r="K52" s="27"/>
      <c r="L52" s="14"/>
      <c r="M52" s="14" t="s">
        <v>44</v>
      </c>
      <c r="N52" s="14"/>
      <c r="O52" s="14" t="s">
        <v>44</v>
      </c>
      <c r="P52" s="14" t="s">
        <v>44</v>
      </c>
      <c r="Q52" s="12"/>
    </row>
    <row r="53" spans="1:17" ht="13.5" customHeight="1" x14ac:dyDescent="0.2">
      <c r="A53" s="10"/>
      <c r="B53" s="15">
        <v>1.7769979669722241E-11</v>
      </c>
      <c r="C53" s="16"/>
      <c r="D53" s="15">
        <v>1.0000000000000001E-5</v>
      </c>
      <c r="E53" s="16"/>
      <c r="F53" s="15">
        <v>0</v>
      </c>
      <c r="G53" s="15">
        <v>0</v>
      </c>
      <c r="H53" s="16"/>
      <c r="I53" s="16"/>
      <c r="J53" s="15">
        <v>0</v>
      </c>
      <c r="K53" s="16"/>
      <c r="L53" s="16"/>
      <c r="M53" s="16"/>
      <c r="N53" s="16"/>
      <c r="O53" s="16"/>
      <c r="P53" s="17" t="s">
        <v>2636</v>
      </c>
      <c r="Q53" s="12"/>
    </row>
    <row r="54" spans="1:17" ht="13.5" customHeight="1" x14ac:dyDescent="0.2">
      <c r="A54" s="10"/>
      <c r="B54" s="72" t="s">
        <v>2637</v>
      </c>
      <c r="C54" s="72"/>
      <c r="D54" s="72"/>
      <c r="E54" s="72"/>
      <c r="F54" s="72"/>
      <c r="G54" s="72"/>
      <c r="H54" s="72"/>
      <c r="I54" s="72"/>
      <c r="J54" s="72"/>
      <c r="K54" s="72"/>
      <c r="L54" s="72"/>
      <c r="M54" s="72"/>
      <c r="N54" s="72"/>
      <c r="O54" s="72"/>
      <c r="P54" s="72"/>
      <c r="Q54" s="12"/>
    </row>
    <row r="55" spans="1:17" ht="13.5" customHeight="1" x14ac:dyDescent="0.2">
      <c r="A55" s="10"/>
      <c r="B55" s="13">
        <v>1.7769979669722241E-11</v>
      </c>
      <c r="C55" s="13">
        <v>0</v>
      </c>
      <c r="D55" s="13">
        <v>1.0000000000000001E-5</v>
      </c>
      <c r="E55" s="13">
        <v>0</v>
      </c>
      <c r="F55" s="13">
        <v>0</v>
      </c>
      <c r="G55" s="13">
        <v>0</v>
      </c>
      <c r="H55" s="13">
        <v>0</v>
      </c>
      <c r="I55" s="14" t="s">
        <v>44</v>
      </c>
      <c r="J55" s="13">
        <v>0</v>
      </c>
      <c r="K55" s="27"/>
      <c r="L55" s="14"/>
      <c r="M55" s="14" t="s">
        <v>44</v>
      </c>
      <c r="N55" s="14"/>
      <c r="O55" s="14" t="s">
        <v>44</v>
      </c>
      <c r="P55" s="14" t="s">
        <v>44</v>
      </c>
      <c r="Q55" s="12"/>
    </row>
    <row r="56" spans="1:17" ht="13.5" customHeight="1" x14ac:dyDescent="0.2">
      <c r="A56" s="10"/>
      <c r="B56" s="15">
        <v>1.7769979669722241E-11</v>
      </c>
      <c r="C56" s="16"/>
      <c r="D56" s="15">
        <v>1.0000000000000001E-5</v>
      </c>
      <c r="E56" s="16"/>
      <c r="F56" s="15">
        <v>0</v>
      </c>
      <c r="G56" s="15">
        <v>0</v>
      </c>
      <c r="H56" s="16"/>
      <c r="I56" s="16"/>
      <c r="J56" s="15">
        <v>0</v>
      </c>
      <c r="K56" s="16"/>
      <c r="L56" s="16"/>
      <c r="M56" s="16"/>
      <c r="N56" s="16"/>
      <c r="O56" s="16"/>
      <c r="P56" s="17" t="s">
        <v>2638</v>
      </c>
      <c r="Q56" s="12"/>
    </row>
    <row r="57" spans="1:17" ht="13.5" customHeight="1" x14ac:dyDescent="0.2">
      <c r="A57" s="10"/>
      <c r="B57" s="15">
        <v>7.1079918678888965E-11</v>
      </c>
      <c r="C57" s="16"/>
      <c r="D57" s="15">
        <v>4.0000000000000003E-5</v>
      </c>
      <c r="E57" s="16"/>
      <c r="F57" s="15">
        <v>0</v>
      </c>
      <c r="G57" s="15">
        <v>0</v>
      </c>
      <c r="H57" s="16"/>
      <c r="I57" s="16"/>
      <c r="J57" s="15">
        <v>0</v>
      </c>
      <c r="K57" s="16"/>
      <c r="L57" s="16"/>
      <c r="M57" s="16"/>
      <c r="N57" s="16"/>
      <c r="O57" s="16"/>
      <c r="P57" s="17" t="s">
        <v>1495</v>
      </c>
      <c r="Q57" s="12"/>
    </row>
    <row r="58" spans="1:17" ht="13.5" customHeight="1" x14ac:dyDescent="0.2">
      <c r="A58" s="10"/>
      <c r="B58" s="15">
        <v>1.0661987801833343E-10</v>
      </c>
      <c r="C58" s="16"/>
      <c r="D58" s="15">
        <v>6.0000000000000002E-5</v>
      </c>
      <c r="E58" s="16"/>
      <c r="F58" s="15">
        <v>0</v>
      </c>
      <c r="G58" s="15">
        <v>0</v>
      </c>
      <c r="H58" s="16"/>
      <c r="I58" s="16"/>
      <c r="J58" s="15">
        <v>0</v>
      </c>
      <c r="K58" s="16"/>
      <c r="L58" s="16"/>
      <c r="M58" s="16"/>
      <c r="N58" s="16"/>
      <c r="O58" s="16"/>
      <c r="P58" s="17" t="s">
        <v>64</v>
      </c>
      <c r="Q58" s="12"/>
    </row>
    <row r="59" spans="1:17" ht="13.5" customHeight="1" x14ac:dyDescent="0.2">
      <c r="A59" s="10"/>
      <c r="B59" s="18">
        <v>6.3147038634662173E-2</v>
      </c>
      <c r="C59" s="19"/>
      <c r="D59" s="18">
        <v>35535.796781049001</v>
      </c>
      <c r="E59" s="19"/>
      <c r="F59" s="18">
        <v>28770086.119999997</v>
      </c>
      <c r="G59" s="18">
        <v>2.2512797326128746</v>
      </c>
      <c r="H59" s="19"/>
      <c r="I59" s="19"/>
      <c r="J59" s="18">
        <v>1.5040345810289486</v>
      </c>
      <c r="K59" s="19"/>
      <c r="L59" s="19"/>
      <c r="M59" s="19"/>
      <c r="N59" s="19"/>
      <c r="O59" s="19"/>
      <c r="P59" s="20" t="s">
        <v>1496</v>
      </c>
      <c r="Q59" s="12"/>
    </row>
    <row r="60" spans="1:17" ht="13.5" customHeight="1" x14ac:dyDescent="0.2">
      <c r="A60" s="10"/>
      <c r="B60" s="74" t="s">
        <v>31</v>
      </c>
      <c r="C60" s="74"/>
      <c r="D60" s="74"/>
      <c r="E60" s="74"/>
      <c r="F60" s="74"/>
      <c r="G60" s="74"/>
      <c r="H60" s="74"/>
      <c r="I60" s="74"/>
      <c r="J60" s="74"/>
      <c r="K60" s="74"/>
      <c r="L60" s="74"/>
      <c r="M60" s="74"/>
      <c r="N60" s="74"/>
      <c r="O60" s="74"/>
      <c r="P60" s="74"/>
      <c r="Q60" s="74"/>
    </row>
    <row r="61" spans="1:17" ht="13.5" customHeight="1" x14ac:dyDescent="0.2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</row>
    <row r="62" spans="1:17" ht="13.5" customHeight="1" x14ac:dyDescent="0.2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</row>
    <row r="63" spans="1:17" ht="13.5" customHeight="1" x14ac:dyDescent="0.2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</row>
    <row r="64" spans="1:17" ht="13.5" customHeight="1" x14ac:dyDescent="0.2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</row>
    <row r="65" spans="1:17" ht="13.5" customHeight="1" x14ac:dyDescent="0.2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</row>
    <row r="66" spans="1:17" ht="13.5" customHeight="1" x14ac:dyDescent="0.2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</row>
    <row r="67" spans="1:17" ht="13.5" customHeight="1" x14ac:dyDescent="0.2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</row>
    <row r="68" spans="1:17" ht="13.5" customHeight="1" x14ac:dyDescent="0.2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</row>
    <row r="69" spans="1:17" ht="13.5" customHeight="1" x14ac:dyDescent="0.2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</row>
    <row r="70" spans="1:17" ht="13.5" customHeight="1" x14ac:dyDescent="0.2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</row>
    <row r="71" spans="1:17" ht="13.5" customHeight="1" x14ac:dyDescent="0.2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</row>
    <row r="72" spans="1:17" ht="13.5" customHeight="1" x14ac:dyDescent="0.2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</row>
    <row r="73" spans="1:17" ht="13.5" customHeight="1" x14ac:dyDescent="0.2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</row>
    <row r="74" spans="1:17" ht="13.5" customHeight="1" x14ac:dyDescent="0.2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</row>
    <row r="75" spans="1:17" ht="13.5" customHeight="1" x14ac:dyDescent="0.2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</row>
    <row r="76" spans="1:17" ht="13.5" customHeight="1" x14ac:dyDescent="0.2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</row>
    <row r="77" spans="1:17" ht="13.5" customHeight="1" x14ac:dyDescent="0.2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</row>
    <row r="78" spans="1:17" ht="13.5" customHeight="1" x14ac:dyDescent="0.2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</row>
    <row r="79" spans="1:17" ht="13.5" customHeight="1" x14ac:dyDescent="0.2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</row>
    <row r="80" spans="1:17" ht="13.5" customHeight="1" x14ac:dyDescent="0.2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</row>
    <row r="81" spans="1:17" ht="13.5" customHeight="1" x14ac:dyDescent="0.2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</row>
    <row r="82" spans="1:17" ht="13.5" customHeight="1" x14ac:dyDescent="0.2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</row>
    <row r="83" spans="1:17" ht="13.5" customHeight="1" x14ac:dyDescent="0.2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</row>
    <row r="84" spans="1:17" ht="13.5" customHeight="1" x14ac:dyDescent="0.2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</row>
    <row r="85" spans="1:17" ht="13.5" customHeight="1" x14ac:dyDescent="0.2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</row>
    <row r="86" spans="1:17" ht="13.5" customHeight="1" x14ac:dyDescent="0.2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</row>
    <row r="87" spans="1:17" ht="13.5" customHeight="1" x14ac:dyDescent="0.2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</row>
    <row r="88" spans="1:17" ht="13.5" customHeight="1" x14ac:dyDescent="0.2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</row>
    <row r="89" spans="1:17" ht="13.5" customHeight="1" x14ac:dyDescent="0.2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</row>
    <row r="90" spans="1:17" ht="13.5" customHeight="1" x14ac:dyDescent="0.2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</row>
    <row r="91" spans="1:17" ht="13.5" customHeight="1" x14ac:dyDescent="0.2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</row>
    <row r="92" spans="1:17" ht="13.5" customHeight="1" x14ac:dyDescent="0.2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</row>
    <row r="93" spans="1:17" ht="13.5" customHeight="1" x14ac:dyDescent="0.2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</row>
    <row r="94" spans="1:17" ht="13.5" customHeight="1" x14ac:dyDescent="0.2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</row>
    <row r="95" spans="1:17" ht="13.5" customHeight="1" x14ac:dyDescent="0.2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</row>
    <row r="96" spans="1:17" ht="13.5" customHeight="1" x14ac:dyDescent="0.2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</row>
    <row r="97" spans="1:17" ht="13.5" customHeight="1" x14ac:dyDescent="0.2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</row>
    <row r="98" spans="1:17" ht="13.5" customHeight="1" x14ac:dyDescent="0.2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</row>
    <row r="99" spans="1:17" ht="13.5" customHeight="1" x14ac:dyDescent="0.2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</row>
    <row r="100" spans="1:17" ht="13.5" customHeight="1" x14ac:dyDescent="0.2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</row>
    <row r="101" spans="1:17" ht="13.5" customHeight="1" x14ac:dyDescent="0.2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</row>
    <row r="102" spans="1:17" ht="13.5" customHeight="1" x14ac:dyDescent="0.2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</row>
    <row r="103" spans="1:17" ht="13.5" customHeight="1" x14ac:dyDescent="0.2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</row>
    <row r="104" spans="1:17" ht="13.5" customHeight="1" x14ac:dyDescent="0.2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</row>
    <row r="105" spans="1:17" ht="13.5" customHeight="1" x14ac:dyDescent="0.2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</row>
    <row r="106" spans="1:17" ht="13.5" customHeight="1" x14ac:dyDescent="0.2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</row>
    <row r="107" spans="1:17" ht="13.5" customHeight="1" x14ac:dyDescent="0.2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</row>
    <row r="108" spans="1:17" ht="13.5" customHeight="1" x14ac:dyDescent="0.2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</row>
    <row r="109" spans="1:17" ht="13.5" customHeight="1" x14ac:dyDescent="0.2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</row>
    <row r="110" spans="1:17" ht="13.5" customHeight="1" x14ac:dyDescent="0.2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</row>
    <row r="111" spans="1:17" ht="13.5" customHeight="1" x14ac:dyDescent="0.2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</row>
    <row r="112" spans="1:17" ht="13.5" customHeight="1" x14ac:dyDescent="0.2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</row>
    <row r="113" spans="1:17" ht="13.5" customHeight="1" x14ac:dyDescent="0.2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</row>
    <row r="114" spans="1:17" ht="13.5" customHeight="1" x14ac:dyDescent="0.2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</row>
    <row r="115" spans="1:17" ht="13.5" customHeight="1" x14ac:dyDescent="0.2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</row>
    <row r="116" spans="1:17" ht="13.5" customHeight="1" x14ac:dyDescent="0.2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</row>
    <row r="117" spans="1:17" ht="13.5" customHeight="1" x14ac:dyDescent="0.2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</row>
    <row r="118" spans="1:17" ht="13.5" customHeight="1" x14ac:dyDescent="0.2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</row>
    <row r="119" spans="1:17" ht="13.5" customHeight="1" x14ac:dyDescent="0.2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</row>
    <row r="120" spans="1:17" ht="13.5" customHeight="1" x14ac:dyDescent="0.2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</row>
    <row r="121" spans="1:17" ht="13.5" customHeight="1" x14ac:dyDescent="0.2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</row>
    <row r="122" spans="1:17" ht="13.5" customHeight="1" x14ac:dyDescent="0.2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</row>
    <row r="123" spans="1:17" ht="13.5" customHeight="1" x14ac:dyDescent="0.2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</row>
    <row r="124" spans="1:17" ht="13.5" customHeight="1" x14ac:dyDescent="0.2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</row>
    <row r="125" spans="1:17" ht="13.5" customHeight="1" x14ac:dyDescent="0.2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</row>
    <row r="126" spans="1:17" ht="13.5" customHeight="1" x14ac:dyDescent="0.2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</row>
    <row r="127" spans="1:17" ht="13.5" customHeight="1" x14ac:dyDescent="0.2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</row>
    <row r="128" spans="1:17" ht="13.5" customHeight="1" x14ac:dyDescent="0.2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</row>
    <row r="129" spans="1:17" ht="13.5" customHeight="1" x14ac:dyDescent="0.2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</row>
    <row r="130" spans="1:17" ht="13.5" customHeight="1" x14ac:dyDescent="0.2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</row>
    <row r="131" spans="1:17" ht="13.5" customHeight="1" x14ac:dyDescent="0.2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</row>
    <row r="132" spans="1:17" ht="13.5" customHeight="1" x14ac:dyDescent="0.2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</row>
    <row r="133" spans="1:17" ht="13.5" customHeight="1" x14ac:dyDescent="0.2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</row>
    <row r="134" spans="1:17" ht="13.5" customHeight="1" x14ac:dyDescent="0.2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</row>
    <row r="135" spans="1:17" ht="13.5" customHeight="1" x14ac:dyDescent="0.2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</row>
    <row r="136" spans="1:17" ht="13.5" customHeight="1" x14ac:dyDescent="0.2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</row>
    <row r="137" spans="1:17" ht="13.5" customHeight="1" x14ac:dyDescent="0.2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</row>
    <row r="138" spans="1:17" ht="13.5" customHeight="1" x14ac:dyDescent="0.2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</row>
    <row r="139" spans="1:17" ht="13.5" customHeight="1" x14ac:dyDescent="0.2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</row>
    <row r="140" spans="1:17" ht="13.5" customHeight="1" x14ac:dyDescent="0.2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</row>
    <row r="141" spans="1:17" ht="13.5" customHeight="1" x14ac:dyDescent="0.2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</row>
    <row r="142" spans="1:17" ht="13.5" customHeight="1" x14ac:dyDescent="0.2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</row>
    <row r="143" spans="1:17" ht="13.5" customHeight="1" x14ac:dyDescent="0.2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</row>
    <row r="144" spans="1:17" ht="13.5" customHeight="1" x14ac:dyDescent="0.2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</row>
    <row r="145" spans="1:17" ht="13.5" customHeight="1" x14ac:dyDescent="0.2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</row>
    <row r="146" spans="1:17" ht="13.5" customHeight="1" x14ac:dyDescent="0.2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</row>
    <row r="147" spans="1:17" ht="13.5" customHeight="1" x14ac:dyDescent="0.2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</row>
    <row r="148" spans="1:17" ht="13.5" customHeight="1" x14ac:dyDescent="0.2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</row>
    <row r="149" spans="1:17" ht="13.5" customHeight="1" x14ac:dyDescent="0.2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</row>
    <row r="150" spans="1:17" ht="13.5" customHeight="1" x14ac:dyDescent="0.2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</row>
    <row r="151" spans="1:17" ht="13.5" customHeight="1" x14ac:dyDescent="0.2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</row>
    <row r="152" spans="1:17" ht="13.5" customHeight="1" x14ac:dyDescent="0.2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</row>
    <row r="153" spans="1:17" ht="13.5" customHeight="1" x14ac:dyDescent="0.2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</row>
    <row r="154" spans="1:17" ht="13.5" customHeight="1" x14ac:dyDescent="0.2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</row>
    <row r="155" spans="1:17" ht="13.5" customHeight="1" x14ac:dyDescent="0.2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</row>
    <row r="156" spans="1:17" ht="13.5" customHeight="1" x14ac:dyDescent="0.2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</row>
    <row r="157" spans="1:17" ht="13.5" customHeight="1" x14ac:dyDescent="0.2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</row>
    <row r="158" spans="1:17" ht="13.5" customHeight="1" x14ac:dyDescent="0.2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</row>
    <row r="159" spans="1:17" ht="13.5" customHeight="1" x14ac:dyDescent="0.2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</row>
    <row r="160" spans="1:17" ht="13.5" customHeight="1" x14ac:dyDescent="0.2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</row>
    <row r="161" spans="1:17" ht="13.5" customHeight="1" x14ac:dyDescent="0.2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</row>
    <row r="162" spans="1:17" ht="13.5" customHeight="1" x14ac:dyDescent="0.2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</row>
    <row r="163" spans="1:17" ht="13.5" customHeight="1" x14ac:dyDescent="0.2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</row>
    <row r="164" spans="1:17" ht="13.5" customHeight="1" x14ac:dyDescent="0.2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</row>
    <row r="165" spans="1:17" ht="13.5" customHeight="1" x14ac:dyDescent="0.2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</row>
    <row r="166" spans="1:17" ht="13.5" customHeight="1" x14ac:dyDescent="0.2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</row>
    <row r="167" spans="1:17" ht="13.5" customHeight="1" x14ac:dyDescent="0.2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</row>
    <row r="168" spans="1:17" ht="13.5" customHeight="1" x14ac:dyDescent="0.2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</row>
    <row r="169" spans="1:17" ht="13.5" customHeight="1" x14ac:dyDescent="0.2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</row>
    <row r="170" spans="1:17" ht="13.5" customHeight="1" x14ac:dyDescent="0.2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</row>
    <row r="171" spans="1:17" ht="13.5" customHeight="1" x14ac:dyDescent="0.2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</row>
    <row r="172" spans="1:17" ht="13.5" customHeight="1" x14ac:dyDescent="0.2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</row>
    <row r="173" spans="1:17" ht="13.5" customHeight="1" x14ac:dyDescent="0.2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</row>
    <row r="174" spans="1:17" ht="13.5" customHeight="1" x14ac:dyDescent="0.2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</row>
    <row r="175" spans="1:17" ht="13.5" customHeight="1" x14ac:dyDescent="0.2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</row>
    <row r="176" spans="1:17" ht="13.5" customHeight="1" x14ac:dyDescent="0.2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</row>
    <row r="177" spans="1:17" ht="13.5" customHeight="1" x14ac:dyDescent="0.2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</row>
    <row r="178" spans="1:17" ht="13.5" customHeight="1" x14ac:dyDescent="0.2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</row>
    <row r="179" spans="1:17" ht="13.5" customHeight="1" x14ac:dyDescent="0.2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</row>
    <row r="180" spans="1:17" ht="13.5" customHeight="1" x14ac:dyDescent="0.2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</row>
    <row r="181" spans="1:17" ht="13.5" customHeight="1" x14ac:dyDescent="0.2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</row>
    <row r="182" spans="1:17" ht="13.5" customHeight="1" x14ac:dyDescent="0.2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</row>
    <row r="183" spans="1:17" ht="13.5" customHeight="1" x14ac:dyDescent="0.2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</row>
    <row r="184" spans="1:17" ht="13.5" customHeight="1" x14ac:dyDescent="0.2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</row>
    <row r="185" spans="1:17" ht="13.5" customHeight="1" x14ac:dyDescent="0.2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</row>
    <row r="186" spans="1:17" ht="13.5" customHeight="1" x14ac:dyDescent="0.2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</row>
    <row r="187" spans="1:17" ht="13.5" customHeight="1" x14ac:dyDescent="0.2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</row>
    <row r="188" spans="1:17" ht="13.5" customHeight="1" x14ac:dyDescent="0.2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</row>
    <row r="189" spans="1:17" ht="13.5" customHeight="1" x14ac:dyDescent="0.2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</row>
    <row r="190" spans="1:17" ht="13.5" customHeight="1" x14ac:dyDescent="0.2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</row>
    <row r="191" spans="1:17" ht="13.5" customHeight="1" x14ac:dyDescent="0.2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</row>
    <row r="192" spans="1:17" ht="13.5" customHeight="1" x14ac:dyDescent="0.2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</row>
    <row r="193" spans="1:17" ht="13.5" customHeight="1" x14ac:dyDescent="0.2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</row>
    <row r="194" spans="1:17" ht="13.5" customHeight="1" x14ac:dyDescent="0.2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</row>
    <row r="195" spans="1:17" ht="13.5" customHeight="1" x14ac:dyDescent="0.2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</row>
    <row r="196" spans="1:17" ht="13.5" customHeight="1" x14ac:dyDescent="0.2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</row>
    <row r="197" spans="1:17" ht="13.5" customHeight="1" x14ac:dyDescent="0.2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</row>
    <row r="198" spans="1:17" ht="13.5" customHeight="1" x14ac:dyDescent="0.2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</row>
    <row r="199" spans="1:17" ht="13.5" customHeight="1" x14ac:dyDescent="0.2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</row>
    <row r="200" spans="1:17" ht="13.5" customHeight="1" x14ac:dyDescent="0.2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</row>
    <row r="201" spans="1:17" ht="13.5" customHeight="1" x14ac:dyDescent="0.2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</row>
    <row r="202" spans="1:17" ht="13.5" customHeight="1" x14ac:dyDescent="0.2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</row>
    <row r="203" spans="1:17" ht="13.5" customHeight="1" x14ac:dyDescent="0.2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</row>
    <row r="204" spans="1:17" ht="13.5" customHeight="1" x14ac:dyDescent="0.2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</row>
    <row r="205" spans="1:17" ht="13.5" customHeight="1" x14ac:dyDescent="0.2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</row>
    <row r="206" spans="1:17" ht="13.5" customHeight="1" x14ac:dyDescent="0.2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</row>
    <row r="207" spans="1:17" ht="13.5" customHeight="1" x14ac:dyDescent="0.2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</row>
    <row r="208" spans="1:17" ht="13.5" customHeight="1" x14ac:dyDescent="0.2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</row>
    <row r="209" spans="1:17" ht="13.5" customHeight="1" x14ac:dyDescent="0.2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</row>
    <row r="210" spans="1:17" ht="13.5" customHeight="1" x14ac:dyDescent="0.2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</row>
    <row r="211" spans="1:17" ht="13.5" customHeight="1" x14ac:dyDescent="0.2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</row>
    <row r="212" spans="1:17" ht="13.5" customHeight="1" x14ac:dyDescent="0.2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</row>
    <row r="213" spans="1:17" ht="13.5" customHeight="1" x14ac:dyDescent="0.2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</row>
    <row r="214" spans="1:17" ht="13.5" customHeight="1" x14ac:dyDescent="0.2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</row>
    <row r="215" spans="1:17" ht="13.5" customHeight="1" x14ac:dyDescent="0.2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</row>
    <row r="216" spans="1:17" ht="13.5" customHeight="1" x14ac:dyDescent="0.2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</row>
    <row r="217" spans="1:17" ht="13.5" customHeight="1" x14ac:dyDescent="0.2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</row>
    <row r="218" spans="1:17" ht="13.5" customHeight="1" x14ac:dyDescent="0.2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</row>
    <row r="219" spans="1:17" ht="13.5" customHeight="1" x14ac:dyDescent="0.2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</row>
    <row r="220" spans="1:17" ht="13.5" customHeight="1" x14ac:dyDescent="0.2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</row>
    <row r="221" spans="1:17" ht="13.5" customHeight="1" x14ac:dyDescent="0.2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</row>
    <row r="222" spans="1:17" ht="13.5" customHeight="1" x14ac:dyDescent="0.2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</row>
    <row r="223" spans="1:17" ht="13.5" customHeight="1" x14ac:dyDescent="0.2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</row>
    <row r="224" spans="1:17" ht="13.5" customHeight="1" x14ac:dyDescent="0.2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</row>
    <row r="225" spans="1:17" ht="13.5" customHeight="1" x14ac:dyDescent="0.2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</row>
    <row r="226" spans="1:17" ht="13.5" customHeight="1" x14ac:dyDescent="0.2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</row>
    <row r="227" spans="1:17" ht="13.5" customHeight="1" x14ac:dyDescent="0.2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</row>
    <row r="228" spans="1:17" ht="13.5" customHeight="1" x14ac:dyDescent="0.2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</row>
    <row r="229" spans="1:17" ht="13.5" customHeight="1" x14ac:dyDescent="0.2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</row>
    <row r="230" spans="1:17" ht="13.5" customHeight="1" x14ac:dyDescent="0.2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</row>
    <row r="231" spans="1:17" ht="13.5" customHeight="1" x14ac:dyDescent="0.2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</row>
    <row r="232" spans="1:17" ht="13.5" customHeight="1" x14ac:dyDescent="0.2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</row>
    <row r="233" spans="1:17" ht="13.5" customHeight="1" x14ac:dyDescent="0.2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</row>
    <row r="234" spans="1:17" ht="13.5" customHeight="1" x14ac:dyDescent="0.2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</row>
    <row r="235" spans="1:17" ht="13.5" customHeight="1" x14ac:dyDescent="0.2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</row>
    <row r="236" spans="1:17" ht="13.5" customHeight="1" x14ac:dyDescent="0.2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</row>
    <row r="237" spans="1:17" ht="13.5" customHeight="1" x14ac:dyDescent="0.2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</row>
    <row r="238" spans="1:17" ht="13.5" customHeight="1" x14ac:dyDescent="0.2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</row>
    <row r="239" spans="1:17" ht="13.5" customHeight="1" x14ac:dyDescent="0.2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</row>
    <row r="240" spans="1:17" ht="13.5" customHeight="1" x14ac:dyDescent="0.2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</row>
    <row r="241" spans="1:17" ht="13.5" customHeight="1" x14ac:dyDescent="0.2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</row>
    <row r="242" spans="1:17" ht="13.5" customHeight="1" x14ac:dyDescent="0.2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</row>
    <row r="243" spans="1:17" ht="13.5" customHeight="1" x14ac:dyDescent="0.2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</row>
    <row r="244" spans="1:17" ht="13.5" customHeight="1" x14ac:dyDescent="0.2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</row>
    <row r="245" spans="1:17" ht="13.5" customHeight="1" x14ac:dyDescent="0.2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</row>
    <row r="246" spans="1:17" ht="13.5" customHeight="1" x14ac:dyDescent="0.2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</row>
    <row r="247" spans="1:17" ht="13.5" customHeight="1" x14ac:dyDescent="0.2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</row>
    <row r="248" spans="1:17" ht="13.5" customHeight="1" x14ac:dyDescent="0.2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</row>
    <row r="249" spans="1:17" ht="13.5" customHeight="1" x14ac:dyDescent="0.2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</row>
    <row r="250" spans="1:17" ht="13.5" customHeight="1" x14ac:dyDescent="0.2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</row>
    <row r="251" spans="1:17" ht="13.5" customHeight="1" x14ac:dyDescent="0.2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</row>
    <row r="252" spans="1:17" ht="13.5" customHeight="1" x14ac:dyDescent="0.2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</row>
    <row r="253" spans="1:17" ht="13.5" customHeight="1" x14ac:dyDescent="0.2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</row>
    <row r="254" spans="1:17" ht="13.5" customHeight="1" x14ac:dyDescent="0.2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</row>
    <row r="255" spans="1:17" ht="13.5" customHeight="1" x14ac:dyDescent="0.2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</row>
    <row r="256" spans="1:17" ht="13.5" customHeight="1" x14ac:dyDescent="0.2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</row>
    <row r="257" spans="1:17" ht="13.5" customHeight="1" x14ac:dyDescent="0.2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</row>
    <row r="258" spans="1:17" ht="13.5" customHeight="1" x14ac:dyDescent="0.2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</row>
    <row r="259" spans="1:17" ht="13.5" customHeight="1" x14ac:dyDescent="0.2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</row>
    <row r="260" spans="1:17" ht="13.5" customHeight="1" x14ac:dyDescent="0.2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</row>
    <row r="261" spans="1:17" ht="13.5" customHeight="1" x14ac:dyDescent="0.2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</row>
    <row r="262" spans="1:17" ht="13.5" customHeight="1" x14ac:dyDescent="0.2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</row>
    <row r="263" spans="1:17" ht="13.5" customHeight="1" x14ac:dyDescent="0.2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</row>
    <row r="264" spans="1:17" ht="13.5" customHeight="1" x14ac:dyDescent="0.2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</row>
    <row r="265" spans="1:17" ht="13.5" customHeight="1" x14ac:dyDescent="0.2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</row>
    <row r="266" spans="1:17" ht="13.5" customHeight="1" x14ac:dyDescent="0.2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</row>
    <row r="267" spans="1:17" ht="13.5" customHeight="1" x14ac:dyDescent="0.2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</row>
    <row r="268" spans="1:17" ht="13.5" customHeight="1" x14ac:dyDescent="0.2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</row>
    <row r="269" spans="1:17" ht="13.5" customHeight="1" x14ac:dyDescent="0.2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</row>
    <row r="270" spans="1:17" ht="13.5" customHeight="1" x14ac:dyDescent="0.2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</row>
    <row r="271" spans="1:17" ht="13.5" customHeight="1" x14ac:dyDescent="0.2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</row>
    <row r="272" spans="1:17" ht="13.5" customHeight="1" x14ac:dyDescent="0.2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</row>
    <row r="273" spans="1:17" ht="13.5" customHeight="1" x14ac:dyDescent="0.2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</row>
    <row r="274" spans="1:17" ht="13.5" customHeight="1" x14ac:dyDescent="0.2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</row>
    <row r="275" spans="1:17" ht="13.5" customHeight="1" x14ac:dyDescent="0.2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</row>
    <row r="276" spans="1:17" ht="13.5" customHeight="1" x14ac:dyDescent="0.2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</row>
    <row r="277" spans="1:17" ht="13.5" customHeight="1" x14ac:dyDescent="0.2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</row>
    <row r="278" spans="1:17" ht="13.5" customHeight="1" x14ac:dyDescent="0.2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</row>
    <row r="279" spans="1:17" ht="13.5" customHeight="1" x14ac:dyDescent="0.2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</row>
    <row r="280" spans="1:17" ht="13.5" customHeight="1" x14ac:dyDescent="0.2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</row>
    <row r="281" spans="1:17" ht="13.5" customHeight="1" x14ac:dyDescent="0.2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</row>
    <row r="282" spans="1:17" ht="13.5" customHeight="1" x14ac:dyDescent="0.2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</row>
    <row r="283" spans="1:17" ht="13.5" customHeight="1" x14ac:dyDescent="0.2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</row>
    <row r="284" spans="1:17" ht="13.5" customHeight="1" x14ac:dyDescent="0.2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</row>
    <row r="285" spans="1:17" ht="13.5" customHeight="1" x14ac:dyDescent="0.2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</row>
    <row r="286" spans="1:17" ht="13.5" customHeight="1" x14ac:dyDescent="0.2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</row>
    <row r="287" spans="1:17" ht="13.5" customHeight="1" x14ac:dyDescent="0.2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</row>
    <row r="288" spans="1:17" ht="13.5" customHeight="1" x14ac:dyDescent="0.2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</row>
    <row r="289" spans="1:17" ht="13.5" customHeight="1" x14ac:dyDescent="0.2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</row>
    <row r="290" spans="1:17" ht="13.5" customHeight="1" x14ac:dyDescent="0.2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</row>
    <row r="291" spans="1:17" ht="13.5" customHeight="1" x14ac:dyDescent="0.2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</row>
    <row r="292" spans="1:17" ht="13.5" customHeight="1" x14ac:dyDescent="0.2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</row>
    <row r="293" spans="1:17" ht="13.5" customHeight="1" x14ac:dyDescent="0.2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</row>
    <row r="294" spans="1:17" ht="13.5" customHeight="1" x14ac:dyDescent="0.2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</row>
    <row r="295" spans="1:17" ht="13.5" customHeight="1" x14ac:dyDescent="0.2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</row>
    <row r="296" spans="1:17" ht="13.5" customHeight="1" x14ac:dyDescent="0.2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</row>
    <row r="297" spans="1:17" ht="13.5" customHeight="1" x14ac:dyDescent="0.2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</row>
    <row r="298" spans="1:17" ht="13.5" customHeight="1" x14ac:dyDescent="0.2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</row>
    <row r="299" spans="1:17" ht="13.5" customHeight="1" x14ac:dyDescent="0.2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</row>
    <row r="300" spans="1:17" ht="13.5" customHeight="1" x14ac:dyDescent="0.2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</row>
    <row r="301" spans="1:17" ht="13.5" customHeight="1" x14ac:dyDescent="0.2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</row>
    <row r="302" spans="1:17" ht="13.5" customHeight="1" x14ac:dyDescent="0.2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</row>
    <row r="303" spans="1:17" ht="13.5" customHeight="1" x14ac:dyDescent="0.2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</row>
    <row r="304" spans="1:17" ht="13.5" customHeight="1" x14ac:dyDescent="0.2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</row>
    <row r="305" spans="1:17" ht="13.5" customHeight="1" x14ac:dyDescent="0.2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</row>
    <row r="306" spans="1:17" ht="13.5" customHeight="1" x14ac:dyDescent="0.2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</row>
    <row r="307" spans="1:17" ht="13.5" customHeight="1" x14ac:dyDescent="0.2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</row>
    <row r="308" spans="1:17" ht="13.5" customHeight="1" x14ac:dyDescent="0.2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</row>
    <row r="309" spans="1:17" ht="13.5" customHeight="1" x14ac:dyDescent="0.2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</row>
    <row r="310" spans="1:17" ht="13.5" customHeight="1" x14ac:dyDescent="0.2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</row>
    <row r="311" spans="1:17" ht="13.5" customHeight="1" x14ac:dyDescent="0.2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</row>
    <row r="312" spans="1:17" ht="13.5" customHeight="1" x14ac:dyDescent="0.2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</row>
    <row r="313" spans="1:17" ht="13.5" customHeight="1" x14ac:dyDescent="0.2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</row>
    <row r="314" spans="1:17" ht="13.5" customHeight="1" x14ac:dyDescent="0.2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</row>
    <row r="315" spans="1:17" ht="13.5" customHeight="1" x14ac:dyDescent="0.2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</row>
    <row r="316" spans="1:17" ht="13.5" customHeight="1" x14ac:dyDescent="0.2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</row>
    <row r="317" spans="1:17" ht="13.5" customHeight="1" x14ac:dyDescent="0.2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</row>
    <row r="318" spans="1:17" ht="13.5" customHeight="1" x14ac:dyDescent="0.2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</row>
    <row r="319" spans="1:17" ht="13.5" customHeight="1" x14ac:dyDescent="0.2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</row>
    <row r="320" spans="1:17" ht="13.5" customHeight="1" x14ac:dyDescent="0.2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</row>
    <row r="321" spans="1:17" ht="13.5" customHeight="1" x14ac:dyDescent="0.2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</row>
    <row r="322" spans="1:17" ht="13.5" customHeight="1" x14ac:dyDescent="0.2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</row>
    <row r="323" spans="1:17" ht="13.5" customHeight="1" x14ac:dyDescent="0.2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</row>
    <row r="324" spans="1:17" ht="13.5" customHeight="1" x14ac:dyDescent="0.2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</row>
    <row r="325" spans="1:17" ht="13.5" customHeight="1" x14ac:dyDescent="0.2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</row>
    <row r="326" spans="1:17" ht="13.5" customHeight="1" x14ac:dyDescent="0.2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</row>
    <row r="327" spans="1:17" ht="13.5" customHeight="1" x14ac:dyDescent="0.2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</row>
    <row r="328" spans="1:17" ht="13.5" customHeight="1" x14ac:dyDescent="0.2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</row>
    <row r="329" spans="1:17" ht="13.5" customHeight="1" x14ac:dyDescent="0.2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</row>
    <row r="330" spans="1:17" ht="13.5" customHeight="1" x14ac:dyDescent="0.2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</row>
    <row r="331" spans="1:17" ht="13.5" customHeight="1" x14ac:dyDescent="0.2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</row>
    <row r="332" spans="1:17" ht="13.5" customHeight="1" x14ac:dyDescent="0.2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</row>
    <row r="333" spans="1:17" ht="13.5" customHeight="1" x14ac:dyDescent="0.2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</row>
    <row r="334" spans="1:17" ht="13.5" customHeight="1" x14ac:dyDescent="0.2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</row>
    <row r="335" spans="1:17" ht="13.5" customHeight="1" x14ac:dyDescent="0.2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</row>
    <row r="336" spans="1:17" ht="13.5" customHeight="1" x14ac:dyDescent="0.2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</row>
    <row r="337" spans="1:17" ht="13.5" customHeight="1" x14ac:dyDescent="0.2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</row>
    <row r="338" spans="1:17" ht="13.5" customHeight="1" x14ac:dyDescent="0.2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</row>
    <row r="339" spans="1:17" ht="13.5" customHeight="1" x14ac:dyDescent="0.2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</row>
    <row r="340" spans="1:17" ht="13.5" customHeight="1" x14ac:dyDescent="0.2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</row>
    <row r="341" spans="1:17" ht="13.5" customHeight="1" x14ac:dyDescent="0.2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</row>
    <row r="342" spans="1:17" ht="13.5" customHeight="1" x14ac:dyDescent="0.2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</row>
    <row r="343" spans="1:17" ht="13.5" customHeight="1" x14ac:dyDescent="0.2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</row>
    <row r="344" spans="1:17" ht="13.5" customHeight="1" x14ac:dyDescent="0.2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</row>
    <row r="345" spans="1:17" ht="13.5" customHeight="1" x14ac:dyDescent="0.2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</row>
    <row r="346" spans="1:17" ht="13.5" customHeight="1" x14ac:dyDescent="0.2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</row>
    <row r="347" spans="1:17" ht="13.5" customHeight="1" x14ac:dyDescent="0.2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</row>
    <row r="348" spans="1:17" ht="13.5" customHeight="1" x14ac:dyDescent="0.2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</row>
    <row r="349" spans="1:17" ht="13.5" customHeight="1" x14ac:dyDescent="0.2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</row>
    <row r="350" spans="1:17" ht="13.5" customHeight="1" x14ac:dyDescent="0.2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</row>
    <row r="351" spans="1:17" ht="13.5" customHeight="1" x14ac:dyDescent="0.2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</row>
    <row r="352" spans="1:17" ht="13.5" customHeight="1" x14ac:dyDescent="0.2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</row>
    <row r="353" spans="1:17" ht="13.5" customHeight="1" x14ac:dyDescent="0.2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</row>
    <row r="354" spans="1:17" ht="13.5" customHeight="1" x14ac:dyDescent="0.2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</row>
    <row r="355" spans="1:17" ht="13.5" customHeight="1" x14ac:dyDescent="0.2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</row>
    <row r="356" spans="1:17" ht="13.5" customHeight="1" x14ac:dyDescent="0.2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</row>
    <row r="357" spans="1:17" ht="13.5" customHeight="1" x14ac:dyDescent="0.2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</row>
    <row r="358" spans="1:17" ht="13.5" customHeight="1" x14ac:dyDescent="0.2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</row>
    <row r="359" spans="1:17" ht="13.5" customHeight="1" x14ac:dyDescent="0.2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</row>
    <row r="360" spans="1:17" ht="13.5" customHeight="1" x14ac:dyDescent="0.2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</row>
    <row r="361" spans="1:17" ht="13.5" customHeight="1" x14ac:dyDescent="0.2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</row>
    <row r="362" spans="1:17" ht="13.5" customHeight="1" x14ac:dyDescent="0.2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</row>
    <row r="363" spans="1:17" ht="13.5" customHeight="1" x14ac:dyDescent="0.2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</row>
    <row r="364" spans="1:17" ht="13.5" customHeight="1" x14ac:dyDescent="0.2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</row>
    <row r="365" spans="1:17" ht="13.5" customHeight="1" x14ac:dyDescent="0.2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</row>
    <row r="366" spans="1:17" ht="13.5" customHeight="1" x14ac:dyDescent="0.2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</row>
    <row r="367" spans="1:17" ht="13.5" customHeight="1" x14ac:dyDescent="0.2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</row>
    <row r="368" spans="1:17" ht="13.5" customHeight="1" x14ac:dyDescent="0.2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</row>
    <row r="369" spans="1:17" ht="13.5" customHeight="1" x14ac:dyDescent="0.2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</row>
    <row r="370" spans="1:17" ht="13.5" customHeight="1" x14ac:dyDescent="0.2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</row>
    <row r="371" spans="1:17" ht="13.5" customHeight="1" x14ac:dyDescent="0.2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</row>
    <row r="372" spans="1:17" ht="13.5" customHeight="1" x14ac:dyDescent="0.2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</row>
    <row r="373" spans="1:17" ht="13.5" customHeight="1" x14ac:dyDescent="0.2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</row>
    <row r="374" spans="1:17" ht="13.5" customHeight="1" x14ac:dyDescent="0.2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</row>
    <row r="375" spans="1:17" ht="13.5" customHeight="1" x14ac:dyDescent="0.2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</row>
    <row r="376" spans="1:17" ht="13.5" customHeight="1" x14ac:dyDescent="0.2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</row>
    <row r="377" spans="1:17" ht="13.5" customHeight="1" x14ac:dyDescent="0.2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</row>
    <row r="378" spans="1:17" ht="13.5" customHeight="1" x14ac:dyDescent="0.2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</row>
    <row r="379" spans="1:17" ht="13.5" customHeight="1" x14ac:dyDescent="0.2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</row>
    <row r="380" spans="1:17" ht="13.5" customHeight="1" x14ac:dyDescent="0.2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</row>
    <row r="381" spans="1:17" ht="13.5" customHeight="1" x14ac:dyDescent="0.2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</row>
    <row r="382" spans="1:17" ht="13.5" customHeight="1" x14ac:dyDescent="0.2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</row>
    <row r="383" spans="1:17" ht="13.5" customHeight="1" x14ac:dyDescent="0.2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</row>
    <row r="384" spans="1:17" ht="13.5" customHeight="1" x14ac:dyDescent="0.2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</row>
    <row r="385" spans="1:17" ht="13.5" customHeight="1" x14ac:dyDescent="0.2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</row>
    <row r="386" spans="1:17" ht="13.5" customHeight="1" x14ac:dyDescent="0.2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</row>
    <row r="387" spans="1:17" ht="13.5" customHeight="1" x14ac:dyDescent="0.2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</row>
    <row r="388" spans="1:17" ht="13.5" customHeight="1" x14ac:dyDescent="0.2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</row>
    <row r="389" spans="1:17" ht="13.5" customHeight="1" x14ac:dyDescent="0.2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</row>
    <row r="390" spans="1:17" ht="13.5" customHeight="1" x14ac:dyDescent="0.2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</row>
    <row r="391" spans="1:17" ht="13.5" customHeight="1" x14ac:dyDescent="0.2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</row>
    <row r="392" spans="1:17" ht="13.5" customHeight="1" x14ac:dyDescent="0.2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</row>
    <row r="393" spans="1:17" ht="13.5" customHeight="1" x14ac:dyDescent="0.2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</row>
    <row r="394" spans="1:17" ht="13.5" customHeight="1" x14ac:dyDescent="0.2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</row>
    <row r="395" spans="1:17" ht="13.5" customHeight="1" x14ac:dyDescent="0.2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</row>
    <row r="396" spans="1:17" ht="13.5" customHeight="1" x14ac:dyDescent="0.2"/>
    <row r="397" spans="1:17" ht="13.5" customHeight="1" x14ac:dyDescent="0.2"/>
    <row r="398" spans="1:17" ht="13.5" customHeight="1" x14ac:dyDescent="0.2"/>
    <row r="399" spans="1:17" ht="13.5" customHeight="1" x14ac:dyDescent="0.2"/>
    <row r="400" spans="1:17" ht="13.5" customHeight="1" x14ac:dyDescent="0.2"/>
    <row r="401" ht="13.5" customHeight="1" x14ac:dyDescent="0.2"/>
    <row r="402" ht="13.5" customHeight="1" x14ac:dyDescent="0.2"/>
    <row r="403" ht="13.5" customHeight="1" x14ac:dyDescent="0.2"/>
    <row r="404" ht="13.5" customHeight="1" x14ac:dyDescent="0.2"/>
    <row r="405" ht="13.5" customHeight="1" x14ac:dyDescent="0.2"/>
    <row r="406" ht="13.5" customHeight="1" x14ac:dyDescent="0.2"/>
    <row r="407" ht="13.5" customHeight="1" x14ac:dyDescent="0.2"/>
    <row r="408" ht="13.5" customHeight="1" x14ac:dyDescent="0.2"/>
    <row r="409" ht="13.5" customHeight="1" x14ac:dyDescent="0.2"/>
    <row r="410" ht="13.5" customHeight="1" x14ac:dyDescent="0.2"/>
    <row r="411" ht="13.5" customHeight="1" x14ac:dyDescent="0.2"/>
    <row r="412" ht="13.5" customHeight="1" x14ac:dyDescent="0.2"/>
    <row r="413" ht="13.5" customHeight="1" x14ac:dyDescent="0.2"/>
    <row r="414" ht="13.5" customHeight="1" x14ac:dyDescent="0.2"/>
    <row r="415" ht="13.5" customHeight="1" x14ac:dyDescent="0.2"/>
    <row r="416" ht="13.5" customHeight="1" x14ac:dyDescent="0.2"/>
    <row r="417" ht="13.5" customHeight="1" x14ac:dyDescent="0.2"/>
    <row r="418" ht="13.5" customHeight="1" x14ac:dyDescent="0.2"/>
    <row r="419" ht="13.5" customHeight="1" x14ac:dyDescent="0.2"/>
    <row r="420" ht="13.5" customHeight="1" x14ac:dyDescent="0.2"/>
    <row r="421" ht="13.5" customHeight="1" x14ac:dyDescent="0.2"/>
    <row r="422" ht="13.5" customHeight="1" x14ac:dyDescent="0.2"/>
    <row r="423" ht="13.5" customHeight="1" x14ac:dyDescent="0.2"/>
    <row r="424" ht="13.5" customHeight="1" x14ac:dyDescent="0.2"/>
    <row r="425" ht="13.5" customHeight="1" x14ac:dyDescent="0.2"/>
    <row r="426" ht="13.5" customHeight="1" x14ac:dyDescent="0.2"/>
    <row r="427" ht="13.5" customHeight="1" x14ac:dyDescent="0.2"/>
    <row r="428" ht="13.5" customHeight="1" x14ac:dyDescent="0.2"/>
    <row r="429" ht="13.5" customHeight="1" x14ac:dyDescent="0.2"/>
    <row r="430" ht="13.5" customHeight="1" x14ac:dyDescent="0.2"/>
    <row r="431" ht="13.5" customHeight="1" x14ac:dyDescent="0.2"/>
    <row r="432" ht="13.5" customHeight="1" x14ac:dyDescent="0.2"/>
    <row r="433" ht="13.5" customHeight="1" x14ac:dyDescent="0.2"/>
    <row r="434" ht="13.5" customHeight="1" x14ac:dyDescent="0.2"/>
    <row r="435" ht="13.5" customHeight="1" x14ac:dyDescent="0.2"/>
    <row r="436" ht="13.5" customHeight="1" x14ac:dyDescent="0.2"/>
    <row r="437" ht="13.5" customHeight="1" x14ac:dyDescent="0.2"/>
    <row r="438" ht="13.5" customHeight="1" x14ac:dyDescent="0.2"/>
    <row r="439" ht="13.5" customHeight="1" x14ac:dyDescent="0.2"/>
    <row r="440" ht="13.5" customHeight="1" x14ac:dyDescent="0.2"/>
    <row r="441" ht="13.5" customHeight="1" x14ac:dyDescent="0.2"/>
    <row r="442" ht="13.5" customHeight="1" x14ac:dyDescent="0.2"/>
    <row r="443" ht="13.5" customHeight="1" x14ac:dyDescent="0.2"/>
    <row r="444" ht="13.5" customHeight="1" x14ac:dyDescent="0.2"/>
    <row r="445" ht="13.5" customHeight="1" x14ac:dyDescent="0.2"/>
    <row r="446" ht="13.5" customHeight="1" x14ac:dyDescent="0.2"/>
    <row r="447" ht="13.5" customHeight="1" x14ac:dyDescent="0.2"/>
    <row r="448" ht="13.5" customHeight="1" x14ac:dyDescent="0.2"/>
    <row r="449" ht="13.5" customHeight="1" x14ac:dyDescent="0.2"/>
    <row r="450" ht="13.5" customHeight="1" x14ac:dyDescent="0.2"/>
    <row r="451" ht="13.5" customHeight="1" x14ac:dyDescent="0.2"/>
    <row r="452" ht="13.5" customHeight="1" x14ac:dyDescent="0.2"/>
    <row r="453" ht="13.5" customHeight="1" x14ac:dyDescent="0.2"/>
    <row r="454" ht="13.5" customHeight="1" x14ac:dyDescent="0.2"/>
    <row r="455" ht="13.5" customHeight="1" x14ac:dyDescent="0.2"/>
    <row r="456" ht="13.5" customHeight="1" x14ac:dyDescent="0.2"/>
    <row r="457" ht="13.5" customHeight="1" x14ac:dyDescent="0.2"/>
    <row r="458" ht="13.5" customHeight="1" x14ac:dyDescent="0.2"/>
    <row r="459" ht="13.5" customHeight="1" x14ac:dyDescent="0.2"/>
    <row r="460" ht="13.5" customHeight="1" x14ac:dyDescent="0.2"/>
    <row r="461" ht="13.5" customHeight="1" x14ac:dyDescent="0.2"/>
    <row r="462" ht="13.5" customHeight="1" x14ac:dyDescent="0.2"/>
    <row r="463" ht="13.5" customHeight="1" x14ac:dyDescent="0.2"/>
    <row r="464" ht="13.5" customHeight="1" x14ac:dyDescent="0.2"/>
    <row r="465" ht="13.5" customHeight="1" x14ac:dyDescent="0.2"/>
    <row r="466" ht="13.5" customHeight="1" x14ac:dyDescent="0.2"/>
    <row r="467" ht="13.5" customHeight="1" x14ac:dyDescent="0.2"/>
    <row r="468" ht="13.5" customHeight="1" x14ac:dyDescent="0.2"/>
    <row r="469" ht="13.5" customHeight="1" x14ac:dyDescent="0.2"/>
    <row r="470" ht="13.5" customHeight="1" x14ac:dyDescent="0.2"/>
    <row r="471" ht="13.5" customHeight="1" x14ac:dyDescent="0.2"/>
    <row r="472" ht="13.5" customHeight="1" x14ac:dyDescent="0.2"/>
    <row r="473" ht="13.5" customHeight="1" x14ac:dyDescent="0.2"/>
    <row r="474" ht="13.5" customHeight="1" x14ac:dyDescent="0.2"/>
    <row r="475" ht="13.5" customHeight="1" x14ac:dyDescent="0.2"/>
    <row r="476" ht="13.5" customHeight="1" x14ac:dyDescent="0.2"/>
    <row r="477" ht="13.5" customHeight="1" x14ac:dyDescent="0.2"/>
    <row r="478" ht="13.5" customHeight="1" x14ac:dyDescent="0.2"/>
    <row r="479" ht="13.5" customHeight="1" x14ac:dyDescent="0.2"/>
    <row r="480" ht="13.5" customHeight="1" x14ac:dyDescent="0.2"/>
    <row r="481" ht="13.5" customHeight="1" x14ac:dyDescent="0.2"/>
    <row r="482" ht="13.5" customHeight="1" x14ac:dyDescent="0.2"/>
    <row r="483" ht="13.5" customHeight="1" x14ac:dyDescent="0.2"/>
    <row r="484" ht="13.5" customHeight="1" x14ac:dyDescent="0.2"/>
    <row r="485" ht="13.5" customHeight="1" x14ac:dyDescent="0.2"/>
    <row r="486" ht="13.5" customHeight="1" x14ac:dyDescent="0.2"/>
    <row r="487" ht="13.5" customHeight="1" x14ac:dyDescent="0.2"/>
    <row r="488" ht="13.5" customHeight="1" x14ac:dyDescent="0.2"/>
    <row r="489" ht="13.5" customHeight="1" x14ac:dyDescent="0.2"/>
    <row r="490" ht="13.5" customHeight="1" x14ac:dyDescent="0.2"/>
    <row r="491" ht="13.5" customHeight="1" x14ac:dyDescent="0.2"/>
    <row r="492" ht="13.5" customHeight="1" x14ac:dyDescent="0.2"/>
    <row r="493" ht="13.5" customHeight="1" x14ac:dyDescent="0.2"/>
    <row r="494" ht="13.5" customHeight="1" x14ac:dyDescent="0.2"/>
    <row r="495" ht="13.5" customHeight="1" x14ac:dyDescent="0.2"/>
    <row r="496" ht="13.5" customHeight="1" x14ac:dyDescent="0.2"/>
    <row r="497" ht="13.5" customHeight="1" x14ac:dyDescent="0.2"/>
    <row r="498" ht="13.5" customHeight="1" x14ac:dyDescent="0.2"/>
    <row r="499" ht="13.5" customHeight="1" x14ac:dyDescent="0.2"/>
    <row r="500" ht="13.5" customHeight="1" x14ac:dyDescent="0.2"/>
    <row r="501" ht="13.5" customHeight="1" x14ac:dyDescent="0.2"/>
    <row r="502" ht="13.5" customHeight="1" x14ac:dyDescent="0.2"/>
    <row r="503" ht="13.5" customHeight="1" x14ac:dyDescent="0.2"/>
    <row r="504" ht="13.5" customHeight="1" x14ac:dyDescent="0.2"/>
    <row r="505" ht="13.5" customHeight="1" x14ac:dyDescent="0.2"/>
    <row r="506" ht="13.5" customHeight="1" x14ac:dyDescent="0.2"/>
    <row r="507" ht="13.5" customHeight="1" x14ac:dyDescent="0.2"/>
    <row r="508" ht="13.5" customHeight="1" x14ac:dyDescent="0.2"/>
    <row r="509" ht="13.5" customHeight="1" x14ac:dyDescent="0.2"/>
    <row r="510" ht="13.5" customHeight="1" x14ac:dyDescent="0.2"/>
    <row r="511" ht="13.5" customHeight="1" x14ac:dyDescent="0.2"/>
    <row r="512" ht="13.5" customHeight="1" x14ac:dyDescent="0.2"/>
    <row r="513" ht="13.5" customHeight="1" x14ac:dyDescent="0.2"/>
    <row r="514" ht="13.5" customHeight="1" x14ac:dyDescent="0.2"/>
    <row r="515" ht="13.5" customHeight="1" x14ac:dyDescent="0.2"/>
    <row r="516" ht="13.5" customHeight="1" x14ac:dyDescent="0.2"/>
    <row r="517" ht="13.5" customHeight="1" x14ac:dyDescent="0.2"/>
    <row r="518" ht="13.5" customHeight="1" x14ac:dyDescent="0.2"/>
    <row r="519" ht="13.5" customHeight="1" x14ac:dyDescent="0.2"/>
    <row r="520" ht="13.5" customHeight="1" x14ac:dyDescent="0.2"/>
    <row r="521" ht="13.5" customHeight="1" x14ac:dyDescent="0.2"/>
    <row r="522" ht="13.5" customHeight="1" x14ac:dyDescent="0.2"/>
    <row r="523" ht="13.5" customHeight="1" x14ac:dyDescent="0.2"/>
    <row r="524" ht="13.5" customHeight="1" x14ac:dyDescent="0.2"/>
    <row r="525" ht="13.5" customHeight="1" x14ac:dyDescent="0.2"/>
    <row r="526" ht="13.5" customHeight="1" x14ac:dyDescent="0.2"/>
    <row r="527" ht="13.5" customHeight="1" x14ac:dyDescent="0.2"/>
    <row r="528" ht="13.5" customHeight="1" x14ac:dyDescent="0.2"/>
    <row r="529" ht="13.5" customHeight="1" x14ac:dyDescent="0.2"/>
    <row r="530" ht="13.5" customHeight="1" x14ac:dyDescent="0.2"/>
    <row r="531" ht="13.5" customHeight="1" x14ac:dyDescent="0.2"/>
    <row r="532" ht="13.5" customHeight="1" x14ac:dyDescent="0.2"/>
    <row r="533" ht="13.5" customHeight="1" x14ac:dyDescent="0.2"/>
    <row r="534" ht="13.5" customHeight="1" x14ac:dyDescent="0.2"/>
    <row r="535" ht="13.5" customHeight="1" x14ac:dyDescent="0.2"/>
    <row r="536" ht="13.5" customHeight="1" x14ac:dyDescent="0.2"/>
    <row r="537" ht="13.5" customHeight="1" x14ac:dyDescent="0.2"/>
    <row r="538" ht="13.5" customHeight="1" x14ac:dyDescent="0.2"/>
    <row r="539" ht="13.5" customHeight="1" x14ac:dyDescent="0.2"/>
    <row r="540" ht="13.5" customHeight="1" x14ac:dyDescent="0.2"/>
    <row r="541" ht="13.5" customHeight="1" x14ac:dyDescent="0.2"/>
    <row r="542" ht="13.5" customHeight="1" x14ac:dyDescent="0.2"/>
    <row r="543" ht="13.5" customHeight="1" x14ac:dyDescent="0.2"/>
    <row r="544" ht="13.5" customHeight="1" x14ac:dyDescent="0.2"/>
    <row r="545" ht="13.5" customHeight="1" x14ac:dyDescent="0.2"/>
    <row r="546" ht="13.5" customHeight="1" x14ac:dyDescent="0.2"/>
    <row r="547" ht="13.5" customHeight="1" x14ac:dyDescent="0.2"/>
    <row r="548" ht="13.5" customHeight="1" x14ac:dyDescent="0.2"/>
    <row r="549" ht="13.5" customHeight="1" x14ac:dyDescent="0.2"/>
    <row r="550" ht="13.5" customHeight="1" x14ac:dyDescent="0.2"/>
    <row r="551" ht="13.5" customHeight="1" x14ac:dyDescent="0.2"/>
    <row r="552" ht="13.5" customHeight="1" x14ac:dyDescent="0.2"/>
    <row r="553" ht="13.5" customHeight="1" x14ac:dyDescent="0.2"/>
    <row r="554" ht="13.5" customHeight="1" x14ac:dyDescent="0.2"/>
    <row r="555" ht="13.5" customHeight="1" x14ac:dyDescent="0.2"/>
    <row r="556" ht="13.5" customHeight="1" x14ac:dyDescent="0.2"/>
    <row r="557" ht="13.5" customHeight="1" x14ac:dyDescent="0.2"/>
    <row r="558" ht="13.5" customHeight="1" x14ac:dyDescent="0.2"/>
    <row r="559" ht="13.5" customHeight="1" x14ac:dyDescent="0.2"/>
    <row r="560" ht="13.5" customHeight="1" x14ac:dyDescent="0.2"/>
    <row r="561" ht="13.5" customHeight="1" x14ac:dyDescent="0.2"/>
    <row r="562" ht="13.5" customHeight="1" x14ac:dyDescent="0.2"/>
    <row r="563" ht="13.5" customHeight="1" x14ac:dyDescent="0.2"/>
    <row r="564" ht="13.5" customHeight="1" x14ac:dyDescent="0.2"/>
    <row r="565" ht="13.5" customHeight="1" x14ac:dyDescent="0.2"/>
    <row r="566" ht="13.5" customHeight="1" x14ac:dyDescent="0.2"/>
    <row r="567" ht="13.5" customHeight="1" x14ac:dyDescent="0.2"/>
    <row r="568" ht="13.5" customHeight="1" x14ac:dyDescent="0.2"/>
    <row r="569" ht="13.5" customHeight="1" x14ac:dyDescent="0.2"/>
    <row r="570" ht="13.5" customHeight="1" x14ac:dyDescent="0.2"/>
    <row r="571" ht="13.5" customHeight="1" x14ac:dyDescent="0.2"/>
    <row r="572" ht="13.5" customHeight="1" x14ac:dyDescent="0.2"/>
    <row r="573" ht="13.5" customHeight="1" x14ac:dyDescent="0.2"/>
    <row r="574" ht="13.5" customHeight="1" x14ac:dyDescent="0.2"/>
    <row r="575" ht="13.5" customHeight="1" x14ac:dyDescent="0.2"/>
    <row r="576" ht="13.5" customHeight="1" x14ac:dyDescent="0.2"/>
    <row r="577" ht="13.5" customHeight="1" x14ac:dyDescent="0.2"/>
    <row r="578" ht="13.5" customHeight="1" x14ac:dyDescent="0.2"/>
    <row r="579" ht="13.5" customHeight="1" x14ac:dyDescent="0.2"/>
    <row r="580" ht="13.5" customHeight="1" x14ac:dyDescent="0.2"/>
    <row r="581" ht="13.5" customHeight="1" x14ac:dyDescent="0.2"/>
    <row r="582" ht="13.5" customHeight="1" x14ac:dyDescent="0.2"/>
    <row r="583" ht="13.5" customHeight="1" x14ac:dyDescent="0.2"/>
    <row r="584" ht="13.5" customHeight="1" x14ac:dyDescent="0.2"/>
    <row r="585" ht="13.5" customHeight="1" x14ac:dyDescent="0.2"/>
    <row r="586" ht="13.5" customHeight="1" x14ac:dyDescent="0.2"/>
    <row r="587" ht="13.5" customHeight="1" x14ac:dyDescent="0.2"/>
    <row r="588" ht="13.5" customHeight="1" x14ac:dyDescent="0.2"/>
    <row r="589" ht="13.5" customHeight="1" x14ac:dyDescent="0.2"/>
    <row r="590" ht="13.5" customHeight="1" x14ac:dyDescent="0.2"/>
    <row r="591" ht="13.5" customHeight="1" x14ac:dyDescent="0.2"/>
    <row r="592" ht="13.5" customHeight="1" x14ac:dyDescent="0.2"/>
    <row r="593" ht="13.5" customHeight="1" x14ac:dyDescent="0.2"/>
    <row r="594" ht="13.5" customHeight="1" x14ac:dyDescent="0.2"/>
    <row r="595" ht="13.5" customHeight="1" x14ac:dyDescent="0.2"/>
    <row r="596" ht="13.5" customHeight="1" x14ac:dyDescent="0.2"/>
    <row r="597" ht="13.5" customHeight="1" x14ac:dyDescent="0.2"/>
    <row r="598" ht="13.5" customHeight="1" x14ac:dyDescent="0.2"/>
    <row r="599" ht="13.5" customHeight="1" x14ac:dyDescent="0.2"/>
  </sheetData>
  <mergeCells count="23">
    <mergeCell ref="B60:Q60"/>
    <mergeCell ref="B1:P1"/>
    <mergeCell ref="B2:P3"/>
    <mergeCell ref="B35:P35"/>
    <mergeCell ref="B39:P39"/>
    <mergeCell ref="B40:P40"/>
    <mergeCell ref="B44:P44"/>
    <mergeCell ref="B45:P45"/>
    <mergeCell ref="B20:P20"/>
    <mergeCell ref="B23:P23"/>
    <mergeCell ref="B28:P28"/>
    <mergeCell ref="B33:P33"/>
    <mergeCell ref="B34:P34"/>
    <mergeCell ref="B16:P16"/>
    <mergeCell ref="B17:P17"/>
    <mergeCell ref="B48:P48"/>
    <mergeCell ref="B51:P51"/>
    <mergeCell ref="B54:P54"/>
    <mergeCell ref="B5:P5"/>
    <mergeCell ref="B6:P6"/>
    <mergeCell ref="B7:P7"/>
    <mergeCell ref="B11:P11"/>
    <mergeCell ref="B12:P12"/>
  </mergeCells>
  <pageMargins left="0.511811023622047" right="0.511811023622047" top="0.39370078740157499" bottom="0.39370078740157499" header="0.39370078740157499" footer="0.39370078740157499"/>
  <pageSetup paperSize="9" scale="83" orientation="landscape" horizontalDpi="0" verticalDpi="0" r:id="rId1"/>
  <headerFooter alignWithMargins="0"/>
  <rowBreaks count="1" manualBreakCount="1">
    <brk id="32" max="16383" man="1"/>
  </row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outlinePr summaryBelow="0" summaryRight="0"/>
  </sheetPr>
  <dimension ref="A1:Q600"/>
  <sheetViews>
    <sheetView showGridLines="0" tabSelected="1" zoomScaleNormal="100" workbookViewId="0">
      <pane ySplit="4" topLeftCell="A5" activePane="bottomLeft" state="frozen"/>
      <selection activeCell="M131" sqref="M131"/>
      <selection pane="bottomLeft" activeCell="A109" sqref="A109:XFD109"/>
    </sheetView>
  </sheetViews>
  <sheetFormatPr defaultRowHeight="12.75" x14ac:dyDescent="0.2"/>
  <cols>
    <col min="2" max="2" width="13.42578125" bestFit="1" customWidth="1"/>
    <col min="3" max="3" width="10" bestFit="1" customWidth="1"/>
    <col min="4" max="4" width="11.42578125" bestFit="1" customWidth="1"/>
    <col min="5" max="5" width="5.7109375" bestFit="1" customWidth="1"/>
    <col min="6" max="6" width="14.5703125" bestFit="1" customWidth="1"/>
    <col min="7" max="8" width="8.140625" bestFit="1" customWidth="1"/>
    <col min="9" max="9" width="5.28515625" bestFit="1" customWidth="1"/>
    <col min="10" max="10" width="6.85546875" bestFit="1" customWidth="1"/>
    <col min="11" max="11" width="7.28515625" bestFit="1" customWidth="1"/>
    <col min="12" max="12" width="4.85546875" bestFit="1" customWidth="1"/>
    <col min="13" max="13" width="4.140625" bestFit="1" customWidth="1"/>
    <col min="14" max="14" width="8.42578125" bestFit="1" customWidth="1"/>
    <col min="15" max="15" width="41.140625" bestFit="1" customWidth="1"/>
    <col min="16" max="16" width="6.85546875" customWidth="1"/>
    <col min="17" max="17" width="2.42578125" customWidth="1"/>
  </cols>
  <sheetData>
    <row r="1" spans="1:17" ht="21.6" customHeight="1" x14ac:dyDescent="0.2">
      <c r="B1" s="69" t="s">
        <v>1497</v>
      </c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9"/>
      <c r="Q1" s="1"/>
    </row>
    <row r="2" spans="1:17" ht="15" customHeight="1" x14ac:dyDescent="0.2">
      <c r="B2" s="71" t="s">
        <v>2566</v>
      </c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9"/>
      <c r="Q2" s="7"/>
    </row>
    <row r="3" spans="1:17" ht="12.75" customHeight="1" thickBot="1" x14ac:dyDescent="0.25"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2"/>
      <c r="Q3" s="1"/>
    </row>
    <row r="4" spans="1:17" s="25" customFormat="1" ht="34.5" customHeight="1" thickBot="1" x14ac:dyDescent="0.25">
      <c r="A4" s="21"/>
      <c r="B4" s="22" t="s">
        <v>1</v>
      </c>
      <c r="C4" s="22" t="s">
        <v>67</v>
      </c>
      <c r="D4" s="22" t="s">
        <v>34</v>
      </c>
      <c r="E4" s="22" t="s">
        <v>69</v>
      </c>
      <c r="F4" s="22" t="s">
        <v>70</v>
      </c>
      <c r="G4" s="22" t="s">
        <v>35</v>
      </c>
      <c r="H4" s="22" t="s">
        <v>36</v>
      </c>
      <c r="I4" s="22" t="s">
        <v>32</v>
      </c>
      <c r="J4" s="22" t="s">
        <v>71</v>
      </c>
      <c r="K4" s="22" t="s">
        <v>1472</v>
      </c>
      <c r="L4" s="22" t="s">
        <v>37</v>
      </c>
      <c r="M4" s="22" t="s">
        <v>38</v>
      </c>
      <c r="N4" s="22" t="s">
        <v>39</v>
      </c>
      <c r="O4" s="22" t="s">
        <v>40</v>
      </c>
      <c r="P4" s="23"/>
      <c r="Q4" s="26"/>
    </row>
    <row r="5" spans="1:17" ht="13.5" customHeight="1" thickBot="1" x14ac:dyDescent="0.25">
      <c r="A5" s="10"/>
      <c r="B5" s="72" t="s">
        <v>41</v>
      </c>
      <c r="C5" s="72"/>
      <c r="D5" s="72"/>
      <c r="E5" s="72"/>
      <c r="F5" s="72"/>
      <c r="G5" s="72"/>
      <c r="H5" s="72"/>
      <c r="I5" s="72"/>
      <c r="J5" s="72"/>
      <c r="K5" s="72"/>
      <c r="L5" s="72"/>
      <c r="M5" s="72"/>
      <c r="N5" s="72"/>
      <c r="O5" s="72"/>
      <c r="P5" s="11"/>
      <c r="Q5" s="1"/>
    </row>
    <row r="6" spans="1:17" ht="13.5" customHeight="1" thickBot="1" x14ac:dyDescent="0.25">
      <c r="A6" s="10"/>
      <c r="B6" s="72" t="s">
        <v>1498</v>
      </c>
      <c r="C6" s="72"/>
      <c r="D6" s="72"/>
      <c r="E6" s="72"/>
      <c r="F6" s="72"/>
      <c r="G6" s="72"/>
      <c r="H6" s="72"/>
      <c r="I6" s="72"/>
      <c r="J6" s="72"/>
      <c r="K6" s="72"/>
      <c r="L6" s="72"/>
      <c r="M6" s="72"/>
      <c r="N6" s="72"/>
      <c r="O6" s="72"/>
      <c r="P6" s="11"/>
      <c r="Q6" s="1"/>
    </row>
    <row r="7" spans="1:17" ht="13.5" customHeight="1" thickBot="1" x14ac:dyDescent="0.25">
      <c r="A7" s="10"/>
      <c r="B7" s="13">
        <v>1.7769979669722241E-11</v>
      </c>
      <c r="C7" s="13">
        <v>0</v>
      </c>
      <c r="D7" s="13">
        <v>1.0000000000000001E-5</v>
      </c>
      <c r="E7" s="13">
        <v>0</v>
      </c>
      <c r="F7" s="13">
        <v>0</v>
      </c>
      <c r="G7" s="13">
        <v>0</v>
      </c>
      <c r="H7" s="13">
        <v>0</v>
      </c>
      <c r="I7" s="14" t="s">
        <v>44</v>
      </c>
      <c r="J7" s="13">
        <v>0</v>
      </c>
      <c r="K7" s="27"/>
      <c r="L7" s="14"/>
      <c r="M7" s="14" t="s">
        <v>44</v>
      </c>
      <c r="N7" s="14" t="s">
        <v>44</v>
      </c>
      <c r="O7" s="14" t="s">
        <v>44</v>
      </c>
      <c r="P7" s="11"/>
      <c r="Q7" s="1"/>
    </row>
    <row r="8" spans="1:17" ht="13.5" customHeight="1" thickBot="1" x14ac:dyDescent="0.25">
      <c r="A8" s="10"/>
      <c r="B8" s="15">
        <v>1.7769979669722241E-11</v>
      </c>
      <c r="C8" s="16"/>
      <c r="D8" s="15">
        <v>1.0000000000000001E-5</v>
      </c>
      <c r="E8" s="16"/>
      <c r="F8" s="15">
        <v>0</v>
      </c>
      <c r="G8" s="15">
        <v>0</v>
      </c>
      <c r="H8" s="16"/>
      <c r="I8" s="16"/>
      <c r="J8" s="15">
        <v>0</v>
      </c>
      <c r="K8" s="16"/>
      <c r="L8" s="16"/>
      <c r="M8" s="16"/>
      <c r="N8" s="16"/>
      <c r="O8" s="17" t="s">
        <v>1499</v>
      </c>
      <c r="P8" s="11"/>
      <c r="Q8" s="1"/>
    </row>
    <row r="9" spans="1:17" ht="13.5" customHeight="1" thickBot="1" x14ac:dyDescent="0.25">
      <c r="A9" s="10"/>
      <c r="B9" s="72" t="s">
        <v>1500</v>
      </c>
      <c r="C9" s="72"/>
      <c r="D9" s="72"/>
      <c r="E9" s="72"/>
      <c r="F9" s="72"/>
      <c r="G9" s="72"/>
      <c r="H9" s="72"/>
      <c r="I9" s="72"/>
      <c r="J9" s="72"/>
      <c r="K9" s="72"/>
      <c r="L9" s="72"/>
      <c r="M9" s="72"/>
      <c r="N9" s="72"/>
      <c r="O9" s="72"/>
      <c r="P9" s="11"/>
      <c r="Q9" s="1"/>
    </row>
    <row r="10" spans="1:17" ht="13.5" customHeight="1" thickBot="1" x14ac:dyDescent="0.25">
      <c r="A10" s="10"/>
      <c r="B10" s="13">
        <v>0.12676150293364155</v>
      </c>
      <c r="C10" s="13">
        <v>0</v>
      </c>
      <c r="D10" s="13">
        <v>71334.635880100002</v>
      </c>
      <c r="E10" s="13">
        <v>137.73292423832689</v>
      </c>
      <c r="F10" s="13">
        <v>51792000</v>
      </c>
      <c r="G10" s="13">
        <v>5.0036892719268797</v>
      </c>
      <c r="H10" s="13">
        <v>4.8</v>
      </c>
      <c r="I10" s="14" t="s">
        <v>43</v>
      </c>
      <c r="J10" s="13">
        <v>2.7397260556886109E-3</v>
      </c>
      <c r="K10" s="27">
        <v>36161</v>
      </c>
      <c r="L10" s="14" t="s">
        <v>73</v>
      </c>
      <c r="M10" s="14" t="s">
        <v>74</v>
      </c>
      <c r="N10" s="43">
        <v>8286437</v>
      </c>
      <c r="O10" s="14" t="s">
        <v>1502</v>
      </c>
      <c r="P10" s="11"/>
      <c r="Q10" s="1"/>
    </row>
    <row r="11" spans="1:17" ht="13.5" customHeight="1" thickBot="1" x14ac:dyDescent="0.25">
      <c r="A11" s="10"/>
      <c r="B11" s="13">
        <v>0.11826352626166731</v>
      </c>
      <c r="C11" s="13">
        <v>0</v>
      </c>
      <c r="D11" s="13">
        <v>66552.426316600206</v>
      </c>
      <c r="E11" s="13">
        <v>137.09712122754215</v>
      </c>
      <c r="F11" s="13">
        <v>48544000</v>
      </c>
      <c r="G11" s="13">
        <v>4.8582659918069799</v>
      </c>
      <c r="H11" s="13">
        <v>4.8</v>
      </c>
      <c r="I11" s="14" t="s">
        <v>43</v>
      </c>
      <c r="J11" s="13">
        <v>8.7671241033970101E-2</v>
      </c>
      <c r="K11" s="27">
        <v>36192</v>
      </c>
      <c r="L11" s="14" t="s">
        <v>73</v>
      </c>
      <c r="M11" s="14" t="s">
        <v>74</v>
      </c>
      <c r="N11" s="43">
        <v>8286445</v>
      </c>
      <c r="O11" s="14" t="s">
        <v>1503</v>
      </c>
      <c r="P11" s="11"/>
      <c r="Q11" s="1"/>
    </row>
    <row r="12" spans="1:17" ht="13.5" customHeight="1" thickBot="1" x14ac:dyDescent="0.25">
      <c r="A12" s="10"/>
      <c r="B12" s="13">
        <v>9.5874325856444398E-2</v>
      </c>
      <c r="C12" s="13">
        <v>0</v>
      </c>
      <c r="D12" s="13">
        <v>53952.974419999999</v>
      </c>
      <c r="E12" s="13">
        <v>137.18020738185311</v>
      </c>
      <c r="F12" s="13">
        <v>39330000</v>
      </c>
      <c r="G12" s="13">
        <v>5.1084622212648396</v>
      </c>
      <c r="H12" s="13">
        <v>4.8</v>
      </c>
      <c r="I12" s="14" t="s">
        <v>43</v>
      </c>
      <c r="J12" s="13">
        <v>0.16438356196560128</v>
      </c>
      <c r="K12" s="27">
        <v>36220</v>
      </c>
      <c r="L12" s="14" t="s">
        <v>73</v>
      </c>
      <c r="M12" s="14" t="s">
        <v>74</v>
      </c>
      <c r="N12" s="43">
        <v>8286452</v>
      </c>
      <c r="O12" s="14" t="s">
        <v>1504</v>
      </c>
      <c r="P12" s="11"/>
      <c r="Q12" s="1"/>
    </row>
    <row r="13" spans="1:17" ht="13.5" customHeight="1" thickBot="1" x14ac:dyDescent="0.25">
      <c r="A13" s="10"/>
      <c r="B13" s="13">
        <v>0.12027130736760694</v>
      </c>
      <c r="C13" s="13">
        <v>0</v>
      </c>
      <c r="D13" s="13">
        <v>67682.298800000193</v>
      </c>
      <c r="E13" s="13">
        <v>137.65798011283431</v>
      </c>
      <c r="F13" s="13">
        <v>49167000</v>
      </c>
      <c r="G13" s="13">
        <v>5.0358161462545397</v>
      </c>
      <c r="H13" s="13">
        <v>4.8</v>
      </c>
      <c r="I13" s="14" t="s">
        <v>43</v>
      </c>
      <c r="J13" s="13">
        <v>0.25205472427337983</v>
      </c>
      <c r="K13" s="27">
        <v>36252</v>
      </c>
      <c r="L13" s="14" t="s">
        <v>73</v>
      </c>
      <c r="M13" s="14" t="s">
        <v>74</v>
      </c>
      <c r="N13" s="43">
        <v>8286460</v>
      </c>
      <c r="O13" s="14" t="s">
        <v>1505</v>
      </c>
      <c r="P13" s="11"/>
      <c r="Q13" s="1"/>
    </row>
    <row r="14" spans="1:17" ht="13.5" customHeight="1" thickBot="1" x14ac:dyDescent="0.25">
      <c r="A14" s="10"/>
      <c r="B14" s="13">
        <v>0.12880834131157498</v>
      </c>
      <c r="C14" s="13">
        <v>0</v>
      </c>
      <c r="D14" s="13">
        <v>72486.487720100107</v>
      </c>
      <c r="E14" s="13">
        <v>137.3630631962109</v>
      </c>
      <c r="F14" s="13">
        <v>52770000</v>
      </c>
      <c r="G14" s="13">
        <v>5.0463065541982601</v>
      </c>
      <c r="H14" s="13">
        <v>4.8</v>
      </c>
      <c r="I14" s="14" t="s">
        <v>43</v>
      </c>
      <c r="J14" s="13">
        <v>0.3342464511003862</v>
      </c>
      <c r="K14" s="27">
        <v>36282</v>
      </c>
      <c r="L14" s="14" t="s">
        <v>73</v>
      </c>
      <c r="M14" s="14" t="s">
        <v>74</v>
      </c>
      <c r="N14" s="43">
        <v>8286478</v>
      </c>
      <c r="O14" s="14" t="s">
        <v>1506</v>
      </c>
      <c r="P14" s="11"/>
      <c r="Q14" s="1"/>
    </row>
    <row r="15" spans="1:17" ht="13.5" customHeight="1" thickBot="1" x14ac:dyDescent="0.25">
      <c r="A15" s="10"/>
      <c r="B15" s="13">
        <v>0.11514892926681822</v>
      </c>
      <c r="C15" s="13">
        <v>0</v>
      </c>
      <c r="D15" s="13">
        <v>64799.696683399801</v>
      </c>
      <c r="E15" s="13">
        <v>136.42615845654703</v>
      </c>
      <c r="F15" s="13">
        <v>47498000</v>
      </c>
      <c r="G15" s="13">
        <v>5.0232276567220699</v>
      </c>
      <c r="H15" s="13">
        <v>4.8</v>
      </c>
      <c r="I15" s="14" t="s">
        <v>43</v>
      </c>
      <c r="J15" s="13">
        <v>0.41643834318224399</v>
      </c>
      <c r="K15" s="27">
        <v>36312</v>
      </c>
      <c r="L15" s="14" t="s">
        <v>73</v>
      </c>
      <c r="M15" s="14" t="s">
        <v>74</v>
      </c>
      <c r="N15" s="43">
        <v>8286486</v>
      </c>
      <c r="O15" s="14" t="s">
        <v>1507</v>
      </c>
      <c r="P15" s="11"/>
      <c r="Q15" s="1"/>
    </row>
    <row r="16" spans="1:17" ht="13.5" customHeight="1" thickBot="1" x14ac:dyDescent="0.25">
      <c r="A16" s="10"/>
      <c r="B16" s="13">
        <v>0.13254584773032099</v>
      </c>
      <c r="C16" s="13">
        <v>0</v>
      </c>
      <c r="D16" s="13">
        <v>74589.757666499805</v>
      </c>
      <c r="E16" s="13">
        <v>138.4650885373679</v>
      </c>
      <c r="F16" s="13">
        <v>53869000</v>
      </c>
      <c r="G16" s="13">
        <v>5.0384387482404698</v>
      </c>
      <c r="H16" s="13">
        <v>4.8</v>
      </c>
      <c r="I16" s="14" t="s">
        <v>43</v>
      </c>
      <c r="J16" s="13">
        <v>0.48700047079051134</v>
      </c>
      <c r="K16" s="27">
        <v>36342</v>
      </c>
      <c r="L16" s="14" t="s">
        <v>73</v>
      </c>
      <c r="M16" s="14" t="s">
        <v>74</v>
      </c>
      <c r="N16" s="43">
        <v>8286494</v>
      </c>
      <c r="O16" s="14" t="s">
        <v>1508</v>
      </c>
      <c r="P16" s="11"/>
      <c r="Q16" s="1"/>
    </row>
    <row r="17" spans="1:17" ht="13.5" customHeight="1" thickBot="1" x14ac:dyDescent="0.25">
      <c r="A17" s="10"/>
      <c r="B17" s="13">
        <v>0.13973082673241194</v>
      </c>
      <c r="C17" s="13">
        <v>0</v>
      </c>
      <c r="D17" s="13">
        <v>78633.081933399895</v>
      </c>
      <c r="E17" s="13">
        <v>137.51369655431196</v>
      </c>
      <c r="F17" s="13">
        <v>57182000</v>
      </c>
      <c r="G17" s="13">
        <v>5.0115570778846701</v>
      </c>
      <c r="H17" s="13">
        <v>4.8</v>
      </c>
      <c r="I17" s="14" t="s">
        <v>43</v>
      </c>
      <c r="J17" s="13">
        <v>0.57193316707554953</v>
      </c>
      <c r="K17" s="27">
        <v>36373</v>
      </c>
      <c r="L17" s="14" t="s">
        <v>73</v>
      </c>
      <c r="M17" s="14" t="s">
        <v>74</v>
      </c>
      <c r="N17" s="43">
        <v>8286502</v>
      </c>
      <c r="O17" s="14" t="s">
        <v>1509</v>
      </c>
      <c r="P17" s="11"/>
      <c r="Q17" s="1"/>
    </row>
    <row r="18" spans="1:17" ht="13.5" customHeight="1" thickBot="1" x14ac:dyDescent="0.25">
      <c r="A18" s="10"/>
      <c r="B18" s="13">
        <v>5.3290231130406089E-2</v>
      </c>
      <c r="C18" s="13">
        <v>0</v>
      </c>
      <c r="D18" s="13">
        <v>29988.909453400101</v>
      </c>
      <c r="E18" s="13">
        <v>136.56773219039817</v>
      </c>
      <c r="F18" s="13">
        <v>21959000</v>
      </c>
      <c r="G18" s="13">
        <v>4.9956903358697904</v>
      </c>
      <c r="H18" s="13">
        <v>4.8</v>
      </c>
      <c r="I18" s="14" t="s">
        <v>43</v>
      </c>
      <c r="J18" s="13">
        <v>0.65666804667384693</v>
      </c>
      <c r="K18" s="27">
        <v>36404</v>
      </c>
      <c r="L18" s="14" t="s">
        <v>73</v>
      </c>
      <c r="M18" s="14" t="s">
        <v>74</v>
      </c>
      <c r="N18" s="43">
        <v>8286510</v>
      </c>
      <c r="O18" s="14" t="s">
        <v>1510</v>
      </c>
      <c r="P18" s="11"/>
      <c r="Q18" s="1"/>
    </row>
    <row r="19" spans="1:17" ht="13.5" customHeight="1" thickBot="1" x14ac:dyDescent="0.25">
      <c r="A19" s="10"/>
      <c r="B19" s="13">
        <v>0.12105138534311963</v>
      </c>
      <c r="C19" s="13">
        <v>0</v>
      </c>
      <c r="D19" s="13">
        <v>68121.285219800004</v>
      </c>
      <c r="E19" s="13">
        <v>135.37078248355917</v>
      </c>
      <c r="F19" s="13">
        <v>50322000</v>
      </c>
      <c r="G19" s="13">
        <v>5.0022468408346201</v>
      </c>
      <c r="H19" s="13">
        <v>4.8</v>
      </c>
      <c r="I19" s="14" t="s">
        <v>43</v>
      </c>
      <c r="J19" s="13">
        <v>0.73892599347482357</v>
      </c>
      <c r="K19" s="27">
        <v>36434</v>
      </c>
      <c r="L19" s="14" t="s">
        <v>73</v>
      </c>
      <c r="M19" s="14" t="s">
        <v>74</v>
      </c>
      <c r="N19" s="43">
        <v>8286528</v>
      </c>
      <c r="O19" s="14" t="s">
        <v>1511</v>
      </c>
      <c r="P19" s="11"/>
      <c r="Q19" s="1"/>
    </row>
    <row r="20" spans="1:17" ht="13.5" customHeight="1" thickBot="1" x14ac:dyDescent="0.25">
      <c r="A20" s="10"/>
      <c r="B20" s="13">
        <v>0.1386776936730966</v>
      </c>
      <c r="C20" s="13">
        <v>0</v>
      </c>
      <c r="D20" s="13">
        <v>78040.434626599803</v>
      </c>
      <c r="E20" s="13">
        <v>134.18462137162092</v>
      </c>
      <c r="F20" s="13">
        <v>58159000</v>
      </c>
      <c r="G20" s="13">
        <v>4.99411677467823</v>
      </c>
      <c r="H20" s="13">
        <v>4.8</v>
      </c>
      <c r="I20" s="14" t="s">
        <v>43</v>
      </c>
      <c r="J20" s="13">
        <v>0.82379101052065273</v>
      </c>
      <c r="K20" s="27">
        <v>36465</v>
      </c>
      <c r="L20" s="14" t="s">
        <v>73</v>
      </c>
      <c r="M20" s="14" t="s">
        <v>74</v>
      </c>
      <c r="N20" s="43">
        <v>8286536</v>
      </c>
      <c r="O20" s="14" t="s">
        <v>1512</v>
      </c>
      <c r="P20" s="11"/>
      <c r="Q20" s="1"/>
    </row>
    <row r="21" spans="1:17" ht="13.5" customHeight="1" thickBot="1" x14ac:dyDescent="0.25">
      <c r="A21" s="10"/>
      <c r="B21" s="13">
        <v>0.13362990660796098</v>
      </c>
      <c r="C21" s="13">
        <v>0</v>
      </c>
      <c r="D21" s="13">
        <v>75199.808380000104</v>
      </c>
      <c r="E21" s="13">
        <v>132.76099108304382</v>
      </c>
      <c r="F21" s="13">
        <v>56643000</v>
      </c>
      <c r="G21" s="13">
        <v>5.0035581418275799</v>
      </c>
      <c r="H21" s="13">
        <v>4.8</v>
      </c>
      <c r="I21" s="14" t="s">
        <v>43</v>
      </c>
      <c r="J21" s="13">
        <v>0.90604814804892331</v>
      </c>
      <c r="K21" s="27">
        <v>36495</v>
      </c>
      <c r="L21" s="14" t="s">
        <v>73</v>
      </c>
      <c r="M21" s="14" t="s">
        <v>74</v>
      </c>
      <c r="N21" s="43">
        <v>8286544</v>
      </c>
      <c r="O21" s="14" t="s">
        <v>1513</v>
      </c>
      <c r="P21" s="11"/>
      <c r="Q21" s="1"/>
    </row>
    <row r="22" spans="1:17" ht="13.5" customHeight="1" thickBot="1" x14ac:dyDescent="0.25">
      <c r="A22" s="10"/>
      <c r="B22" s="13">
        <v>1.1952711181412582E-2</v>
      </c>
      <c r="C22" s="13">
        <v>0</v>
      </c>
      <c r="D22" s="13">
        <v>6726.3505100000002</v>
      </c>
      <c r="E22" s="13">
        <v>135.61192342563999</v>
      </c>
      <c r="F22" s="13">
        <v>4960000</v>
      </c>
      <c r="G22" s="13">
        <v>4.9997553689479801</v>
      </c>
      <c r="H22" s="13">
        <v>4.8</v>
      </c>
      <c r="I22" s="14" t="s">
        <v>43</v>
      </c>
      <c r="J22" s="13">
        <v>0.9732033020546228</v>
      </c>
      <c r="K22" s="27">
        <v>36528</v>
      </c>
      <c r="L22" s="14" t="s">
        <v>73</v>
      </c>
      <c r="M22" s="14" t="s">
        <v>74</v>
      </c>
      <c r="N22" s="43">
        <v>8286551</v>
      </c>
      <c r="O22" s="14" t="s">
        <v>1514</v>
      </c>
      <c r="P22" s="11"/>
      <c r="Q22" s="1"/>
    </row>
    <row r="23" spans="1:17" ht="13.5" customHeight="1" thickBot="1" x14ac:dyDescent="0.25">
      <c r="A23" s="10"/>
      <c r="B23" s="13">
        <v>6.4223010564169999E-2</v>
      </c>
      <c r="C23" s="13">
        <v>0</v>
      </c>
      <c r="D23" s="13">
        <v>36141.296589999904</v>
      </c>
      <c r="E23" s="13">
        <v>135.10259933404998</v>
      </c>
      <c r="F23" s="13">
        <v>26751000</v>
      </c>
      <c r="G23" s="13">
        <v>4.98834705030918</v>
      </c>
      <c r="H23" s="13">
        <v>4.8</v>
      </c>
      <c r="I23" s="14" t="s">
        <v>43</v>
      </c>
      <c r="J23" s="13">
        <v>1.0526593450444524</v>
      </c>
      <c r="K23" s="27">
        <v>36557</v>
      </c>
      <c r="L23" s="14" t="s">
        <v>73</v>
      </c>
      <c r="M23" s="14" t="s">
        <v>74</v>
      </c>
      <c r="N23" s="43">
        <v>8286569</v>
      </c>
      <c r="O23" s="14" t="s">
        <v>1515</v>
      </c>
      <c r="P23" s="11"/>
      <c r="Q23" s="1"/>
    </row>
    <row r="24" spans="1:17" ht="13.5" customHeight="1" thickBot="1" x14ac:dyDescent="0.25">
      <c r="A24" s="10"/>
      <c r="B24" s="13">
        <v>0.14249162795183101</v>
      </c>
      <c r="C24" s="13">
        <v>0</v>
      </c>
      <c r="D24" s="13">
        <v>80186.714110100205</v>
      </c>
      <c r="E24" s="13">
        <v>135.19247697280105</v>
      </c>
      <c r="F24" s="13">
        <v>59313000</v>
      </c>
      <c r="G24" s="13">
        <v>5.0156221109628696</v>
      </c>
      <c r="H24" s="13">
        <v>4.8</v>
      </c>
      <c r="I24" s="14" t="s">
        <v>43</v>
      </c>
      <c r="J24" s="13">
        <v>1.1295564901178934</v>
      </c>
      <c r="K24" s="27">
        <v>36586</v>
      </c>
      <c r="L24" s="14" t="s">
        <v>73</v>
      </c>
      <c r="M24" s="14" t="s">
        <v>74</v>
      </c>
      <c r="N24" s="43">
        <v>8286577</v>
      </c>
      <c r="O24" s="14" t="s">
        <v>1516</v>
      </c>
      <c r="P24" s="11"/>
      <c r="Q24" s="1"/>
    </row>
    <row r="25" spans="1:17" ht="13.5" customHeight="1" thickBot="1" x14ac:dyDescent="0.25">
      <c r="A25" s="10"/>
      <c r="B25" s="13">
        <v>0.13932632041042112</v>
      </c>
      <c r="C25" s="13">
        <v>0</v>
      </c>
      <c r="D25" s="13">
        <v>78405.447276799794</v>
      </c>
      <c r="E25" s="13">
        <v>135.26343057581607</v>
      </c>
      <c r="F25" s="13">
        <v>57965000</v>
      </c>
      <c r="G25" s="13">
        <v>5.0080165652036701</v>
      </c>
      <c r="H25" s="13">
        <v>4.8</v>
      </c>
      <c r="I25" s="14" t="s">
        <v>43</v>
      </c>
      <c r="J25" s="13">
        <v>1.2171652064280538</v>
      </c>
      <c r="K25" s="27">
        <v>36618</v>
      </c>
      <c r="L25" s="14" t="s">
        <v>73</v>
      </c>
      <c r="M25" s="14" t="s">
        <v>74</v>
      </c>
      <c r="N25" s="43">
        <v>8286585</v>
      </c>
      <c r="O25" s="14" t="s">
        <v>1517</v>
      </c>
      <c r="P25" s="11"/>
      <c r="Q25" s="1"/>
    </row>
    <row r="26" spans="1:17" ht="13.5" customHeight="1" thickBot="1" x14ac:dyDescent="0.25">
      <c r="A26" s="10"/>
      <c r="B26" s="13">
        <v>0.13359862267141376</v>
      </c>
      <c r="C26" s="13">
        <v>0</v>
      </c>
      <c r="D26" s="13">
        <v>75182.203443399907</v>
      </c>
      <c r="E26" s="13">
        <v>135.11529631810512</v>
      </c>
      <c r="F26" s="13">
        <v>55643000</v>
      </c>
      <c r="G26" s="13">
        <v>5.0124749885797497</v>
      </c>
      <c r="H26" s="13">
        <v>4.8</v>
      </c>
      <c r="I26" s="14" t="s">
        <v>43</v>
      </c>
      <c r="J26" s="13">
        <v>1.2966802904497556</v>
      </c>
      <c r="K26" s="27">
        <v>36647</v>
      </c>
      <c r="L26" s="14" t="s">
        <v>73</v>
      </c>
      <c r="M26" s="14" t="s">
        <v>74</v>
      </c>
      <c r="N26" s="43">
        <v>8286593</v>
      </c>
      <c r="O26" s="14" t="s">
        <v>1518</v>
      </c>
      <c r="P26" s="11"/>
      <c r="Q26" s="1"/>
    </row>
    <row r="27" spans="1:17" ht="13.5" customHeight="1" thickBot="1" x14ac:dyDescent="0.25">
      <c r="A27" s="10"/>
      <c r="B27" s="13">
        <v>0.16985438967210342</v>
      </c>
      <c r="C27" s="13">
        <v>0</v>
      </c>
      <c r="D27" s="13">
        <v>95585.021946599896</v>
      </c>
      <c r="E27" s="13">
        <v>133.92697559885426</v>
      </c>
      <c r="F27" s="13">
        <v>71371000</v>
      </c>
      <c r="G27" s="13">
        <v>5.0082788254022601</v>
      </c>
      <c r="H27" s="13">
        <v>4.8</v>
      </c>
      <c r="I27" s="14" t="s">
        <v>43</v>
      </c>
      <c r="J27" s="13">
        <v>1.3815501788603439</v>
      </c>
      <c r="K27" s="27">
        <v>36678</v>
      </c>
      <c r="L27" s="14" t="s">
        <v>73</v>
      </c>
      <c r="M27" s="14" t="s">
        <v>74</v>
      </c>
      <c r="N27" s="43">
        <v>8286601</v>
      </c>
      <c r="O27" s="14" t="s">
        <v>1519</v>
      </c>
      <c r="P27" s="11"/>
      <c r="Q27" s="1"/>
    </row>
    <row r="28" spans="1:17" ht="13.5" customHeight="1" thickBot="1" x14ac:dyDescent="0.25">
      <c r="A28" s="10"/>
      <c r="B28" s="13">
        <v>0.16009781415461194</v>
      </c>
      <c r="C28" s="13">
        <v>0</v>
      </c>
      <c r="D28" s="13">
        <v>90094.539853299895</v>
      </c>
      <c r="E28" s="13">
        <v>135.41534849453393</v>
      </c>
      <c r="F28" s="13">
        <v>66532000</v>
      </c>
      <c r="G28" s="13">
        <v>5.0145730701684901</v>
      </c>
      <c r="H28" s="13">
        <v>4.8</v>
      </c>
      <c r="I28" s="14" t="s">
        <v>43</v>
      </c>
      <c r="J28" s="13">
        <v>1.4322326136795251</v>
      </c>
      <c r="K28" s="27">
        <v>36709</v>
      </c>
      <c r="L28" s="14" t="s">
        <v>73</v>
      </c>
      <c r="M28" s="14" t="s">
        <v>74</v>
      </c>
      <c r="N28" s="43">
        <v>8286619</v>
      </c>
      <c r="O28" s="14" t="s">
        <v>1520</v>
      </c>
      <c r="P28" s="11"/>
      <c r="Q28" s="1"/>
    </row>
    <row r="29" spans="1:17" ht="13.5" customHeight="1" thickBot="1" x14ac:dyDescent="0.25">
      <c r="A29" s="10"/>
      <c r="B29" s="13">
        <v>0.17499686226741376</v>
      </c>
      <c r="C29" s="13">
        <v>0</v>
      </c>
      <c r="D29" s="13">
        <v>98478.932176600007</v>
      </c>
      <c r="E29" s="13">
        <v>134.51017206551174</v>
      </c>
      <c r="F29" s="13">
        <v>73213000</v>
      </c>
      <c r="G29" s="13">
        <v>5.00618074381351</v>
      </c>
      <c r="H29" s="13">
        <v>4.8</v>
      </c>
      <c r="I29" s="14" t="s">
        <v>43</v>
      </c>
      <c r="J29" s="13">
        <v>1.5144285113874469</v>
      </c>
      <c r="K29" s="27">
        <v>36739</v>
      </c>
      <c r="L29" s="14" t="s">
        <v>73</v>
      </c>
      <c r="M29" s="14" t="s">
        <v>74</v>
      </c>
      <c r="N29" s="43">
        <v>8286627</v>
      </c>
      <c r="O29" s="14" t="s">
        <v>1521</v>
      </c>
      <c r="P29" s="11"/>
      <c r="Q29" s="1"/>
    </row>
    <row r="30" spans="1:17" ht="13.5" customHeight="1" thickBot="1" x14ac:dyDescent="0.25">
      <c r="A30" s="10"/>
      <c r="B30" s="13">
        <v>0.17037675347131481</v>
      </c>
      <c r="C30" s="13">
        <v>0</v>
      </c>
      <c r="D30" s="13">
        <v>95878.980526699699</v>
      </c>
      <c r="E30" s="13">
        <v>133.59200341938504</v>
      </c>
      <c r="F30" s="13">
        <v>71770000</v>
      </c>
      <c r="G30" s="13">
        <v>5.0008044097423499</v>
      </c>
      <c r="H30" s="13">
        <v>4.8</v>
      </c>
      <c r="I30" s="14" t="s">
        <v>43</v>
      </c>
      <c r="J30" s="13">
        <v>1.5989713549714979</v>
      </c>
      <c r="K30" s="27">
        <v>36770</v>
      </c>
      <c r="L30" s="14" t="s">
        <v>73</v>
      </c>
      <c r="M30" s="14" t="s">
        <v>74</v>
      </c>
      <c r="N30" s="43">
        <v>8286635</v>
      </c>
      <c r="O30" s="14" t="s">
        <v>1522</v>
      </c>
      <c r="P30" s="11"/>
      <c r="Q30" s="1"/>
    </row>
    <row r="31" spans="1:17" ht="13.5" customHeight="1" thickBot="1" x14ac:dyDescent="0.25">
      <c r="A31" s="10"/>
      <c r="B31" s="13">
        <v>0.10924530417961056</v>
      </c>
      <c r="C31" s="13">
        <v>0</v>
      </c>
      <c r="D31" s="13">
        <v>61477.450289799999</v>
      </c>
      <c r="E31" s="13">
        <v>133.78041167833285</v>
      </c>
      <c r="F31" s="13">
        <v>45954000</v>
      </c>
      <c r="G31" s="13">
        <v>5.0038204020261796</v>
      </c>
      <c r="H31" s="13">
        <v>4.8</v>
      </c>
      <c r="I31" s="14" t="s">
        <v>43</v>
      </c>
      <c r="J31" s="13">
        <v>1.6840307117915467</v>
      </c>
      <c r="K31" s="27">
        <v>36801</v>
      </c>
      <c r="L31" s="14" t="s">
        <v>73</v>
      </c>
      <c r="M31" s="14" t="s">
        <v>74</v>
      </c>
      <c r="N31" s="43">
        <v>8286643</v>
      </c>
      <c r="O31" s="14" t="s">
        <v>1523</v>
      </c>
      <c r="P31" s="11"/>
      <c r="Q31" s="1"/>
    </row>
    <row r="32" spans="1:17" ht="13.5" customHeight="1" thickBot="1" x14ac:dyDescent="0.25">
      <c r="A32" s="10"/>
      <c r="B32" s="13">
        <v>0.16919383953928435</v>
      </c>
      <c r="C32" s="13">
        <v>0</v>
      </c>
      <c r="D32" s="13">
        <v>95213.299443200201</v>
      </c>
      <c r="E32" s="13">
        <v>134.00698045513107</v>
      </c>
      <c r="F32" s="13">
        <v>71051000</v>
      </c>
      <c r="G32" s="13">
        <v>5.00014875924587</v>
      </c>
      <c r="H32" s="13">
        <v>4.8</v>
      </c>
      <c r="I32" s="14" t="s">
        <v>43</v>
      </c>
      <c r="J32" s="13">
        <v>1.7660966993834413</v>
      </c>
      <c r="K32" s="27">
        <v>36831</v>
      </c>
      <c r="L32" s="14" t="s">
        <v>73</v>
      </c>
      <c r="M32" s="14" t="s">
        <v>74</v>
      </c>
      <c r="N32" s="43">
        <v>8286650</v>
      </c>
      <c r="O32" s="14" t="s">
        <v>1524</v>
      </c>
      <c r="P32" s="11"/>
      <c r="Q32" s="1"/>
    </row>
    <row r="33" spans="1:17" ht="13.5" customHeight="1" thickBot="1" x14ac:dyDescent="0.25">
      <c r="A33" s="10"/>
      <c r="B33" s="13">
        <v>3.5430079665097911E-2</v>
      </c>
      <c r="C33" s="13">
        <v>0</v>
      </c>
      <c r="D33" s="13">
        <v>19938.165559900001</v>
      </c>
      <c r="E33" s="13">
        <v>132.70876669725484</v>
      </c>
      <c r="F33" s="13">
        <v>15024000</v>
      </c>
      <c r="G33" s="13">
        <v>5.0046071826219602</v>
      </c>
      <c r="H33" s="13">
        <v>4.8</v>
      </c>
      <c r="I33" s="14" t="s">
        <v>43</v>
      </c>
      <c r="J33" s="13">
        <v>1.8484183755119827</v>
      </c>
      <c r="K33" s="27">
        <v>36861</v>
      </c>
      <c r="L33" s="14" t="s">
        <v>73</v>
      </c>
      <c r="M33" s="14" t="s">
        <v>74</v>
      </c>
      <c r="N33" s="43">
        <v>8286668</v>
      </c>
      <c r="O33" s="14" t="s">
        <v>1525</v>
      </c>
      <c r="P33" s="11"/>
      <c r="Q33" s="1"/>
    </row>
    <row r="34" spans="1:17" ht="13.5" customHeight="1" thickBot="1" x14ac:dyDescent="0.25">
      <c r="A34" s="10"/>
      <c r="B34" s="13">
        <v>0.11818987505660571</v>
      </c>
      <c r="C34" s="13">
        <v>0</v>
      </c>
      <c r="D34" s="13">
        <v>66510.979333299998</v>
      </c>
      <c r="E34" s="13">
        <v>135.34446968112391</v>
      </c>
      <c r="F34" s="13">
        <v>49142000</v>
      </c>
      <c r="G34" s="13">
        <v>5.0030336214303999</v>
      </c>
      <c r="H34" s="13">
        <v>4.8</v>
      </c>
      <c r="I34" s="14" t="s">
        <v>43</v>
      </c>
      <c r="J34" s="13">
        <v>1.8878571194656975</v>
      </c>
      <c r="K34" s="27">
        <v>36892</v>
      </c>
      <c r="L34" s="14" t="s">
        <v>73</v>
      </c>
      <c r="M34" s="14" t="s">
        <v>74</v>
      </c>
      <c r="N34" s="43">
        <v>8286676</v>
      </c>
      <c r="O34" s="14" t="s">
        <v>1526</v>
      </c>
      <c r="P34" s="11"/>
      <c r="Q34" s="1"/>
    </row>
    <row r="35" spans="1:17" ht="13.5" customHeight="1" thickBot="1" x14ac:dyDescent="0.25">
      <c r="A35" s="10"/>
      <c r="B35" s="13">
        <v>0.17916038592429612</v>
      </c>
      <c r="C35" s="13">
        <v>0</v>
      </c>
      <c r="D35" s="13">
        <v>100821.9419798</v>
      </c>
      <c r="E35" s="13">
        <v>134.92578309239616</v>
      </c>
      <c r="F35" s="13">
        <v>74724000</v>
      </c>
      <c r="G35" s="13">
        <v>4.9972638970613499</v>
      </c>
      <c r="H35" s="13">
        <v>4.8</v>
      </c>
      <c r="I35" s="14" t="s">
        <v>43</v>
      </c>
      <c r="J35" s="13">
        <v>1.9727938170058679</v>
      </c>
      <c r="K35" s="27">
        <v>36923</v>
      </c>
      <c r="L35" s="14" t="s">
        <v>73</v>
      </c>
      <c r="M35" s="14" t="s">
        <v>74</v>
      </c>
      <c r="N35" s="43">
        <v>8286684</v>
      </c>
      <c r="O35" s="14" t="s">
        <v>1527</v>
      </c>
      <c r="P35" s="11"/>
      <c r="Q35" s="1"/>
    </row>
    <row r="36" spans="1:17" ht="13.5" customHeight="1" thickBot="1" x14ac:dyDescent="0.25">
      <c r="A36" s="10"/>
      <c r="B36" s="13">
        <v>0.14613578712173969</v>
      </c>
      <c r="C36" s="13">
        <v>0</v>
      </c>
      <c r="D36" s="13">
        <v>82237.453186700193</v>
      </c>
      <c r="E36" s="13">
        <v>135.17448243600299</v>
      </c>
      <c r="F36" s="13">
        <v>60838000</v>
      </c>
      <c r="G36" s="13">
        <v>5.00565622341633</v>
      </c>
      <c r="H36" s="13">
        <v>4.8</v>
      </c>
      <c r="I36" s="14" t="s">
        <v>43</v>
      </c>
      <c r="J36" s="13">
        <v>2.0523555030121345</v>
      </c>
      <c r="K36" s="27">
        <v>36951</v>
      </c>
      <c r="L36" s="14" t="s">
        <v>73</v>
      </c>
      <c r="M36" s="14" t="s">
        <v>74</v>
      </c>
      <c r="N36" s="43">
        <v>8286692</v>
      </c>
      <c r="O36" s="14" t="s">
        <v>1528</v>
      </c>
      <c r="P36" s="11"/>
      <c r="Q36" s="1"/>
    </row>
    <row r="37" spans="1:17" ht="13.5" customHeight="1" thickBot="1" x14ac:dyDescent="0.25">
      <c r="A37" s="10"/>
      <c r="B37" s="13">
        <v>0.19196142574743419</v>
      </c>
      <c r="C37" s="13">
        <v>0</v>
      </c>
      <c r="D37" s="13">
        <v>108025.6867567</v>
      </c>
      <c r="E37" s="13">
        <v>134.76090193751088</v>
      </c>
      <c r="F37" s="13">
        <v>80161000</v>
      </c>
      <c r="G37" s="13">
        <v>5.0019845806360204</v>
      </c>
      <c r="H37" s="13">
        <v>4.8</v>
      </c>
      <c r="I37" s="14" t="s">
        <v>43</v>
      </c>
      <c r="J37" s="13">
        <v>2.1371668468289413</v>
      </c>
      <c r="K37" s="27">
        <v>36982</v>
      </c>
      <c r="L37" s="14" t="s">
        <v>73</v>
      </c>
      <c r="M37" s="14" t="s">
        <v>74</v>
      </c>
      <c r="N37" s="43">
        <v>8286700</v>
      </c>
      <c r="O37" s="14" t="s">
        <v>1529</v>
      </c>
      <c r="P37" s="11"/>
      <c r="Q37" s="1"/>
    </row>
    <row r="38" spans="1:17" ht="13.5" customHeight="1" thickBot="1" x14ac:dyDescent="0.25">
      <c r="A38" s="10"/>
      <c r="B38" s="13">
        <v>0.17526309799055304</v>
      </c>
      <c r="C38" s="13">
        <v>0</v>
      </c>
      <c r="D38" s="13">
        <v>98628.755489900097</v>
      </c>
      <c r="E38" s="13">
        <v>133.94276468997305</v>
      </c>
      <c r="F38" s="13">
        <v>73635000</v>
      </c>
      <c r="G38" s="13">
        <v>5.0051317030191402</v>
      </c>
      <c r="H38" s="13">
        <v>4.8</v>
      </c>
      <c r="I38" s="14" t="s">
        <v>43</v>
      </c>
      <c r="J38" s="13">
        <v>2.2194764539425189</v>
      </c>
      <c r="K38" s="27">
        <v>37012</v>
      </c>
      <c r="L38" s="14" t="s">
        <v>73</v>
      </c>
      <c r="M38" s="14" t="s">
        <v>74</v>
      </c>
      <c r="N38" s="43">
        <v>8286718</v>
      </c>
      <c r="O38" s="14" t="s">
        <v>1530</v>
      </c>
      <c r="P38" s="11"/>
      <c r="Q38" s="1"/>
    </row>
    <row r="39" spans="1:17" ht="13.5" customHeight="1" thickBot="1" x14ac:dyDescent="0.25">
      <c r="A39" s="10"/>
      <c r="B39" s="13">
        <v>0.18132374281734645</v>
      </c>
      <c r="C39" s="13">
        <v>0</v>
      </c>
      <c r="D39" s="13">
        <v>102039.3642466</v>
      </c>
      <c r="E39" s="13">
        <v>132.20102924895693</v>
      </c>
      <c r="F39" s="13">
        <v>77185000</v>
      </c>
      <c r="G39" s="13">
        <v>5.0032958816289899</v>
      </c>
      <c r="H39" s="13">
        <v>4.8</v>
      </c>
      <c r="I39" s="14" t="s">
        <v>43</v>
      </c>
      <c r="J39" s="13">
        <v>2.3042835502378924</v>
      </c>
      <c r="K39" s="27">
        <v>37043</v>
      </c>
      <c r="L39" s="14" t="s">
        <v>73</v>
      </c>
      <c r="M39" s="14" t="s">
        <v>74</v>
      </c>
      <c r="N39" s="43">
        <v>8286726</v>
      </c>
      <c r="O39" s="14" t="s">
        <v>1531</v>
      </c>
      <c r="P39" s="11"/>
      <c r="Q39" s="1"/>
    </row>
    <row r="40" spans="1:17" ht="13.5" customHeight="1" thickBot="1" x14ac:dyDescent="0.25">
      <c r="A40" s="10"/>
      <c r="B40" s="13">
        <v>0.20065474554291118</v>
      </c>
      <c r="C40" s="13">
        <v>0</v>
      </c>
      <c r="D40" s="13">
        <v>112917.8250467</v>
      </c>
      <c r="E40" s="13">
        <v>134.29488543774195</v>
      </c>
      <c r="F40" s="13">
        <v>84082000</v>
      </c>
      <c r="G40" s="13">
        <v>5.0074920448064804</v>
      </c>
      <c r="H40" s="13">
        <v>4.8</v>
      </c>
      <c r="I40" s="14" t="s">
        <v>43</v>
      </c>
      <c r="J40" s="13">
        <v>2.3305383627030123</v>
      </c>
      <c r="K40" s="27">
        <v>37073</v>
      </c>
      <c r="L40" s="14" t="s">
        <v>73</v>
      </c>
      <c r="M40" s="14" t="s">
        <v>74</v>
      </c>
      <c r="N40" s="43">
        <v>8286734</v>
      </c>
      <c r="O40" s="14" t="s">
        <v>1532</v>
      </c>
      <c r="P40" s="11"/>
      <c r="Q40" s="1"/>
    </row>
    <row r="41" spans="1:17" ht="13.5" customHeight="1" thickBot="1" x14ac:dyDescent="0.25">
      <c r="A41" s="10"/>
      <c r="B41" s="13">
        <v>0.2228618065827016</v>
      </c>
      <c r="C41" s="13">
        <v>0</v>
      </c>
      <c r="D41" s="13">
        <v>125414.77859</v>
      </c>
      <c r="E41" s="13">
        <v>133.3575539497788</v>
      </c>
      <c r="F41" s="13">
        <v>94044000</v>
      </c>
      <c r="G41" s="13">
        <v>5.0025091010332101</v>
      </c>
      <c r="H41" s="13">
        <v>4.8</v>
      </c>
      <c r="I41" s="14" t="s">
        <v>43</v>
      </c>
      <c r="J41" s="13">
        <v>2.4154912618640969</v>
      </c>
      <c r="K41" s="27">
        <v>37104</v>
      </c>
      <c r="L41" s="14" t="s">
        <v>73</v>
      </c>
      <c r="M41" s="14" t="s">
        <v>74</v>
      </c>
      <c r="N41" s="43">
        <v>8286742</v>
      </c>
      <c r="O41" s="14" t="s">
        <v>1533</v>
      </c>
      <c r="P41" s="11"/>
      <c r="Q41" s="1"/>
    </row>
    <row r="42" spans="1:17" ht="13.5" customHeight="1" thickBot="1" x14ac:dyDescent="0.25">
      <c r="A42" s="10"/>
      <c r="B42" s="13">
        <v>0.16956541444627832</v>
      </c>
      <c r="C42" s="13">
        <v>0</v>
      </c>
      <c r="D42" s="13">
        <v>95422.402049899902</v>
      </c>
      <c r="E42" s="13">
        <v>132.27758166442209</v>
      </c>
      <c r="F42" s="13">
        <v>72138000</v>
      </c>
      <c r="G42" s="13">
        <v>4.99988649904728</v>
      </c>
      <c r="H42" s="13">
        <v>4.8</v>
      </c>
      <c r="I42" s="14" t="s">
        <v>43</v>
      </c>
      <c r="J42" s="13">
        <v>2.5026329373135963</v>
      </c>
      <c r="K42" s="27">
        <v>37136</v>
      </c>
      <c r="L42" s="14" t="s">
        <v>73</v>
      </c>
      <c r="M42" s="14" t="s">
        <v>74</v>
      </c>
      <c r="N42" s="43">
        <v>8286759</v>
      </c>
      <c r="O42" s="14" t="s">
        <v>1534</v>
      </c>
      <c r="P42" s="11"/>
      <c r="Q42" s="1"/>
    </row>
    <row r="43" spans="1:17" ht="13.5" customHeight="1" thickBot="1" x14ac:dyDescent="0.25">
      <c r="A43" s="10"/>
      <c r="B43" s="13">
        <v>0.15930338688462059</v>
      </c>
      <c r="C43" s="13">
        <v>0</v>
      </c>
      <c r="D43" s="13">
        <v>89647.478413300094</v>
      </c>
      <c r="E43" s="13">
        <v>131.37086534370684</v>
      </c>
      <c r="F43" s="13">
        <v>68240000</v>
      </c>
      <c r="G43" s="13">
        <v>5.0017223204374304</v>
      </c>
      <c r="H43" s="13">
        <v>4.8</v>
      </c>
      <c r="I43" s="14" t="s">
        <v>43</v>
      </c>
      <c r="J43" s="13">
        <v>2.5822813488044387</v>
      </c>
      <c r="K43" s="27">
        <v>37165</v>
      </c>
      <c r="L43" s="14" t="s">
        <v>73</v>
      </c>
      <c r="M43" s="14" t="s">
        <v>74</v>
      </c>
      <c r="N43" s="43">
        <v>8286767</v>
      </c>
      <c r="O43" s="14" t="s">
        <v>1535</v>
      </c>
      <c r="P43" s="11"/>
      <c r="Q43" s="1"/>
    </row>
    <row r="44" spans="1:17" ht="13.5" customHeight="1" thickBot="1" x14ac:dyDescent="0.25">
      <c r="A44" s="10"/>
      <c r="B44" s="13">
        <v>0.21368884121362569</v>
      </c>
      <c r="C44" s="13">
        <v>0</v>
      </c>
      <c r="D44" s="13">
        <v>120252.7212666</v>
      </c>
      <c r="E44" s="13">
        <v>130.57890100384404</v>
      </c>
      <c r="F44" s="13">
        <v>92092000</v>
      </c>
      <c r="G44" s="13">
        <v>4.99988649904728</v>
      </c>
      <c r="H44" s="13">
        <v>4.8</v>
      </c>
      <c r="I44" s="14" t="s">
        <v>43</v>
      </c>
      <c r="J44" s="13">
        <v>2.6670173063602638</v>
      </c>
      <c r="K44" s="27">
        <v>37196</v>
      </c>
      <c r="L44" s="14" t="s">
        <v>73</v>
      </c>
      <c r="M44" s="14" t="s">
        <v>74</v>
      </c>
      <c r="N44" s="43">
        <v>8286775</v>
      </c>
      <c r="O44" s="14" t="s">
        <v>1536</v>
      </c>
      <c r="P44" s="11"/>
      <c r="Q44" s="1"/>
    </row>
    <row r="45" spans="1:17" ht="13.5" customHeight="1" thickBot="1" x14ac:dyDescent="0.25">
      <c r="A45" s="10"/>
      <c r="B45" s="13">
        <v>0.18390239656822213</v>
      </c>
      <c r="C45" s="13">
        <v>0</v>
      </c>
      <c r="D45" s="13">
        <v>103490.49351</v>
      </c>
      <c r="E45" s="13">
        <v>129.91688772403006</v>
      </c>
      <c r="F45" s="13">
        <v>79659000</v>
      </c>
      <c r="G45" s="13">
        <v>5.0030336214303999</v>
      </c>
      <c r="H45" s="13">
        <v>4.8</v>
      </c>
      <c r="I45" s="14" t="s">
        <v>43</v>
      </c>
      <c r="J45" s="13">
        <v>2.7517808045453864</v>
      </c>
      <c r="K45" s="27">
        <v>37227</v>
      </c>
      <c r="L45" s="14" t="s">
        <v>73</v>
      </c>
      <c r="M45" s="14" t="s">
        <v>74</v>
      </c>
      <c r="N45" s="43">
        <v>8286783</v>
      </c>
      <c r="O45" s="14" t="s">
        <v>1537</v>
      </c>
      <c r="P45" s="11"/>
      <c r="Q45" s="1"/>
    </row>
    <row r="46" spans="1:17" ht="13.5" customHeight="1" thickBot="1" x14ac:dyDescent="0.25">
      <c r="A46" s="10"/>
      <c r="B46" s="13">
        <v>0.21274443125780212</v>
      </c>
      <c r="C46" s="13">
        <v>0</v>
      </c>
      <c r="D46" s="13">
        <v>119721.2575433</v>
      </c>
      <c r="E46" s="13">
        <v>133.28278038509498</v>
      </c>
      <c r="F46" s="13">
        <v>89825000</v>
      </c>
      <c r="G46" s="13">
        <v>5.0022468408346201</v>
      </c>
      <c r="H46" s="13">
        <v>4.8</v>
      </c>
      <c r="I46" s="14" t="s">
        <v>43</v>
      </c>
      <c r="J46" s="13">
        <v>2.7675188684319227</v>
      </c>
      <c r="K46" s="27">
        <v>37257</v>
      </c>
      <c r="L46" s="14" t="s">
        <v>73</v>
      </c>
      <c r="M46" s="14" t="s">
        <v>74</v>
      </c>
      <c r="N46" s="43">
        <v>8286791</v>
      </c>
      <c r="O46" s="14" t="s">
        <v>1538</v>
      </c>
      <c r="P46" s="11"/>
      <c r="Q46" s="1"/>
    </row>
    <row r="47" spans="1:17" ht="13.5" customHeight="1" thickBot="1" x14ac:dyDescent="0.25">
      <c r="A47" s="10"/>
      <c r="B47" s="13">
        <v>0.19846136934359304</v>
      </c>
      <c r="C47" s="13">
        <v>0</v>
      </c>
      <c r="D47" s="13">
        <v>111683.50951</v>
      </c>
      <c r="E47" s="13">
        <v>132.87588473716977</v>
      </c>
      <c r="F47" s="13">
        <v>84051000</v>
      </c>
      <c r="G47" s="13">
        <v>4.9983129378557196</v>
      </c>
      <c r="H47" s="13">
        <v>4.8</v>
      </c>
      <c r="I47" s="14" t="s">
        <v>43</v>
      </c>
      <c r="J47" s="13">
        <v>2.852474853824623</v>
      </c>
      <c r="K47" s="27">
        <v>37288</v>
      </c>
      <c r="L47" s="14" t="s">
        <v>73</v>
      </c>
      <c r="M47" s="14" t="s">
        <v>74</v>
      </c>
      <c r="N47" s="43">
        <v>8286809</v>
      </c>
      <c r="O47" s="14" t="s">
        <v>1539</v>
      </c>
      <c r="P47" s="11"/>
      <c r="Q47" s="1"/>
    </row>
    <row r="48" spans="1:17" ht="13.5" customHeight="1" thickBot="1" x14ac:dyDescent="0.25">
      <c r="A48" s="10"/>
      <c r="B48" s="13">
        <v>0.17926673116798944</v>
      </c>
      <c r="C48" s="13">
        <v>0</v>
      </c>
      <c r="D48" s="13">
        <v>100881.7874302</v>
      </c>
      <c r="E48" s="13">
        <v>130.92179364129208</v>
      </c>
      <c r="F48" s="13">
        <v>77055000</v>
      </c>
      <c r="G48" s="13">
        <v>5.0082788254022601</v>
      </c>
      <c r="H48" s="13">
        <v>4.8</v>
      </c>
      <c r="I48" s="14" t="s">
        <v>43</v>
      </c>
      <c r="J48" s="13">
        <v>2.9297717532522678</v>
      </c>
      <c r="K48" s="27">
        <v>37316</v>
      </c>
      <c r="L48" s="14" t="s">
        <v>73</v>
      </c>
      <c r="M48" s="14" t="s">
        <v>74</v>
      </c>
      <c r="N48" s="43">
        <v>8286817</v>
      </c>
      <c r="O48" s="14" t="s">
        <v>1540</v>
      </c>
      <c r="P48" s="11"/>
      <c r="Q48" s="1"/>
    </row>
    <row r="49" spans="1:17" ht="13.5" customHeight="1" thickBot="1" x14ac:dyDescent="0.25">
      <c r="A49" s="10"/>
      <c r="B49" s="13">
        <v>0.18031688973333099</v>
      </c>
      <c r="C49" s="13">
        <v>0</v>
      </c>
      <c r="D49" s="13">
        <v>101472.76084990001</v>
      </c>
      <c r="E49" s="13">
        <v>129.38168409059682</v>
      </c>
      <c r="F49" s="13">
        <v>78429000</v>
      </c>
      <c r="G49" s="13">
        <v>5.00591848361492</v>
      </c>
      <c r="H49" s="13">
        <v>4.8</v>
      </c>
      <c r="I49" s="14" t="s">
        <v>43</v>
      </c>
      <c r="J49" s="13">
        <v>3.0145229665765245</v>
      </c>
      <c r="K49" s="27">
        <v>37347</v>
      </c>
      <c r="L49" s="14" t="s">
        <v>73</v>
      </c>
      <c r="M49" s="14" t="s">
        <v>74</v>
      </c>
      <c r="N49" s="43">
        <v>8286825</v>
      </c>
      <c r="O49" s="14" t="s">
        <v>1541</v>
      </c>
      <c r="P49" s="11"/>
      <c r="Q49" s="1"/>
    </row>
    <row r="50" spans="1:17" ht="13.5" customHeight="1" thickBot="1" x14ac:dyDescent="0.25">
      <c r="A50" s="10"/>
      <c r="B50" s="13">
        <v>0.22156943888737407</v>
      </c>
      <c r="C50" s="13">
        <v>0</v>
      </c>
      <c r="D50" s="13">
        <v>124687.5027465</v>
      </c>
      <c r="E50" s="13">
        <v>128.23446882453601</v>
      </c>
      <c r="F50" s="13">
        <v>97234000</v>
      </c>
      <c r="G50" s="13">
        <v>5.0080165652036701</v>
      </c>
      <c r="H50" s="13">
        <v>4.8</v>
      </c>
      <c r="I50" s="14" t="s">
        <v>43</v>
      </c>
      <c r="J50" s="13">
        <v>3.0969019865884424</v>
      </c>
      <c r="K50" s="27">
        <v>37377</v>
      </c>
      <c r="L50" s="14" t="s">
        <v>73</v>
      </c>
      <c r="M50" s="14" t="s">
        <v>74</v>
      </c>
      <c r="N50" s="43">
        <v>8286833</v>
      </c>
      <c r="O50" s="14" t="s">
        <v>1542</v>
      </c>
      <c r="P50" s="11"/>
      <c r="Q50" s="1"/>
    </row>
    <row r="51" spans="1:17" ht="13.5" customHeight="1" thickBot="1" x14ac:dyDescent="0.25">
      <c r="A51" s="10"/>
      <c r="B51" s="13">
        <v>0.19795124845672754</v>
      </c>
      <c r="C51" s="13">
        <v>0</v>
      </c>
      <c r="D51" s="13">
        <v>111396.4405902</v>
      </c>
      <c r="E51" s="13">
        <v>125.77362301462495</v>
      </c>
      <c r="F51" s="13">
        <v>88569000</v>
      </c>
      <c r="G51" s="13">
        <v>5.0069675244092897</v>
      </c>
      <c r="H51" s="13">
        <v>4.8</v>
      </c>
      <c r="I51" s="14" t="s">
        <v>43</v>
      </c>
      <c r="J51" s="13">
        <v>3.1816455286583123</v>
      </c>
      <c r="K51" s="27">
        <v>37409</v>
      </c>
      <c r="L51" s="14" t="s">
        <v>73</v>
      </c>
      <c r="M51" s="14" t="s">
        <v>74</v>
      </c>
      <c r="N51" s="43">
        <v>8286841</v>
      </c>
      <c r="O51" s="14" t="s">
        <v>1543</v>
      </c>
      <c r="P51" s="11"/>
      <c r="Q51" s="1"/>
    </row>
    <row r="52" spans="1:17" ht="13.5" customHeight="1" thickBot="1" x14ac:dyDescent="0.25">
      <c r="A52" s="10"/>
      <c r="B52" s="13">
        <v>0.17444038211542207</v>
      </c>
      <c r="C52" s="13">
        <v>0</v>
      </c>
      <c r="D52" s="13">
        <v>98165.774726600299</v>
      </c>
      <c r="E52" s="13">
        <v>127.07379108806995</v>
      </c>
      <c r="F52" s="13">
        <v>77251000</v>
      </c>
      <c r="G52" s="13">
        <v>5.0101146467924096</v>
      </c>
      <c r="H52" s="13">
        <v>4.8</v>
      </c>
      <c r="I52" s="14" t="s">
        <v>43</v>
      </c>
      <c r="J52" s="13">
        <v>3.1872117402790736</v>
      </c>
      <c r="K52" s="27">
        <v>37438</v>
      </c>
      <c r="L52" s="14" t="s">
        <v>73</v>
      </c>
      <c r="M52" s="14" t="s">
        <v>74</v>
      </c>
      <c r="N52" s="43">
        <v>8286858</v>
      </c>
      <c r="O52" s="14" t="s">
        <v>1544</v>
      </c>
      <c r="P52" s="11"/>
      <c r="Q52" s="1"/>
    </row>
    <row r="53" spans="1:17" ht="13.5" customHeight="1" thickBot="1" x14ac:dyDescent="0.25">
      <c r="A53" s="10"/>
      <c r="B53" s="13">
        <v>0.24706282457256992</v>
      </c>
      <c r="C53" s="13">
        <v>0</v>
      </c>
      <c r="D53" s="13">
        <v>139033.8251166</v>
      </c>
      <c r="E53" s="13">
        <v>124.92032621668507</v>
      </c>
      <c r="F53" s="13">
        <v>111298000</v>
      </c>
      <c r="G53" s="13">
        <v>5.0064430040121097</v>
      </c>
      <c r="H53" s="13">
        <v>4.8</v>
      </c>
      <c r="I53" s="14" t="s">
        <v>43</v>
      </c>
      <c r="J53" s="13">
        <v>3.2721879207540336</v>
      </c>
      <c r="K53" s="27">
        <v>37469</v>
      </c>
      <c r="L53" s="14" t="s">
        <v>73</v>
      </c>
      <c r="M53" s="14" t="s">
        <v>74</v>
      </c>
      <c r="N53" s="43">
        <v>8286866</v>
      </c>
      <c r="O53" s="14" t="s">
        <v>1545</v>
      </c>
      <c r="P53" s="11"/>
      <c r="Q53" s="1"/>
    </row>
    <row r="54" spans="1:17" ht="13.5" customHeight="1" thickBot="1" x14ac:dyDescent="0.25">
      <c r="A54" s="10"/>
      <c r="B54" s="13">
        <v>0.19100974076211152</v>
      </c>
      <c r="C54" s="13">
        <v>0</v>
      </c>
      <c r="D54" s="13">
        <v>107490.12903349999</v>
      </c>
      <c r="E54" s="13">
        <v>123.61296916280001</v>
      </c>
      <c r="F54" s="13">
        <v>86957000</v>
      </c>
      <c r="G54" s="13">
        <v>5.0048694428205502</v>
      </c>
      <c r="H54" s="13">
        <v>4.8</v>
      </c>
      <c r="I54" s="14" t="s">
        <v>43</v>
      </c>
      <c r="J54" s="13">
        <v>3.3563895243697899</v>
      </c>
      <c r="K54" s="27">
        <v>37500</v>
      </c>
      <c r="L54" s="14" t="s">
        <v>73</v>
      </c>
      <c r="M54" s="14" t="s">
        <v>74</v>
      </c>
      <c r="N54" s="43">
        <v>8286874</v>
      </c>
      <c r="O54" s="14" t="s">
        <v>1546</v>
      </c>
      <c r="P54" s="11"/>
      <c r="Q54" s="1"/>
    </row>
    <row r="55" spans="1:17" ht="13.5" customHeight="1" thickBot="1" x14ac:dyDescent="0.25">
      <c r="A55" s="10"/>
      <c r="B55" s="13">
        <v>0.18062469719267052</v>
      </c>
      <c r="C55" s="13">
        <v>0</v>
      </c>
      <c r="D55" s="13">
        <v>101645.9785266</v>
      </c>
      <c r="E55" s="13">
        <v>123.56521165399691</v>
      </c>
      <c r="F55" s="13">
        <v>82261000</v>
      </c>
      <c r="G55" s="13">
        <v>5.00618074381351</v>
      </c>
      <c r="H55" s="13">
        <v>4.8</v>
      </c>
      <c r="I55" s="14" t="s">
        <v>43</v>
      </c>
      <c r="J55" s="13">
        <v>3.4388487727287114</v>
      </c>
      <c r="K55" s="27">
        <v>37530</v>
      </c>
      <c r="L55" s="14" t="s">
        <v>73</v>
      </c>
      <c r="M55" s="14" t="s">
        <v>74</v>
      </c>
      <c r="N55" s="43">
        <v>8286882</v>
      </c>
      <c r="O55" s="14" t="s">
        <v>1547</v>
      </c>
      <c r="P55" s="11"/>
      <c r="Q55" s="1"/>
    </row>
    <row r="56" spans="1:17" ht="13.5" customHeight="1" thickBot="1" x14ac:dyDescent="0.25">
      <c r="A56" s="10"/>
      <c r="B56" s="13">
        <v>5.7801812728508796E-3</v>
      </c>
      <c r="C56" s="13">
        <v>0</v>
      </c>
      <c r="D56" s="13">
        <v>3252.7787764999898</v>
      </c>
      <c r="E56" s="13">
        <v>122.6075692561018</v>
      </c>
      <c r="F56" s="13">
        <v>2653000</v>
      </c>
      <c r="G56" s="13">
        <v>5.0048694428205502</v>
      </c>
      <c r="H56" s="13">
        <v>4.8</v>
      </c>
      <c r="I56" s="14" t="s">
        <v>43</v>
      </c>
      <c r="J56" s="13">
        <v>3.5235299216151055</v>
      </c>
      <c r="K56" s="27">
        <v>37561</v>
      </c>
      <c r="L56" s="14" t="s">
        <v>73</v>
      </c>
      <c r="M56" s="14" t="s">
        <v>74</v>
      </c>
      <c r="N56" s="43">
        <v>8286890</v>
      </c>
      <c r="O56" s="14" t="s">
        <v>1548</v>
      </c>
      <c r="P56" s="11"/>
      <c r="Q56" s="1"/>
    </row>
    <row r="57" spans="1:17" ht="13.5" customHeight="1" thickBot="1" x14ac:dyDescent="0.25">
      <c r="A57" s="10"/>
      <c r="B57" s="13">
        <v>0.26202857473890445</v>
      </c>
      <c r="C57" s="13">
        <v>0</v>
      </c>
      <c r="D57" s="13">
        <v>147455.7538101</v>
      </c>
      <c r="E57" s="13">
        <v>121.32381699388409</v>
      </c>
      <c r="F57" s="13">
        <v>121539000</v>
      </c>
      <c r="G57" s="13">
        <v>5.0072297846078904</v>
      </c>
      <c r="H57" s="13">
        <v>4.8</v>
      </c>
      <c r="I57" s="14" t="s">
        <v>43</v>
      </c>
      <c r="J57" s="13">
        <v>3.6059666178650263</v>
      </c>
      <c r="K57" s="27">
        <v>37591</v>
      </c>
      <c r="L57" s="14" t="s">
        <v>73</v>
      </c>
      <c r="M57" s="14" t="s">
        <v>74</v>
      </c>
      <c r="N57" s="43">
        <v>8286908</v>
      </c>
      <c r="O57" s="14" t="s">
        <v>1549</v>
      </c>
      <c r="P57" s="11"/>
      <c r="Q57" s="1"/>
    </row>
    <row r="58" spans="1:17" ht="13.5" customHeight="1" thickBot="1" x14ac:dyDescent="0.25">
      <c r="A58" s="10"/>
      <c r="B58" s="13">
        <v>0.22434764435700205</v>
      </c>
      <c r="C58" s="13">
        <v>0</v>
      </c>
      <c r="D58" s="13">
        <v>126250.9291101</v>
      </c>
      <c r="E58" s="13">
        <v>124.76621143439102</v>
      </c>
      <c r="F58" s="13">
        <v>101190000</v>
      </c>
      <c r="G58" s="13">
        <v>5.0069675244092897</v>
      </c>
      <c r="H58" s="13">
        <v>4.8</v>
      </c>
      <c r="I58" s="14" t="s">
        <v>43</v>
      </c>
      <c r="J58" s="13">
        <v>3.6037346995756616</v>
      </c>
      <c r="K58" s="27">
        <v>37622</v>
      </c>
      <c r="L58" s="14" t="s">
        <v>73</v>
      </c>
      <c r="M58" s="14" t="s">
        <v>74</v>
      </c>
      <c r="N58" s="43">
        <v>8286916</v>
      </c>
      <c r="O58" s="14" t="s">
        <v>1550</v>
      </c>
      <c r="P58" s="11"/>
      <c r="Q58" s="1"/>
    </row>
    <row r="59" spans="1:17" ht="13.5" customHeight="1" thickBot="1" x14ac:dyDescent="0.25">
      <c r="A59" s="10"/>
      <c r="B59" s="13">
        <v>0.13262527245562034</v>
      </c>
      <c r="C59" s="13">
        <v>0</v>
      </c>
      <c r="D59" s="13">
        <v>74634.453680100007</v>
      </c>
      <c r="E59" s="13">
        <v>124.59010042597579</v>
      </c>
      <c r="F59" s="13">
        <v>59904000</v>
      </c>
      <c r="G59" s="13">
        <v>5.0040826622247696</v>
      </c>
      <c r="H59" s="13">
        <v>4.8</v>
      </c>
      <c r="I59" s="14" t="s">
        <v>43</v>
      </c>
      <c r="J59" s="13">
        <v>3.6914319417083017</v>
      </c>
      <c r="K59" s="27">
        <v>37654</v>
      </c>
      <c r="L59" s="14" t="s">
        <v>73</v>
      </c>
      <c r="M59" s="14" t="s">
        <v>74</v>
      </c>
      <c r="N59" s="43">
        <v>8286924</v>
      </c>
      <c r="O59" s="14" t="s">
        <v>1551</v>
      </c>
      <c r="P59" s="11"/>
      <c r="Q59" s="1"/>
    </row>
    <row r="60" spans="1:17" ht="13.5" customHeight="1" thickBot="1" x14ac:dyDescent="0.25">
      <c r="A60" s="10"/>
      <c r="B60" s="13">
        <v>0.24718116550572203</v>
      </c>
      <c r="C60" s="13">
        <v>0</v>
      </c>
      <c r="D60" s="13">
        <v>139100.4211034</v>
      </c>
      <c r="E60" s="13">
        <v>123.855097724267</v>
      </c>
      <c r="F60" s="13">
        <v>112309000</v>
      </c>
      <c r="G60" s="13">
        <v>5.01142594778538</v>
      </c>
      <c r="H60" s="13">
        <v>4.8</v>
      </c>
      <c r="I60" s="14" t="s">
        <v>43</v>
      </c>
      <c r="J60" s="13">
        <v>3.7689173967636895</v>
      </c>
      <c r="K60" s="27">
        <v>37682</v>
      </c>
      <c r="L60" s="14" t="s">
        <v>73</v>
      </c>
      <c r="M60" s="14" t="s">
        <v>74</v>
      </c>
      <c r="N60" s="43">
        <v>8286932</v>
      </c>
      <c r="O60" s="14" t="s">
        <v>1552</v>
      </c>
      <c r="P60" s="11"/>
      <c r="Q60" s="1"/>
    </row>
    <row r="61" spans="1:17" ht="13.5" customHeight="1" thickBot="1" x14ac:dyDescent="0.25">
      <c r="A61" s="10"/>
      <c r="B61" s="13">
        <v>0.37237736516370262</v>
      </c>
      <c r="C61" s="13">
        <v>0</v>
      </c>
      <c r="D61" s="13">
        <v>209554.1875032</v>
      </c>
      <c r="E61" s="13">
        <v>122.88333945436597</v>
      </c>
      <c r="F61" s="13">
        <v>170531000</v>
      </c>
      <c r="G61" s="13">
        <v>5.0098523865938196</v>
      </c>
      <c r="H61" s="13">
        <v>4.8</v>
      </c>
      <c r="I61" s="14" t="s">
        <v>43</v>
      </c>
      <c r="J61" s="13">
        <v>3.8508475340767379</v>
      </c>
      <c r="K61" s="27">
        <v>37712</v>
      </c>
      <c r="L61" s="14" t="s">
        <v>73</v>
      </c>
      <c r="M61" s="14" t="s">
        <v>74</v>
      </c>
      <c r="N61" s="43">
        <v>8286940</v>
      </c>
      <c r="O61" s="14" t="s">
        <v>1553</v>
      </c>
      <c r="P61" s="11"/>
      <c r="Q61" s="1"/>
    </row>
    <row r="62" spans="1:17" ht="13.5" customHeight="1" thickBot="1" x14ac:dyDescent="0.25">
      <c r="A62" s="10"/>
      <c r="B62" s="13">
        <v>0.23577661140307751</v>
      </c>
      <c r="C62" s="13">
        <v>0</v>
      </c>
      <c r="D62" s="13">
        <v>132682.5442602</v>
      </c>
      <c r="E62" s="13">
        <v>122.12485111923706</v>
      </c>
      <c r="F62" s="13">
        <v>108645000</v>
      </c>
      <c r="G62" s="13">
        <v>5.01142594778538</v>
      </c>
      <c r="H62" s="13">
        <v>4.8</v>
      </c>
      <c r="I62" s="14" t="s">
        <v>43</v>
      </c>
      <c r="J62" s="13">
        <v>3.9360490797413101</v>
      </c>
      <c r="K62" s="27">
        <v>37743</v>
      </c>
      <c r="L62" s="14" t="s">
        <v>73</v>
      </c>
      <c r="M62" s="14" t="s">
        <v>74</v>
      </c>
      <c r="N62" s="43">
        <v>8286957</v>
      </c>
      <c r="O62" s="14" t="s">
        <v>1554</v>
      </c>
      <c r="P62" s="11"/>
      <c r="Q62" s="1"/>
    </row>
    <row r="63" spans="1:17" ht="13.5" customHeight="1" thickBot="1" x14ac:dyDescent="0.25">
      <c r="A63" s="10"/>
      <c r="B63" s="13">
        <v>0.41104263818819198</v>
      </c>
      <c r="C63" s="13">
        <v>0</v>
      </c>
      <c r="D63" s="13">
        <v>231312.94792000001</v>
      </c>
      <c r="E63" s="13">
        <v>121.87900684933206</v>
      </c>
      <c r="F63" s="13">
        <v>189789000</v>
      </c>
      <c r="G63" s="13">
        <v>5.0106391671896002</v>
      </c>
      <c r="H63" s="13">
        <v>4.8</v>
      </c>
      <c r="I63" s="14" t="s">
        <v>43</v>
      </c>
      <c r="J63" s="13">
        <v>4.0179904070308625</v>
      </c>
      <c r="K63" s="27">
        <v>37773</v>
      </c>
      <c r="L63" s="14" t="s">
        <v>73</v>
      </c>
      <c r="M63" s="14" t="s">
        <v>74</v>
      </c>
      <c r="N63" s="43">
        <v>8286965</v>
      </c>
      <c r="O63" s="14" t="s">
        <v>1555</v>
      </c>
      <c r="P63" s="11"/>
      <c r="Q63" s="1"/>
    </row>
    <row r="64" spans="1:17" ht="13.5" customHeight="1" thickBot="1" x14ac:dyDescent="0.25">
      <c r="A64" s="10"/>
      <c r="B64" s="13">
        <v>0.33344284608733726</v>
      </c>
      <c r="C64" s="13">
        <v>0</v>
      </c>
      <c r="D64" s="13">
        <v>187643.9097201</v>
      </c>
      <c r="E64" s="13">
        <v>124.9210498916663</v>
      </c>
      <c r="F64" s="13">
        <v>150210000</v>
      </c>
      <c r="G64" s="13">
        <v>5.0129995089769404</v>
      </c>
      <c r="H64" s="13">
        <v>4.8</v>
      </c>
      <c r="I64" s="14" t="s">
        <v>43</v>
      </c>
      <c r="J64" s="13">
        <v>4.0038128400465212</v>
      </c>
      <c r="K64" s="27">
        <v>37803</v>
      </c>
      <c r="L64" s="14" t="s">
        <v>73</v>
      </c>
      <c r="M64" s="14" t="s">
        <v>74</v>
      </c>
      <c r="N64" s="43">
        <v>8286973</v>
      </c>
      <c r="O64" s="14" t="s">
        <v>1556</v>
      </c>
      <c r="P64" s="11"/>
      <c r="Q64" s="1"/>
    </row>
    <row r="65" spans="1:17" ht="13.5" customHeight="1" thickBot="1" x14ac:dyDescent="0.25">
      <c r="A65" s="10"/>
      <c r="B65" s="13">
        <v>0.16717625114655793</v>
      </c>
      <c r="C65" s="13">
        <v>0</v>
      </c>
      <c r="D65" s="13">
        <v>94077.907940100107</v>
      </c>
      <c r="E65" s="13">
        <v>125.15685860177393</v>
      </c>
      <c r="F65" s="13">
        <v>75168000</v>
      </c>
      <c r="G65" s="13">
        <v>5.0103769069909996</v>
      </c>
      <c r="H65" s="13">
        <v>4.8</v>
      </c>
      <c r="I65" s="14" t="s">
        <v>43</v>
      </c>
      <c r="J65" s="13">
        <v>4.0887660974759399</v>
      </c>
      <c r="K65" s="27">
        <v>37834</v>
      </c>
      <c r="L65" s="14" t="s">
        <v>73</v>
      </c>
      <c r="M65" s="14" t="s">
        <v>74</v>
      </c>
      <c r="N65" s="43">
        <v>8286981</v>
      </c>
      <c r="O65" s="14" t="s">
        <v>1557</v>
      </c>
      <c r="P65" s="11"/>
      <c r="Q65" s="1"/>
    </row>
    <row r="66" spans="1:17" ht="13.5" customHeight="1" thickBot="1" x14ac:dyDescent="0.25">
      <c r="A66" s="10"/>
      <c r="B66" s="13">
        <v>0.26190985187540161</v>
      </c>
      <c r="C66" s="13">
        <v>0</v>
      </c>
      <c r="D66" s="13">
        <v>147388.9428932</v>
      </c>
      <c r="E66" s="13">
        <v>125.52072189529109</v>
      </c>
      <c r="F66" s="13">
        <v>117422000</v>
      </c>
      <c r="G66" s="13">
        <v>5.0093278661966298</v>
      </c>
      <c r="H66" s="13">
        <v>4.8</v>
      </c>
      <c r="I66" s="14" t="s">
        <v>43</v>
      </c>
      <c r="J66" s="13">
        <v>4.1727847562391007</v>
      </c>
      <c r="K66" s="27">
        <v>37865</v>
      </c>
      <c r="L66" s="14" t="s">
        <v>73</v>
      </c>
      <c r="M66" s="14" t="s">
        <v>74</v>
      </c>
      <c r="N66" s="43">
        <v>8286999</v>
      </c>
      <c r="O66" s="14" t="s">
        <v>1558</v>
      </c>
      <c r="P66" s="11"/>
      <c r="Q66" s="1"/>
    </row>
    <row r="67" spans="1:17" ht="13.5" customHeight="1" thickBot="1" x14ac:dyDescent="0.25">
      <c r="A67" s="10"/>
      <c r="B67" s="13">
        <v>0.2708768939756579</v>
      </c>
      <c r="C67" s="13">
        <v>0</v>
      </c>
      <c r="D67" s="13">
        <v>152435.1175467</v>
      </c>
      <c r="E67" s="13">
        <v>124.76069907794982</v>
      </c>
      <c r="F67" s="13">
        <v>122182000</v>
      </c>
      <c r="G67" s="13">
        <v>5.0103769069909996</v>
      </c>
      <c r="H67" s="13">
        <v>4.8</v>
      </c>
      <c r="I67" s="14" t="s">
        <v>43</v>
      </c>
      <c r="J67" s="13">
        <v>4.2552997289436165</v>
      </c>
      <c r="K67" s="27">
        <v>37895</v>
      </c>
      <c r="L67" s="14" t="s">
        <v>73</v>
      </c>
      <c r="M67" s="14" t="s">
        <v>74</v>
      </c>
      <c r="N67" s="43">
        <v>8287005</v>
      </c>
      <c r="O67" s="14" t="s">
        <v>1559</v>
      </c>
      <c r="P67" s="11"/>
      <c r="Q67" s="1"/>
    </row>
    <row r="68" spans="1:17" ht="13.5" customHeight="1" thickBot="1" x14ac:dyDescent="0.25">
      <c r="A68" s="10"/>
      <c r="B68" s="13">
        <v>0.33748110250586894</v>
      </c>
      <c r="C68" s="13">
        <v>0</v>
      </c>
      <c r="D68" s="13">
        <v>189916.42578009999</v>
      </c>
      <c r="E68" s="13">
        <v>124.87272136515588</v>
      </c>
      <c r="F68" s="13">
        <v>152088000</v>
      </c>
      <c r="G68" s="13">
        <v>5.0093278661966298</v>
      </c>
      <c r="H68" s="13">
        <v>4.8</v>
      </c>
      <c r="I68" s="14" t="s">
        <v>43</v>
      </c>
      <c r="J68" s="13">
        <v>4.3399452498698317</v>
      </c>
      <c r="K68" s="27">
        <v>37927</v>
      </c>
      <c r="L68" s="14" t="s">
        <v>73</v>
      </c>
      <c r="M68" s="14" t="s">
        <v>74</v>
      </c>
      <c r="N68" s="43">
        <v>8287013</v>
      </c>
      <c r="O68" s="14" t="s">
        <v>1560</v>
      </c>
      <c r="P68" s="11"/>
      <c r="Q68" s="1"/>
    </row>
    <row r="69" spans="1:17" ht="13.5" customHeight="1" thickBot="1" x14ac:dyDescent="0.25">
      <c r="A69" s="10"/>
      <c r="B69" s="13">
        <v>0.24893410539007094</v>
      </c>
      <c r="C69" s="13">
        <v>0</v>
      </c>
      <c r="D69" s="13">
        <v>140086.88249330001</v>
      </c>
      <c r="E69" s="13">
        <v>124.36028178986417</v>
      </c>
      <c r="F69" s="13">
        <v>112646000</v>
      </c>
      <c r="G69" s="13">
        <v>5.01142594778538</v>
      </c>
      <c r="H69" s="13">
        <v>4.8</v>
      </c>
      <c r="I69" s="14" t="s">
        <v>43</v>
      </c>
      <c r="J69" s="13">
        <v>4.4223985822409491</v>
      </c>
      <c r="K69" s="27">
        <v>37956</v>
      </c>
      <c r="L69" s="14" t="s">
        <v>73</v>
      </c>
      <c r="M69" s="14" t="s">
        <v>74</v>
      </c>
      <c r="N69" s="43">
        <v>8287021</v>
      </c>
      <c r="O69" s="14" t="s">
        <v>1561</v>
      </c>
      <c r="P69" s="11"/>
      <c r="Q69" s="1"/>
    </row>
    <row r="70" spans="1:17" ht="13.5" customHeight="1" thickBot="1" x14ac:dyDescent="0.25">
      <c r="A70" s="10"/>
      <c r="B70" s="13">
        <v>4.330911350991083E-6</v>
      </c>
      <c r="C70" s="13">
        <v>0</v>
      </c>
      <c r="D70" s="13">
        <v>2.4372066999999999</v>
      </c>
      <c r="E70" s="13">
        <v>121.798125</v>
      </c>
      <c r="F70" s="13">
        <v>2000</v>
      </c>
      <c r="G70" s="13">
        <v>5.0225720062255901</v>
      </c>
      <c r="H70" s="13">
        <v>4.8</v>
      </c>
      <c r="I70" s="14" t="s">
        <v>43</v>
      </c>
      <c r="J70" s="13">
        <v>5.7805384160252364</v>
      </c>
      <c r="K70" s="27">
        <v>38627</v>
      </c>
      <c r="L70" s="14" t="s">
        <v>73</v>
      </c>
      <c r="M70" s="14" t="s">
        <v>74</v>
      </c>
      <c r="N70" s="43">
        <v>8287120</v>
      </c>
      <c r="O70" s="14" t="s">
        <v>1562</v>
      </c>
      <c r="P70" s="11"/>
      <c r="Q70" s="1"/>
    </row>
    <row r="71" spans="1:17" ht="13.5" customHeight="1" thickBot="1" x14ac:dyDescent="0.25">
      <c r="A71" s="10"/>
      <c r="B71" s="13">
        <v>0.18670470488820554</v>
      </c>
      <c r="C71" s="13">
        <v>0</v>
      </c>
      <c r="D71" s="13">
        <v>105067.48367659999</v>
      </c>
      <c r="E71" s="13">
        <v>113.71924353326388</v>
      </c>
      <c r="F71" s="13">
        <v>92392000</v>
      </c>
      <c r="G71" s="13">
        <v>4.8553811296224598</v>
      </c>
      <c r="H71" s="13">
        <v>4.8</v>
      </c>
      <c r="I71" s="14" t="s">
        <v>43</v>
      </c>
      <c r="J71" s="13">
        <v>8.2071399740997233</v>
      </c>
      <c r="K71" s="27">
        <v>39934</v>
      </c>
      <c r="L71" s="14" t="s">
        <v>73</v>
      </c>
      <c r="M71" s="14" t="s">
        <v>74</v>
      </c>
      <c r="N71" s="43">
        <v>8287542</v>
      </c>
      <c r="O71" s="14" t="s">
        <v>1563</v>
      </c>
      <c r="P71" s="11"/>
      <c r="Q71" s="1"/>
    </row>
    <row r="72" spans="1:17" ht="13.5" customHeight="1" thickBot="1" x14ac:dyDescent="0.25">
      <c r="A72" s="10"/>
      <c r="B72" s="13">
        <v>0.19724471885069259</v>
      </c>
      <c r="C72" s="13">
        <v>0</v>
      </c>
      <c r="D72" s="13">
        <v>110998.8432833</v>
      </c>
      <c r="E72" s="13">
        <v>112.15856262617699</v>
      </c>
      <c r="F72" s="13">
        <v>98966000</v>
      </c>
      <c r="G72" s="13">
        <v>4.8551188694238601</v>
      </c>
      <c r="H72" s="13">
        <v>4.8</v>
      </c>
      <c r="I72" s="14" t="s">
        <v>43</v>
      </c>
      <c r="J72" s="13">
        <v>8.2914651014601493</v>
      </c>
      <c r="K72" s="27">
        <v>39965</v>
      </c>
      <c r="L72" s="14" t="s">
        <v>73</v>
      </c>
      <c r="M72" s="14" t="s">
        <v>74</v>
      </c>
      <c r="N72" s="43">
        <v>8287559</v>
      </c>
      <c r="O72" s="14" t="s">
        <v>1564</v>
      </c>
      <c r="P72" s="11"/>
      <c r="Q72" s="1"/>
    </row>
    <row r="73" spans="1:17" ht="13.5" customHeight="1" thickBot="1" x14ac:dyDescent="0.25">
      <c r="A73" s="10"/>
      <c r="B73" s="13">
        <v>0.41149607958131001</v>
      </c>
      <c r="C73" s="13">
        <v>0</v>
      </c>
      <c r="D73" s="13">
        <v>231568.12063350101</v>
      </c>
      <c r="E73" s="13">
        <v>113.94667011273911</v>
      </c>
      <c r="F73" s="13">
        <v>203225000</v>
      </c>
      <c r="G73" s="13">
        <v>4.8559056500196398</v>
      </c>
      <c r="H73" s="13">
        <v>4.8</v>
      </c>
      <c r="I73" s="14" t="s">
        <v>43</v>
      </c>
      <c r="J73" s="13">
        <v>8.1780080984916861</v>
      </c>
      <c r="K73" s="27">
        <v>39995</v>
      </c>
      <c r="L73" s="14" t="s">
        <v>73</v>
      </c>
      <c r="M73" s="14" t="s">
        <v>74</v>
      </c>
      <c r="N73" s="43">
        <v>8287567</v>
      </c>
      <c r="O73" s="14" t="s">
        <v>1565</v>
      </c>
      <c r="P73" s="11"/>
      <c r="Q73" s="1"/>
    </row>
    <row r="74" spans="1:17" ht="13.5" customHeight="1" thickBot="1" x14ac:dyDescent="0.25">
      <c r="A74" s="10"/>
      <c r="B74" s="13">
        <v>0.28786287113396175</v>
      </c>
      <c r="C74" s="13">
        <v>0</v>
      </c>
      <c r="D74" s="13">
        <v>161993.92260670001</v>
      </c>
      <c r="E74" s="13">
        <v>112.49890462296223</v>
      </c>
      <c r="F74" s="13">
        <v>143996000</v>
      </c>
      <c r="G74" s="13">
        <v>4.8543320888280901</v>
      </c>
      <c r="H74" s="13">
        <v>4.8</v>
      </c>
      <c r="I74" s="14" t="s">
        <v>43</v>
      </c>
      <c r="J74" s="13">
        <v>8.2659585618098887</v>
      </c>
      <c r="K74" s="27">
        <v>40027</v>
      </c>
      <c r="L74" s="14" t="s">
        <v>73</v>
      </c>
      <c r="M74" s="14" t="s">
        <v>74</v>
      </c>
      <c r="N74" s="43">
        <v>8287575</v>
      </c>
      <c r="O74" s="14" t="s">
        <v>1566</v>
      </c>
      <c r="P74" s="11"/>
      <c r="Q74" s="1"/>
    </row>
    <row r="75" spans="1:17" ht="13.5" customHeight="1" thickBot="1" x14ac:dyDescent="0.25">
      <c r="A75" s="10"/>
      <c r="B75" s="13">
        <v>0.31247351481703189</v>
      </c>
      <c r="C75" s="13">
        <v>0</v>
      </c>
      <c r="D75" s="13">
        <v>175843.48469989901</v>
      </c>
      <c r="E75" s="13">
        <v>110.89258756898914</v>
      </c>
      <c r="F75" s="13">
        <v>158571000</v>
      </c>
      <c r="G75" s="13">
        <v>4.8540698286294903</v>
      </c>
      <c r="H75" s="13">
        <v>4.8</v>
      </c>
      <c r="I75" s="14" t="s">
        <v>43</v>
      </c>
      <c r="J75" s="13">
        <v>8.3463389404535064</v>
      </c>
      <c r="K75" s="27">
        <v>40057</v>
      </c>
      <c r="L75" s="14" t="s">
        <v>73</v>
      </c>
      <c r="M75" s="14" t="s">
        <v>74</v>
      </c>
      <c r="N75" s="43">
        <v>8287583</v>
      </c>
      <c r="O75" s="14" t="s">
        <v>1567</v>
      </c>
      <c r="P75" s="11"/>
      <c r="Q75" s="1"/>
    </row>
    <row r="76" spans="1:17" ht="13.5" customHeight="1" thickBot="1" x14ac:dyDescent="0.25">
      <c r="A76" s="10"/>
      <c r="B76" s="13">
        <v>0.17897340968910139</v>
      </c>
      <c r="C76" s="13">
        <v>0</v>
      </c>
      <c r="D76" s="13">
        <v>100716.7216933</v>
      </c>
      <c r="E76" s="13">
        <v>109.92995057947098</v>
      </c>
      <c r="F76" s="13">
        <v>91619000</v>
      </c>
      <c r="G76" s="13">
        <v>4.8543320888280901</v>
      </c>
      <c r="H76" s="13">
        <v>4.8</v>
      </c>
      <c r="I76" s="14" t="s">
        <v>43</v>
      </c>
      <c r="J76" s="13">
        <v>8.4291764268723899</v>
      </c>
      <c r="K76" s="27">
        <v>40087</v>
      </c>
      <c r="L76" s="14" t="s">
        <v>73</v>
      </c>
      <c r="M76" s="14" t="s">
        <v>74</v>
      </c>
      <c r="N76" s="43">
        <v>8287591</v>
      </c>
      <c r="O76" s="14" t="s">
        <v>1568</v>
      </c>
      <c r="P76" s="11"/>
      <c r="Q76" s="1"/>
    </row>
    <row r="77" spans="1:17" ht="13.5" customHeight="1" thickBot="1" x14ac:dyDescent="0.25">
      <c r="A77" s="10"/>
      <c r="B77" s="13">
        <v>0.46193660040765339</v>
      </c>
      <c r="C77" s="13">
        <v>0</v>
      </c>
      <c r="D77" s="13">
        <v>259953.3646033</v>
      </c>
      <c r="E77" s="13">
        <v>109.80913628380389</v>
      </c>
      <c r="F77" s="13">
        <v>236732000</v>
      </c>
      <c r="G77" s="13">
        <v>4.8540698286294903</v>
      </c>
      <c r="H77" s="13">
        <v>4.8</v>
      </c>
      <c r="I77" s="14" t="s">
        <v>43</v>
      </c>
      <c r="J77" s="13">
        <v>8.5133329134204168</v>
      </c>
      <c r="K77" s="27">
        <v>40118</v>
      </c>
      <c r="L77" s="14" t="s">
        <v>73</v>
      </c>
      <c r="M77" s="14" t="s">
        <v>74</v>
      </c>
      <c r="N77" s="43">
        <v>8287609</v>
      </c>
      <c r="O77" s="14" t="s">
        <v>1569</v>
      </c>
      <c r="P77" s="11"/>
      <c r="Q77" s="1"/>
    </row>
    <row r="78" spans="1:17" ht="13.5" customHeight="1" thickBot="1" x14ac:dyDescent="0.25">
      <c r="A78" s="10"/>
      <c r="B78" s="13">
        <v>0.40834748326605474</v>
      </c>
      <c r="C78" s="13">
        <v>0</v>
      </c>
      <c r="D78" s="13">
        <v>229796.25799000001</v>
      </c>
      <c r="E78" s="13">
        <v>109.16479398609322</v>
      </c>
      <c r="F78" s="13">
        <v>210504000</v>
      </c>
      <c r="G78" s="13">
        <v>4.8545943490266801</v>
      </c>
      <c r="H78" s="13">
        <v>4.8</v>
      </c>
      <c r="I78" s="14" t="s">
        <v>43</v>
      </c>
      <c r="J78" s="13">
        <v>8.5962207627705691</v>
      </c>
      <c r="K78" s="27">
        <v>40148</v>
      </c>
      <c r="L78" s="14" t="s">
        <v>73</v>
      </c>
      <c r="M78" s="14" t="s">
        <v>74</v>
      </c>
      <c r="N78" s="43">
        <v>8287617</v>
      </c>
      <c r="O78" s="14" t="s">
        <v>1570</v>
      </c>
      <c r="P78" s="11"/>
      <c r="Q78" s="1"/>
    </row>
    <row r="79" spans="1:17" ht="13.5" customHeight="1" thickBot="1" x14ac:dyDescent="0.25">
      <c r="A79" s="10"/>
      <c r="B79" s="13">
        <v>0.20432532911683823</v>
      </c>
      <c r="C79" s="13">
        <v>0</v>
      </c>
      <c r="D79" s="13">
        <v>114983.4343733</v>
      </c>
      <c r="E79" s="13">
        <v>111.02216326779106</v>
      </c>
      <c r="F79" s="13">
        <v>103568000</v>
      </c>
      <c r="G79" s="13">
        <v>4.8545943490266801</v>
      </c>
      <c r="H79" s="13">
        <v>4.8</v>
      </c>
      <c r="I79" s="14" t="s">
        <v>43</v>
      </c>
      <c r="J79" s="13">
        <v>8.4770219860828959</v>
      </c>
      <c r="K79" s="27">
        <v>40179</v>
      </c>
      <c r="L79" s="14" t="s">
        <v>73</v>
      </c>
      <c r="M79" s="14" t="s">
        <v>74</v>
      </c>
      <c r="N79" s="43">
        <v>8287625</v>
      </c>
      <c r="O79" s="14" t="s">
        <v>1571</v>
      </c>
      <c r="P79" s="11"/>
      <c r="Q79" s="1"/>
    </row>
    <row r="80" spans="1:17" ht="13.5" customHeight="1" thickBot="1" x14ac:dyDescent="0.25">
      <c r="A80" s="10"/>
      <c r="B80" s="13">
        <v>0.23831227201431593</v>
      </c>
      <c r="C80" s="13">
        <v>0</v>
      </c>
      <c r="D80" s="13">
        <v>134109.47926990001</v>
      </c>
      <c r="E80" s="13">
        <v>110.58842631117778</v>
      </c>
      <c r="F80" s="13">
        <v>121269000</v>
      </c>
      <c r="G80" s="13">
        <v>4.8530207878351197</v>
      </c>
      <c r="H80" s="13">
        <v>4.8</v>
      </c>
      <c r="I80" s="14" t="s">
        <v>43</v>
      </c>
      <c r="J80" s="13">
        <v>8.5622977999992784</v>
      </c>
      <c r="K80" s="27">
        <v>40210</v>
      </c>
      <c r="L80" s="14" t="s">
        <v>73</v>
      </c>
      <c r="M80" s="14" t="s">
        <v>74</v>
      </c>
      <c r="N80" s="43">
        <v>8287633</v>
      </c>
      <c r="O80" s="14" t="s">
        <v>1572</v>
      </c>
      <c r="P80" s="11"/>
      <c r="Q80" s="1"/>
    </row>
    <row r="81" spans="1:17" ht="13.5" customHeight="1" thickBot="1" x14ac:dyDescent="0.25">
      <c r="A81" s="10"/>
      <c r="B81" s="13">
        <v>0.38377228133901548</v>
      </c>
      <c r="C81" s="13">
        <v>0</v>
      </c>
      <c r="D81" s="13">
        <v>215966.64063319899</v>
      </c>
      <c r="E81" s="13">
        <v>110.89258727660906</v>
      </c>
      <c r="F81" s="13">
        <v>194753000</v>
      </c>
      <c r="G81" s="13">
        <v>4.8556433898210498</v>
      </c>
      <c r="H81" s="13">
        <v>4.8</v>
      </c>
      <c r="I81" s="14" t="s">
        <v>43</v>
      </c>
      <c r="J81" s="13">
        <v>8.6407039992802908</v>
      </c>
      <c r="K81" s="27">
        <v>40238</v>
      </c>
      <c r="L81" s="14" t="s">
        <v>73</v>
      </c>
      <c r="M81" s="14" t="s">
        <v>74</v>
      </c>
      <c r="N81" s="43">
        <v>8287641</v>
      </c>
      <c r="O81" s="14" t="s">
        <v>1573</v>
      </c>
      <c r="P81" s="11"/>
      <c r="Q81" s="1"/>
    </row>
    <row r="82" spans="1:17" ht="13.5" customHeight="1" thickBot="1" x14ac:dyDescent="0.25">
      <c r="A82" s="10"/>
      <c r="B82" s="13">
        <v>0.10119335991563769</v>
      </c>
      <c r="C82" s="13">
        <v>0</v>
      </c>
      <c r="D82" s="13">
        <v>56946.244056800002</v>
      </c>
      <c r="E82" s="13">
        <v>110.2156927578626</v>
      </c>
      <c r="F82" s="13">
        <v>51668000</v>
      </c>
      <c r="G82" s="13">
        <v>4.8553811296224598</v>
      </c>
      <c r="H82" s="13">
        <v>4.8</v>
      </c>
      <c r="I82" s="14" t="s">
        <v>43</v>
      </c>
      <c r="J82" s="13">
        <v>8.8106591449629725</v>
      </c>
      <c r="K82" s="27">
        <v>40300</v>
      </c>
      <c r="L82" s="14" t="s">
        <v>73</v>
      </c>
      <c r="M82" s="14" t="s">
        <v>74</v>
      </c>
      <c r="N82" s="43">
        <v>8287666</v>
      </c>
      <c r="O82" s="14" t="s">
        <v>1574</v>
      </c>
      <c r="P82" s="11"/>
      <c r="Q82" s="1"/>
    </row>
    <row r="83" spans="1:17" ht="13.5" customHeight="1" thickBot="1" x14ac:dyDescent="0.25">
      <c r="A83" s="10"/>
      <c r="B83" s="13">
        <v>0.44393989437905956</v>
      </c>
      <c r="C83" s="13">
        <v>0</v>
      </c>
      <c r="D83" s="13">
        <v>249825.775060101</v>
      </c>
      <c r="E83" s="13">
        <v>109.85747004786126</v>
      </c>
      <c r="F83" s="13">
        <v>227409000</v>
      </c>
      <c r="G83" s="13">
        <v>4.8545943490266801</v>
      </c>
      <c r="H83" s="13">
        <v>4.8</v>
      </c>
      <c r="I83" s="14" t="s">
        <v>43</v>
      </c>
      <c r="J83" s="13">
        <v>8.8497479748265668</v>
      </c>
      <c r="K83" s="27">
        <v>40391</v>
      </c>
      <c r="L83" s="14" t="s">
        <v>73</v>
      </c>
      <c r="M83" s="14" t="s">
        <v>74</v>
      </c>
      <c r="N83" s="43">
        <v>8287690</v>
      </c>
      <c r="O83" s="14" t="s">
        <v>1575</v>
      </c>
      <c r="P83" s="11"/>
      <c r="Q83" s="1"/>
    </row>
    <row r="84" spans="1:17" ht="13.5" customHeight="1" thickBot="1" x14ac:dyDescent="0.25">
      <c r="A84" s="10"/>
      <c r="B84" s="13">
        <v>0.22099028091265072</v>
      </c>
      <c r="C84" s="13">
        <v>0</v>
      </c>
      <c r="D84" s="13">
        <v>124361.58342330001</v>
      </c>
      <c r="E84" s="13">
        <v>108.91236451920999</v>
      </c>
      <c r="F84" s="13">
        <v>114185000</v>
      </c>
      <c r="G84" s="13">
        <v>4.8543320888280901</v>
      </c>
      <c r="H84" s="13">
        <v>4.8</v>
      </c>
      <c r="I84" s="14" t="s">
        <v>43</v>
      </c>
      <c r="J84" s="13">
        <v>8.9327955494779356</v>
      </c>
      <c r="K84" s="27">
        <v>40422</v>
      </c>
      <c r="L84" s="14" t="s">
        <v>73</v>
      </c>
      <c r="M84" s="14" t="s">
        <v>74</v>
      </c>
      <c r="N84" s="43">
        <v>8287708</v>
      </c>
      <c r="O84" s="14" t="s">
        <v>1576</v>
      </c>
      <c r="P84" s="11"/>
      <c r="Q84" s="1"/>
    </row>
    <row r="85" spans="1:17" ht="13.5" customHeight="1" thickBot="1" x14ac:dyDescent="0.25">
      <c r="A85" s="10"/>
      <c r="B85" s="13">
        <v>0.46478239306487618</v>
      </c>
      <c r="C85" s="13">
        <v>0</v>
      </c>
      <c r="D85" s="13">
        <v>261554.825443501</v>
      </c>
      <c r="E85" s="13">
        <v>107.97609937049405</v>
      </c>
      <c r="F85" s="13">
        <v>242234000</v>
      </c>
      <c r="G85" s="13">
        <v>4.8545943490266801</v>
      </c>
      <c r="H85" s="13">
        <v>4.8</v>
      </c>
      <c r="I85" s="14" t="s">
        <v>43</v>
      </c>
      <c r="J85" s="13">
        <v>9.0156449392233249</v>
      </c>
      <c r="K85" s="27">
        <v>40452</v>
      </c>
      <c r="L85" s="14" t="s">
        <v>73</v>
      </c>
      <c r="M85" s="14" t="s">
        <v>74</v>
      </c>
      <c r="N85" s="43">
        <v>8287716</v>
      </c>
      <c r="O85" s="14" t="s">
        <v>1577</v>
      </c>
      <c r="P85" s="11"/>
      <c r="Q85" s="1"/>
    </row>
    <row r="86" spans="1:17" ht="13.5" customHeight="1" thickBot="1" x14ac:dyDescent="0.25">
      <c r="A86" s="10"/>
      <c r="B86" s="13">
        <v>0.45462660618710543</v>
      </c>
      <c r="C86" s="13">
        <v>0</v>
      </c>
      <c r="D86" s="13">
        <v>255839.68841659999</v>
      </c>
      <c r="E86" s="13">
        <v>107.24827541097191</v>
      </c>
      <c r="F86" s="13">
        <v>238549000</v>
      </c>
      <c r="G86" s="13">
        <v>4.8543320888280901</v>
      </c>
      <c r="H86" s="13">
        <v>4.8</v>
      </c>
      <c r="I86" s="14" t="s">
        <v>43</v>
      </c>
      <c r="J86" s="13">
        <v>9.0997767338013027</v>
      </c>
      <c r="K86" s="27">
        <v>40483</v>
      </c>
      <c r="L86" s="14" t="s">
        <v>73</v>
      </c>
      <c r="M86" s="14" t="s">
        <v>74</v>
      </c>
      <c r="N86" s="43">
        <v>8287724</v>
      </c>
      <c r="O86" s="14" t="s">
        <v>1578</v>
      </c>
      <c r="P86" s="11"/>
      <c r="Q86" s="1"/>
    </row>
    <row r="87" spans="1:17" ht="13.5" customHeight="1" thickBot="1" x14ac:dyDescent="0.25">
      <c r="A87" s="10"/>
      <c r="B87" s="13">
        <v>0.18471680619261369</v>
      </c>
      <c r="C87" s="13">
        <v>0</v>
      </c>
      <c r="D87" s="13">
        <v>103948.79995689999</v>
      </c>
      <c r="E87" s="13">
        <v>106.52456359870595</v>
      </c>
      <c r="F87" s="13">
        <v>97582000</v>
      </c>
      <c r="G87" s="13">
        <v>4.8548566092252701</v>
      </c>
      <c r="H87" s="13">
        <v>4.8</v>
      </c>
      <c r="I87" s="14" t="s">
        <v>43</v>
      </c>
      <c r="J87" s="13">
        <v>9.1826605486020725</v>
      </c>
      <c r="K87" s="27">
        <v>40513</v>
      </c>
      <c r="L87" s="14" t="s">
        <v>73</v>
      </c>
      <c r="M87" s="14" t="s">
        <v>74</v>
      </c>
      <c r="N87" s="43">
        <v>8287732</v>
      </c>
      <c r="O87" s="14" t="s">
        <v>1579</v>
      </c>
      <c r="P87" s="11"/>
      <c r="Q87" s="1"/>
    </row>
    <row r="88" spans="1:17" ht="13.5" customHeight="1" thickBot="1" x14ac:dyDescent="0.25">
      <c r="A88" s="10"/>
      <c r="B88" s="13">
        <v>0.44581115497414248</v>
      </c>
      <c r="C88" s="13">
        <v>0</v>
      </c>
      <c r="D88" s="13">
        <v>250878.821056699</v>
      </c>
      <c r="E88" s="13">
        <v>108.54587352264409</v>
      </c>
      <c r="F88" s="13">
        <v>231127000</v>
      </c>
      <c r="G88" s="13">
        <v>4.8548566092252701</v>
      </c>
      <c r="H88" s="13">
        <v>4.8</v>
      </c>
      <c r="I88" s="14" t="s">
        <v>43</v>
      </c>
      <c r="J88" s="13">
        <v>9.0496767619900869</v>
      </c>
      <c r="K88" s="27">
        <v>40545</v>
      </c>
      <c r="L88" s="14" t="s">
        <v>73</v>
      </c>
      <c r="M88" s="14" t="s">
        <v>74</v>
      </c>
      <c r="N88" s="43">
        <v>8287740</v>
      </c>
      <c r="O88" s="14" t="s">
        <v>1580</v>
      </c>
      <c r="P88" s="11"/>
      <c r="Q88" s="1"/>
    </row>
    <row r="89" spans="1:17" ht="13.5" customHeight="1" thickBot="1" x14ac:dyDescent="0.25">
      <c r="A89" s="10"/>
      <c r="B89" s="13">
        <v>0.41712658481313813</v>
      </c>
      <c r="C89" s="13">
        <v>0</v>
      </c>
      <c r="D89" s="13">
        <v>234736.66969010001</v>
      </c>
      <c r="E89" s="13">
        <v>107.72134930518212</v>
      </c>
      <c r="F89" s="13">
        <v>217911000</v>
      </c>
      <c r="G89" s="13">
        <v>4.8535453082323103</v>
      </c>
      <c r="H89" s="13">
        <v>4.8</v>
      </c>
      <c r="I89" s="14" t="s">
        <v>43</v>
      </c>
      <c r="J89" s="13">
        <v>9.1348354949729664</v>
      </c>
      <c r="K89" s="27">
        <v>40575</v>
      </c>
      <c r="L89" s="14" t="s">
        <v>73</v>
      </c>
      <c r="M89" s="14" t="s">
        <v>74</v>
      </c>
      <c r="N89" s="43">
        <v>8287757</v>
      </c>
      <c r="O89" s="14" t="s">
        <v>1581</v>
      </c>
      <c r="P89" s="11"/>
      <c r="Q89" s="1"/>
    </row>
    <row r="90" spans="1:17" ht="13.5" customHeight="1" thickBot="1" x14ac:dyDescent="0.25">
      <c r="A90" s="10"/>
      <c r="B90" s="13">
        <v>0.28597561315625752</v>
      </c>
      <c r="C90" s="13">
        <v>0</v>
      </c>
      <c r="D90" s="13">
        <v>160931.87413349899</v>
      </c>
      <c r="E90" s="13">
        <v>107.07875547390293</v>
      </c>
      <c r="F90" s="13">
        <v>150293000</v>
      </c>
      <c r="G90" s="13">
        <v>4.8556433898210498</v>
      </c>
      <c r="H90" s="13">
        <v>4.8</v>
      </c>
      <c r="I90" s="14" t="s">
        <v>43</v>
      </c>
      <c r="J90" s="13">
        <v>9.2136282669559524</v>
      </c>
      <c r="K90" s="27">
        <v>40603</v>
      </c>
      <c r="L90" s="14" t="s">
        <v>73</v>
      </c>
      <c r="M90" s="14" t="s">
        <v>74</v>
      </c>
      <c r="N90" s="43">
        <v>8287765</v>
      </c>
      <c r="O90" s="14" t="s">
        <v>1582</v>
      </c>
      <c r="P90" s="11"/>
      <c r="Q90" s="1"/>
    </row>
    <row r="91" spans="1:17" ht="13.5" customHeight="1" thickBot="1" x14ac:dyDescent="0.25">
      <c r="A91" s="10"/>
      <c r="B91" s="13">
        <v>0.10114248012210397</v>
      </c>
      <c r="C91" s="13">
        <v>0</v>
      </c>
      <c r="D91" s="13">
        <v>56917.611613499903</v>
      </c>
      <c r="E91" s="13">
        <v>106.3443277766839</v>
      </c>
      <c r="F91" s="13">
        <v>53522000</v>
      </c>
      <c r="G91" s="13">
        <v>4.8551188694238601</v>
      </c>
      <c r="H91" s="13">
        <v>4.8</v>
      </c>
      <c r="I91" s="14" t="s">
        <v>43</v>
      </c>
      <c r="J91" s="13">
        <v>9.2978876241182231</v>
      </c>
      <c r="K91" s="27">
        <v>40634</v>
      </c>
      <c r="L91" s="14" t="s">
        <v>73</v>
      </c>
      <c r="M91" s="14" t="s">
        <v>74</v>
      </c>
      <c r="N91" s="43">
        <v>8287773</v>
      </c>
      <c r="O91" s="14" t="s">
        <v>1583</v>
      </c>
      <c r="P91" s="11"/>
      <c r="Q91" s="1"/>
    </row>
    <row r="92" spans="1:17" ht="13.5" customHeight="1" thickBot="1" x14ac:dyDescent="0.25">
      <c r="A92" s="10"/>
      <c r="B92" s="13">
        <v>0.30914511295094155</v>
      </c>
      <c r="C92" s="13">
        <v>0</v>
      </c>
      <c r="D92" s="13">
        <v>173970.43704990001</v>
      </c>
      <c r="E92" s="13">
        <v>105.71725982003612</v>
      </c>
      <c r="F92" s="13">
        <v>164562000</v>
      </c>
      <c r="G92" s="13">
        <v>4.8556433898210498</v>
      </c>
      <c r="H92" s="13">
        <v>4.8</v>
      </c>
      <c r="I92" s="14" t="s">
        <v>43</v>
      </c>
      <c r="J92" s="13">
        <v>9.3805860588740018</v>
      </c>
      <c r="K92" s="27">
        <v>40664</v>
      </c>
      <c r="L92" s="14" t="s">
        <v>73</v>
      </c>
      <c r="M92" s="14" t="s">
        <v>74</v>
      </c>
      <c r="N92" s="43">
        <v>8287781</v>
      </c>
      <c r="O92" s="14" t="s">
        <v>1584</v>
      </c>
      <c r="P92" s="11"/>
      <c r="Q92" s="1"/>
    </row>
    <row r="93" spans="1:17" ht="13.5" customHeight="1" thickBot="1" x14ac:dyDescent="0.25">
      <c r="A93" s="10"/>
      <c r="B93" s="13">
        <v>0.27551769206303967</v>
      </c>
      <c r="C93" s="13">
        <v>0</v>
      </c>
      <c r="D93" s="13">
        <v>155046.71203000101</v>
      </c>
      <c r="E93" s="13">
        <v>105.43307144486003</v>
      </c>
      <c r="F93" s="13">
        <v>147057000</v>
      </c>
      <c r="G93" s="13">
        <v>4.8548566092252701</v>
      </c>
      <c r="H93" s="13">
        <v>4.8</v>
      </c>
      <c r="I93" s="14" t="s">
        <v>43</v>
      </c>
      <c r="J93" s="13">
        <v>9.4090664386413714</v>
      </c>
      <c r="K93" s="27">
        <v>40756</v>
      </c>
      <c r="L93" s="14" t="s">
        <v>73</v>
      </c>
      <c r="M93" s="14" t="s">
        <v>74</v>
      </c>
      <c r="N93" s="43">
        <v>8287815</v>
      </c>
      <c r="O93" s="14" t="s">
        <v>1585</v>
      </c>
      <c r="P93" s="11"/>
      <c r="Q93" s="1"/>
    </row>
    <row r="94" spans="1:17" ht="13.5" customHeight="1" thickBot="1" x14ac:dyDescent="0.25">
      <c r="A94" s="10"/>
      <c r="B94" s="13">
        <v>0.52832523036196399</v>
      </c>
      <c r="C94" s="13">
        <v>0</v>
      </c>
      <c r="D94" s="13">
        <v>297313.35667319997</v>
      </c>
      <c r="E94" s="13">
        <v>104.192520223461</v>
      </c>
      <c r="F94" s="13">
        <v>285350000</v>
      </c>
      <c r="G94" s="13">
        <v>4.8543320888280901</v>
      </c>
      <c r="H94" s="13">
        <v>4.8</v>
      </c>
      <c r="I94" s="14" t="s">
        <v>43</v>
      </c>
      <c r="J94" s="13">
        <v>9.6592920414650152</v>
      </c>
      <c r="K94" s="27">
        <v>40848</v>
      </c>
      <c r="L94" s="14" t="s">
        <v>73</v>
      </c>
      <c r="M94" s="14" t="s">
        <v>74</v>
      </c>
      <c r="N94" s="43">
        <v>8287849</v>
      </c>
      <c r="O94" s="14" t="s">
        <v>1586</v>
      </c>
      <c r="P94" s="11"/>
      <c r="Q94" s="1"/>
    </row>
    <row r="95" spans="1:17" ht="13.5" customHeight="1" thickBot="1" x14ac:dyDescent="0.25">
      <c r="A95" s="10"/>
      <c r="B95" s="13">
        <v>0.19323529259502326</v>
      </c>
      <c r="C95" s="13">
        <v>0</v>
      </c>
      <c r="D95" s="13">
        <v>108742.5513065</v>
      </c>
      <c r="E95" s="13">
        <v>105.84658842200801</v>
      </c>
      <c r="F95" s="13">
        <v>102736000</v>
      </c>
      <c r="G95" s="13">
        <v>4.8548566092252701</v>
      </c>
      <c r="H95" s="13">
        <v>4.8</v>
      </c>
      <c r="I95" s="14" t="s">
        <v>43</v>
      </c>
      <c r="J95" s="13">
        <v>9.5960374660755008</v>
      </c>
      <c r="K95" s="27">
        <v>40909</v>
      </c>
      <c r="L95" s="14" t="s">
        <v>73</v>
      </c>
      <c r="M95" s="14" t="s">
        <v>74</v>
      </c>
      <c r="N95" s="43">
        <v>8287864</v>
      </c>
      <c r="O95" s="14" t="s">
        <v>1587</v>
      </c>
      <c r="P95" s="11"/>
      <c r="Q95" s="1"/>
    </row>
    <row r="96" spans="1:17" ht="13.5" customHeight="1" thickBot="1" x14ac:dyDescent="0.25">
      <c r="A96" s="10"/>
      <c r="B96" s="13">
        <v>0.78648172690382812</v>
      </c>
      <c r="C96" s="13">
        <v>0</v>
      </c>
      <c r="D96" s="13">
        <v>442590.11069320003</v>
      </c>
      <c r="E96" s="13">
        <v>105.43307162024198</v>
      </c>
      <c r="F96" s="13">
        <v>419783000</v>
      </c>
      <c r="G96" s="13">
        <v>4.8538075684309003</v>
      </c>
      <c r="H96" s="13">
        <v>4.8</v>
      </c>
      <c r="I96" s="14" t="s">
        <v>43</v>
      </c>
      <c r="J96" s="13">
        <v>9.681023963968288</v>
      </c>
      <c r="K96" s="27">
        <v>40940</v>
      </c>
      <c r="L96" s="14" t="s">
        <v>73</v>
      </c>
      <c r="M96" s="14" t="s">
        <v>74</v>
      </c>
      <c r="N96" s="43">
        <v>8287872</v>
      </c>
      <c r="O96" s="14" t="s">
        <v>1588</v>
      </c>
      <c r="P96" s="11"/>
      <c r="Q96" s="1"/>
    </row>
    <row r="97" spans="1:17" ht="13.5" customHeight="1" thickBot="1" x14ac:dyDescent="0.25">
      <c r="A97" s="10"/>
      <c r="B97" s="13">
        <v>0.45673451559580258</v>
      </c>
      <c r="C97" s="13">
        <v>0</v>
      </c>
      <c r="D97" s="13">
        <v>257025.90778650099</v>
      </c>
      <c r="E97" s="13">
        <v>105.01955463565675</v>
      </c>
      <c r="F97" s="13">
        <v>244741000</v>
      </c>
      <c r="G97" s="13">
        <v>4.8559056500196398</v>
      </c>
      <c r="H97" s="13">
        <v>4.8</v>
      </c>
      <c r="I97" s="14" t="s">
        <v>43</v>
      </c>
      <c r="J97" s="13">
        <v>9.7597409435659692</v>
      </c>
      <c r="K97" s="27">
        <v>40969</v>
      </c>
      <c r="L97" s="14" t="s">
        <v>73</v>
      </c>
      <c r="M97" s="14" t="s">
        <v>74</v>
      </c>
      <c r="N97" s="43">
        <v>8287880</v>
      </c>
      <c r="O97" s="14" t="s">
        <v>1589</v>
      </c>
      <c r="P97" s="11"/>
      <c r="Q97" s="1"/>
    </row>
    <row r="98" spans="1:17" ht="13.5" customHeight="1" thickBot="1" x14ac:dyDescent="0.25">
      <c r="A98" s="10"/>
      <c r="B98" s="13">
        <v>0.59219338628470819</v>
      </c>
      <c r="C98" s="13">
        <v>0</v>
      </c>
      <c r="D98" s="13">
        <v>333254.95993320103</v>
      </c>
      <c r="E98" s="13">
        <v>104.60603729550694</v>
      </c>
      <c r="F98" s="13">
        <v>318581000</v>
      </c>
      <c r="G98" s="13">
        <v>4.8553811296224598</v>
      </c>
      <c r="H98" s="13">
        <v>4.8</v>
      </c>
      <c r="I98" s="14" t="s">
        <v>43</v>
      </c>
      <c r="J98" s="13">
        <v>9.8440078260012314</v>
      </c>
      <c r="K98" s="27">
        <v>41000</v>
      </c>
      <c r="L98" s="14" t="s">
        <v>73</v>
      </c>
      <c r="M98" s="14" t="s">
        <v>74</v>
      </c>
      <c r="N98" s="43">
        <v>8287898</v>
      </c>
      <c r="O98" s="14" t="s">
        <v>1590</v>
      </c>
      <c r="P98" s="11"/>
      <c r="Q98" s="1"/>
    </row>
    <row r="99" spans="1:17" ht="13.5" customHeight="1" thickBot="1" x14ac:dyDescent="0.25">
      <c r="A99" s="10"/>
      <c r="B99" s="13">
        <v>0.31287197387313825</v>
      </c>
      <c r="C99" s="13">
        <v>0</v>
      </c>
      <c r="D99" s="13">
        <v>176067.7162767</v>
      </c>
      <c r="E99" s="13">
        <v>103.79331621523434</v>
      </c>
      <c r="F99" s="13">
        <v>169633000</v>
      </c>
      <c r="G99" s="13">
        <v>4.8556433898210498</v>
      </c>
      <c r="H99" s="13">
        <v>4.8</v>
      </c>
      <c r="I99" s="14" t="s">
        <v>43</v>
      </c>
      <c r="J99" s="13">
        <v>9.9269786356471901</v>
      </c>
      <c r="K99" s="27">
        <v>41030</v>
      </c>
      <c r="L99" s="14" t="s">
        <v>73</v>
      </c>
      <c r="M99" s="14" t="s">
        <v>74</v>
      </c>
      <c r="N99" s="43">
        <v>8287906</v>
      </c>
      <c r="O99" s="14" t="s">
        <v>1591</v>
      </c>
      <c r="P99" s="11"/>
      <c r="Q99" s="1"/>
    </row>
    <row r="100" spans="1:17" ht="13.5" customHeight="1" thickBot="1" x14ac:dyDescent="0.25">
      <c r="A100" s="10"/>
      <c r="B100" s="13">
        <v>0.70281123600049533</v>
      </c>
      <c r="C100" s="13">
        <v>0</v>
      </c>
      <c r="D100" s="13">
        <v>395504.80589350098</v>
      </c>
      <c r="E100" s="13">
        <v>104.42894978762003</v>
      </c>
      <c r="F100" s="13">
        <v>378731000</v>
      </c>
      <c r="G100" s="13">
        <v>4.8548566092252701</v>
      </c>
      <c r="H100" s="13">
        <v>4.8</v>
      </c>
      <c r="I100" s="14" t="s">
        <v>43</v>
      </c>
      <c r="J100" s="13">
        <v>9.9427219833609275</v>
      </c>
      <c r="K100" s="27">
        <v>41122</v>
      </c>
      <c r="L100" s="14" t="s">
        <v>73</v>
      </c>
      <c r="M100" s="14" t="s">
        <v>74</v>
      </c>
      <c r="N100" s="43">
        <v>8287930</v>
      </c>
      <c r="O100" s="14" t="s">
        <v>1592</v>
      </c>
      <c r="P100" s="11"/>
      <c r="Q100" s="1"/>
    </row>
    <row r="101" spans="1:17" ht="13.5" customHeight="1" thickBot="1" x14ac:dyDescent="0.25">
      <c r="A101" s="10"/>
      <c r="B101" s="13">
        <v>0.40895077081825082</v>
      </c>
      <c r="C101" s="13">
        <v>0</v>
      </c>
      <c r="D101" s="13">
        <v>230135.75615680101</v>
      </c>
      <c r="E101" s="13">
        <v>103.9067362809167</v>
      </c>
      <c r="F101" s="13">
        <v>221483000</v>
      </c>
      <c r="G101" s="13">
        <v>4.8548566092252701</v>
      </c>
      <c r="H101" s="13">
        <v>4.8</v>
      </c>
      <c r="I101" s="14" t="s">
        <v>43</v>
      </c>
      <c r="J101" s="13">
        <v>10.028093777656967</v>
      </c>
      <c r="K101" s="27">
        <v>41154</v>
      </c>
      <c r="L101" s="14" t="s">
        <v>73</v>
      </c>
      <c r="M101" s="14" t="s">
        <v>74</v>
      </c>
      <c r="N101" s="43">
        <v>8287948</v>
      </c>
      <c r="O101" s="14" t="s">
        <v>1593</v>
      </c>
      <c r="P101" s="11"/>
      <c r="Q101" s="1"/>
    </row>
    <row r="102" spans="1:17" ht="13.5" customHeight="1" thickBot="1" x14ac:dyDescent="0.25">
      <c r="A102" s="10"/>
      <c r="B102" s="13">
        <v>0.44457747472802667</v>
      </c>
      <c r="C102" s="13">
        <v>0</v>
      </c>
      <c r="D102" s="13">
        <v>250184.57139010099</v>
      </c>
      <c r="E102" s="13">
        <v>102.42551841350097</v>
      </c>
      <c r="F102" s="13">
        <v>244260000</v>
      </c>
      <c r="G102" s="13">
        <v>4.8551188694238601</v>
      </c>
      <c r="H102" s="13">
        <v>4.8</v>
      </c>
      <c r="I102" s="14" t="s">
        <v>43</v>
      </c>
      <c r="J102" s="13">
        <v>10.110955603543527</v>
      </c>
      <c r="K102" s="27">
        <v>41184</v>
      </c>
      <c r="L102" s="14" t="s">
        <v>73</v>
      </c>
      <c r="M102" s="14" t="s">
        <v>74</v>
      </c>
      <c r="N102" s="43">
        <v>8287955</v>
      </c>
      <c r="O102" s="14" t="s">
        <v>1594</v>
      </c>
      <c r="P102" s="11"/>
      <c r="Q102" s="1"/>
    </row>
    <row r="103" spans="1:17" ht="13.5" customHeight="1" thickBot="1" x14ac:dyDescent="0.25">
      <c r="A103" s="10"/>
      <c r="B103" s="13">
        <v>0.63710953879371324</v>
      </c>
      <c r="C103" s="13">
        <v>0</v>
      </c>
      <c r="D103" s="13">
        <v>358531.38306019898</v>
      </c>
      <c r="E103" s="13">
        <v>102.03406628799097</v>
      </c>
      <c r="F103" s="13">
        <v>351384000</v>
      </c>
      <c r="G103" s="13">
        <v>4.8545943490266801</v>
      </c>
      <c r="H103" s="13">
        <v>4.8</v>
      </c>
      <c r="I103" s="14" t="s">
        <v>43</v>
      </c>
      <c r="J103" s="13">
        <v>10.192608493205391</v>
      </c>
      <c r="K103" s="27">
        <v>41214</v>
      </c>
      <c r="L103" s="14" t="s">
        <v>73</v>
      </c>
      <c r="M103" s="14" t="s">
        <v>74</v>
      </c>
      <c r="N103" s="43">
        <v>8287963</v>
      </c>
      <c r="O103" s="14" t="s">
        <v>1595</v>
      </c>
      <c r="P103" s="11"/>
      <c r="Q103" s="1"/>
    </row>
    <row r="104" spans="1:17" ht="13.5" customHeight="1" thickBot="1" x14ac:dyDescent="0.25">
      <c r="A104" s="10"/>
      <c r="B104" s="13">
        <v>0.64113778301893609</v>
      </c>
      <c r="C104" s="13">
        <v>0</v>
      </c>
      <c r="D104" s="13">
        <v>360798.26478999999</v>
      </c>
      <c r="E104" s="13">
        <v>101.80739026350805</v>
      </c>
      <c r="F104" s="13">
        <v>354393000</v>
      </c>
      <c r="G104" s="13">
        <v>4.8551188694238601</v>
      </c>
      <c r="H104" s="13">
        <v>4.8</v>
      </c>
      <c r="I104" s="14" t="s">
        <v>43</v>
      </c>
      <c r="J104" s="13">
        <v>10.278235739794336</v>
      </c>
      <c r="K104" s="27">
        <v>41245</v>
      </c>
      <c r="L104" s="14" t="s">
        <v>73</v>
      </c>
      <c r="M104" s="14" t="s">
        <v>74</v>
      </c>
      <c r="N104" s="43">
        <v>8287971</v>
      </c>
      <c r="O104" s="14" t="s">
        <v>1596</v>
      </c>
      <c r="P104" s="11"/>
      <c r="Q104" s="1"/>
    </row>
    <row r="105" spans="1:17" ht="13.5" customHeight="1" thickBot="1" x14ac:dyDescent="0.25">
      <c r="A105" s="10"/>
      <c r="B105" s="13">
        <v>0.47863926152814462</v>
      </c>
      <c r="C105" s="13">
        <v>0</v>
      </c>
      <c r="D105" s="13">
        <v>269352.73445680097</v>
      </c>
      <c r="E105" s="13">
        <v>104.34164302117991</v>
      </c>
      <c r="F105" s="13">
        <v>258145000</v>
      </c>
      <c r="G105" s="13">
        <v>4.8551188694238601</v>
      </c>
      <c r="H105" s="13">
        <v>4.8</v>
      </c>
      <c r="I105" s="14" t="s">
        <v>43</v>
      </c>
      <c r="J105" s="13">
        <v>10.116801646908069</v>
      </c>
      <c r="K105" s="27">
        <v>41275</v>
      </c>
      <c r="L105" s="14" t="s">
        <v>73</v>
      </c>
      <c r="M105" s="14" t="s">
        <v>74</v>
      </c>
      <c r="N105" s="43">
        <v>8287989</v>
      </c>
      <c r="O105" s="14" t="s">
        <v>1597</v>
      </c>
      <c r="P105" s="11"/>
      <c r="Q105" s="1"/>
    </row>
    <row r="106" spans="1:17" ht="13.5" customHeight="1" thickBot="1" x14ac:dyDescent="0.25">
      <c r="A106" s="10"/>
      <c r="B106" s="13">
        <v>0.70461898579956561</v>
      </c>
      <c r="C106" s="13">
        <v>0</v>
      </c>
      <c r="D106" s="13">
        <v>396522.11139000102</v>
      </c>
      <c r="E106" s="13">
        <v>103.73913914249601</v>
      </c>
      <c r="F106" s="13">
        <v>382230000</v>
      </c>
      <c r="G106" s="13">
        <v>4.8538075684309003</v>
      </c>
      <c r="H106" s="13">
        <v>4.8</v>
      </c>
      <c r="I106" s="14" t="s">
        <v>43</v>
      </c>
      <c r="J106" s="13">
        <v>10.202188526344722</v>
      </c>
      <c r="K106" s="27">
        <v>41306</v>
      </c>
      <c r="L106" s="14" t="s">
        <v>73</v>
      </c>
      <c r="M106" s="14" t="s">
        <v>74</v>
      </c>
      <c r="N106" s="43">
        <v>8287997</v>
      </c>
      <c r="O106" s="14" t="s">
        <v>1598</v>
      </c>
      <c r="P106" s="11"/>
      <c r="Q106" s="1"/>
    </row>
    <row r="107" spans="1:17" ht="13.5" customHeight="1" thickBot="1" x14ac:dyDescent="0.25">
      <c r="A107" s="10"/>
      <c r="B107" s="13">
        <v>0.40698440359174037</v>
      </c>
      <c r="C107" s="13">
        <v>0</v>
      </c>
      <c r="D107" s="13">
        <v>229029.18920340101</v>
      </c>
      <c r="E107" s="13">
        <v>103.548778914238</v>
      </c>
      <c r="F107" s="13">
        <v>221180000</v>
      </c>
      <c r="G107" s="13">
        <v>4.9697265762090703</v>
      </c>
      <c r="H107" s="13">
        <v>4.8</v>
      </c>
      <c r="I107" s="14" t="s">
        <v>43</v>
      </c>
      <c r="J107" s="13">
        <v>10.210905466929189</v>
      </c>
      <c r="K107" s="27">
        <v>41334</v>
      </c>
      <c r="L107" s="14" t="s">
        <v>73</v>
      </c>
      <c r="M107" s="14" t="s">
        <v>74</v>
      </c>
      <c r="N107" s="43">
        <v>8288003</v>
      </c>
      <c r="O107" s="14" t="s">
        <v>1599</v>
      </c>
      <c r="P107" s="11"/>
      <c r="Q107" s="1"/>
    </row>
    <row r="108" spans="1:17" ht="13.5" customHeight="1" thickBot="1" x14ac:dyDescent="0.25">
      <c r="A108" s="10"/>
      <c r="B108" s="13">
        <v>0.48211242161701817</v>
      </c>
      <c r="C108" s="13">
        <v>0</v>
      </c>
      <c r="D108" s="13">
        <v>271307.24434000102</v>
      </c>
      <c r="E108" s="13">
        <v>103.11708758717396</v>
      </c>
      <c r="F108" s="13">
        <v>263106000</v>
      </c>
      <c r="G108" s="13">
        <v>4.9251423424482299</v>
      </c>
      <c r="H108" s="13">
        <v>4.8</v>
      </c>
      <c r="I108" s="14" t="s">
        <v>43</v>
      </c>
      <c r="J108" s="13">
        <v>10.325200968557377</v>
      </c>
      <c r="K108" s="27">
        <v>41366</v>
      </c>
      <c r="L108" s="14" t="s">
        <v>73</v>
      </c>
      <c r="M108" s="14" t="s">
        <v>74</v>
      </c>
      <c r="N108" s="43">
        <v>8288011</v>
      </c>
      <c r="O108" s="14" t="s">
        <v>1600</v>
      </c>
      <c r="P108" s="11"/>
      <c r="Q108" s="1"/>
    </row>
    <row r="109" spans="1:17" ht="13.5" customHeight="1" thickBot="1" x14ac:dyDescent="0.25">
      <c r="A109" s="10"/>
      <c r="B109" s="13">
        <v>0.54117885151922895</v>
      </c>
      <c r="C109" s="13">
        <v>0</v>
      </c>
      <c r="D109" s="13">
        <v>304546.691430001</v>
      </c>
      <c r="E109" s="13">
        <v>102.50507932018601</v>
      </c>
      <c r="F109" s="13">
        <v>297104000</v>
      </c>
      <c r="G109" s="13">
        <v>4.9251423424482299</v>
      </c>
      <c r="H109" s="13">
        <v>4.8</v>
      </c>
      <c r="I109" s="14" t="s">
        <v>43</v>
      </c>
      <c r="J109" s="13">
        <v>10.40608989348901</v>
      </c>
      <c r="K109" s="27">
        <v>41395.041666666664</v>
      </c>
      <c r="L109" s="14" t="s">
        <v>73</v>
      </c>
      <c r="M109" s="14" t="s">
        <v>74</v>
      </c>
      <c r="N109" s="43">
        <v>8288029</v>
      </c>
      <c r="O109" s="14" t="s">
        <v>1501</v>
      </c>
      <c r="P109" s="11"/>
      <c r="Q109" s="1"/>
    </row>
    <row r="110" spans="1:17" ht="13.5" customHeight="1" thickBot="1" x14ac:dyDescent="0.25">
      <c r="A110" s="10"/>
      <c r="B110" s="13">
        <v>0.85608862600004088</v>
      </c>
      <c r="C110" s="13">
        <v>0</v>
      </c>
      <c r="D110" s="13">
        <v>481761.17356999899</v>
      </c>
      <c r="E110" s="13">
        <v>101.69358872435204</v>
      </c>
      <c r="F110" s="13">
        <v>473738000</v>
      </c>
      <c r="G110" s="13">
        <v>4.9254046026468297</v>
      </c>
      <c r="H110" s="13">
        <v>4.8</v>
      </c>
      <c r="I110" s="14" t="s">
        <v>43</v>
      </c>
      <c r="J110" s="13">
        <v>10.490975457816386</v>
      </c>
      <c r="K110" s="27">
        <v>41427</v>
      </c>
      <c r="L110" s="14" t="s">
        <v>73</v>
      </c>
      <c r="M110" s="14" t="s">
        <v>74</v>
      </c>
      <c r="N110" s="43">
        <v>8288037</v>
      </c>
      <c r="O110" s="14" t="s">
        <v>1601</v>
      </c>
      <c r="P110" s="11"/>
      <c r="Q110" s="1"/>
    </row>
    <row r="111" spans="1:17" ht="13.5" customHeight="1" thickBot="1" x14ac:dyDescent="0.25">
      <c r="A111" s="10"/>
      <c r="B111" s="13">
        <v>0.55557466247366827</v>
      </c>
      <c r="C111" s="13">
        <v>0</v>
      </c>
      <c r="D111" s="13">
        <v>312647.88863</v>
      </c>
      <c r="E111" s="13">
        <v>102.42757725763006</v>
      </c>
      <c r="F111" s="13">
        <v>305238000</v>
      </c>
      <c r="G111" s="13">
        <v>4.9254046026468297</v>
      </c>
      <c r="H111" s="13">
        <v>4.8</v>
      </c>
      <c r="I111" s="14" t="s">
        <v>43</v>
      </c>
      <c r="J111" s="13">
        <v>10.404934125531268</v>
      </c>
      <c r="K111" s="27">
        <v>41487</v>
      </c>
      <c r="L111" s="14" t="s">
        <v>73</v>
      </c>
      <c r="M111" s="14" t="s">
        <v>74</v>
      </c>
      <c r="N111" s="43">
        <v>8288052</v>
      </c>
      <c r="O111" s="14" t="s">
        <v>1602</v>
      </c>
      <c r="P111" s="11"/>
      <c r="Q111" s="1"/>
    </row>
    <row r="112" spans="1:17" ht="13.5" customHeight="1" thickBot="1" x14ac:dyDescent="0.25">
      <c r="A112" s="10"/>
      <c r="B112" s="13">
        <v>0.12184285445667961</v>
      </c>
      <c r="C112" s="13">
        <v>0</v>
      </c>
      <c r="D112" s="13">
        <v>68566.681966600197</v>
      </c>
      <c r="E112" s="13">
        <v>101.71287355370474</v>
      </c>
      <c r="F112" s="13">
        <v>67412000</v>
      </c>
      <c r="G112" s="13">
        <v>4.9251423424482299</v>
      </c>
      <c r="H112" s="13">
        <v>4.8</v>
      </c>
      <c r="I112" s="14" t="s">
        <v>43</v>
      </c>
      <c r="J112" s="13">
        <v>10.489914343281962</v>
      </c>
      <c r="K112" s="27">
        <v>41518</v>
      </c>
      <c r="L112" s="14" t="s">
        <v>73</v>
      </c>
      <c r="M112" s="14" t="s">
        <v>74</v>
      </c>
      <c r="N112" s="43">
        <v>8288060</v>
      </c>
      <c r="O112" s="14" t="s">
        <v>1603</v>
      </c>
      <c r="P112" s="11"/>
      <c r="Q112" s="1"/>
    </row>
    <row r="113" spans="1:17" ht="13.5" customHeight="1" thickBot="1" x14ac:dyDescent="0.25">
      <c r="A113" s="10"/>
      <c r="B113" s="13">
        <v>0.75684616478066269</v>
      </c>
      <c r="C113" s="13">
        <v>0</v>
      </c>
      <c r="D113" s="13">
        <v>425912.79159999901</v>
      </c>
      <c r="E113" s="13">
        <v>101.21333333433097</v>
      </c>
      <c r="F113" s="13">
        <v>420807000</v>
      </c>
      <c r="G113" s="13">
        <v>4.9251423424482299</v>
      </c>
      <c r="H113" s="13">
        <v>4.8</v>
      </c>
      <c r="I113" s="14" t="s">
        <v>43</v>
      </c>
      <c r="J113" s="13">
        <v>10.572039401296648</v>
      </c>
      <c r="K113" s="27">
        <v>41548</v>
      </c>
      <c r="L113" s="14" t="s">
        <v>73</v>
      </c>
      <c r="M113" s="14" t="s">
        <v>74</v>
      </c>
      <c r="N113" s="43">
        <v>8288078</v>
      </c>
      <c r="O113" s="14" t="s">
        <v>1604</v>
      </c>
      <c r="P113" s="11"/>
      <c r="Q113" s="1"/>
    </row>
    <row r="114" spans="1:17" ht="13.5" customHeight="1" thickBot="1" x14ac:dyDescent="0.25">
      <c r="A114" s="10"/>
      <c r="B114" s="13">
        <v>0.80392010685911042</v>
      </c>
      <c r="C114" s="13">
        <v>0</v>
      </c>
      <c r="D114" s="13">
        <v>452403.50400000002</v>
      </c>
      <c r="E114" s="13">
        <v>100.8</v>
      </c>
      <c r="F114" s="13">
        <v>448813000</v>
      </c>
      <c r="G114" s="13">
        <v>4.9251423424482299</v>
      </c>
      <c r="H114" s="13">
        <v>4.8</v>
      </c>
      <c r="I114" s="14" t="s">
        <v>43</v>
      </c>
      <c r="J114" s="13">
        <v>10.65705579985906</v>
      </c>
      <c r="K114" s="27">
        <v>41578</v>
      </c>
      <c r="L114" s="14" t="s">
        <v>73</v>
      </c>
      <c r="M114" s="14" t="s">
        <v>74</v>
      </c>
      <c r="N114" s="43">
        <v>8288086</v>
      </c>
      <c r="O114" s="14" t="s">
        <v>1605</v>
      </c>
      <c r="P114" s="11"/>
      <c r="Q114" s="1"/>
    </row>
    <row r="115" spans="1:17" ht="13.5" customHeight="1" thickBot="1" x14ac:dyDescent="0.25">
      <c r="A115" s="10"/>
      <c r="B115" s="13">
        <v>0.64663493193375055</v>
      </c>
      <c r="C115" s="13">
        <v>0</v>
      </c>
      <c r="D115" s="13">
        <v>363891.76799989998</v>
      </c>
      <c r="E115" s="13">
        <v>100.39999999860997</v>
      </c>
      <c r="F115" s="13">
        <v>362442000</v>
      </c>
      <c r="G115" s="13">
        <v>4.9254046026468297</v>
      </c>
      <c r="H115" s="13">
        <v>4.8</v>
      </c>
      <c r="I115" s="14" t="s">
        <v>43</v>
      </c>
      <c r="J115" s="13">
        <v>10.739168946654381</v>
      </c>
      <c r="K115" s="27">
        <v>41609</v>
      </c>
      <c r="L115" s="14" t="s">
        <v>73</v>
      </c>
      <c r="M115" s="14" t="s">
        <v>74</v>
      </c>
      <c r="N115" s="43">
        <v>8288094</v>
      </c>
      <c r="O115" s="14" t="s">
        <v>1606</v>
      </c>
      <c r="P115" s="11"/>
      <c r="Q115" s="1"/>
    </row>
    <row r="116" spans="1:17" ht="13.5" customHeight="1" thickBot="1" x14ac:dyDescent="0.25">
      <c r="A116" s="10"/>
      <c r="B116" s="13">
        <v>0.47318218087259784</v>
      </c>
      <c r="C116" s="13">
        <v>0</v>
      </c>
      <c r="D116" s="13">
        <v>266281.77953340003</v>
      </c>
      <c r="E116" s="13">
        <v>110.77396506567489</v>
      </c>
      <c r="F116" s="13">
        <v>240383000</v>
      </c>
      <c r="G116" s="13">
        <v>4.8551188694238601</v>
      </c>
      <c r="H116" s="13">
        <v>4.8</v>
      </c>
      <c r="I116" s="14" t="s">
        <v>43</v>
      </c>
      <c r="J116" s="13">
        <v>8.724958452217372</v>
      </c>
      <c r="K116" s="27">
        <v>40269</v>
      </c>
      <c r="L116" s="14" t="s">
        <v>73</v>
      </c>
      <c r="M116" s="14" t="s">
        <v>74</v>
      </c>
      <c r="N116" s="43">
        <v>8287658</v>
      </c>
      <c r="O116" s="14" t="s">
        <v>1607</v>
      </c>
      <c r="P116" s="11"/>
      <c r="Q116" s="1"/>
    </row>
    <row r="117" spans="1:17" ht="13.5" customHeight="1" thickBot="1" x14ac:dyDescent="0.25">
      <c r="A117" s="10"/>
      <c r="B117" s="15">
        <v>30.049754278548839</v>
      </c>
      <c r="C117" s="16"/>
      <c r="D117" s="15">
        <v>16910404.421986908</v>
      </c>
      <c r="E117" s="16"/>
      <c r="F117" s="15">
        <v>15005297000</v>
      </c>
      <c r="G117" s="15">
        <v>4.9209273342260493</v>
      </c>
      <c r="H117" s="16"/>
      <c r="I117" s="16"/>
      <c r="J117" s="15">
        <v>7.201427945897124</v>
      </c>
      <c r="K117" s="16"/>
      <c r="L117" s="16"/>
      <c r="M117" s="16"/>
      <c r="N117" s="16"/>
      <c r="O117" s="17" t="s">
        <v>1608</v>
      </c>
      <c r="P117" s="11"/>
      <c r="Q117" s="1"/>
    </row>
    <row r="118" spans="1:17" ht="13.5" customHeight="1" thickBot="1" x14ac:dyDescent="0.25">
      <c r="A118" s="10"/>
      <c r="B118" s="72" t="s">
        <v>1609</v>
      </c>
      <c r="C118" s="72"/>
      <c r="D118" s="72"/>
      <c r="E118" s="72"/>
      <c r="F118" s="72"/>
      <c r="G118" s="72"/>
      <c r="H118" s="72"/>
      <c r="I118" s="72"/>
      <c r="J118" s="72"/>
      <c r="K118" s="72"/>
      <c r="L118" s="72"/>
      <c r="M118" s="72"/>
      <c r="N118" s="72"/>
      <c r="O118" s="72"/>
      <c r="P118" s="11"/>
      <c r="Q118" s="1"/>
    </row>
    <row r="119" spans="1:17" ht="13.5" customHeight="1" thickBot="1" x14ac:dyDescent="0.25">
      <c r="A119" s="10"/>
      <c r="B119" s="13">
        <v>1.7769979669722241E-11</v>
      </c>
      <c r="C119" s="13">
        <v>0</v>
      </c>
      <c r="D119" s="13">
        <v>1.0000000000000001E-5</v>
      </c>
      <c r="E119" s="13">
        <v>0</v>
      </c>
      <c r="F119" s="13">
        <v>0</v>
      </c>
      <c r="G119" s="13">
        <v>0</v>
      </c>
      <c r="H119" s="13">
        <v>0</v>
      </c>
      <c r="I119" s="14" t="s">
        <v>44</v>
      </c>
      <c r="J119" s="13">
        <v>0</v>
      </c>
      <c r="K119" s="27"/>
      <c r="L119" s="14"/>
      <c r="M119" s="14" t="s">
        <v>44</v>
      </c>
      <c r="N119" s="14" t="s">
        <v>44</v>
      </c>
      <c r="O119" s="14" t="s">
        <v>44</v>
      </c>
      <c r="P119" s="11"/>
      <c r="Q119" s="1"/>
    </row>
    <row r="120" spans="1:17" ht="13.5" customHeight="1" thickBot="1" x14ac:dyDescent="0.25">
      <c r="A120" s="10"/>
      <c r="B120" s="15">
        <v>1.7769979669722241E-11</v>
      </c>
      <c r="C120" s="16"/>
      <c r="D120" s="15">
        <v>1.0000000000000001E-5</v>
      </c>
      <c r="E120" s="16"/>
      <c r="F120" s="15">
        <v>0</v>
      </c>
      <c r="G120" s="15">
        <v>0</v>
      </c>
      <c r="H120" s="16"/>
      <c r="I120" s="16"/>
      <c r="J120" s="15">
        <v>0</v>
      </c>
      <c r="K120" s="16"/>
      <c r="L120" s="16"/>
      <c r="M120" s="16"/>
      <c r="N120" s="16"/>
      <c r="O120" s="17" t="s">
        <v>1610</v>
      </c>
      <c r="P120" s="11"/>
      <c r="Q120" s="1"/>
    </row>
    <row r="121" spans="1:17" ht="13.5" customHeight="1" thickBot="1" x14ac:dyDescent="0.25">
      <c r="A121" s="10"/>
      <c r="B121" s="72" t="s">
        <v>1611</v>
      </c>
      <c r="C121" s="72"/>
      <c r="D121" s="72"/>
      <c r="E121" s="72"/>
      <c r="F121" s="72"/>
      <c r="G121" s="72"/>
      <c r="H121" s="72"/>
      <c r="I121" s="72"/>
      <c r="J121" s="72"/>
      <c r="K121" s="72"/>
      <c r="L121" s="72"/>
      <c r="M121" s="72"/>
      <c r="N121" s="72"/>
      <c r="O121" s="72"/>
      <c r="P121" s="11"/>
      <c r="Q121" s="1"/>
    </row>
    <row r="122" spans="1:17" ht="13.5" customHeight="1" thickBot="1" x14ac:dyDescent="0.25">
      <c r="A122" s="10"/>
      <c r="B122" s="13">
        <v>1.7769979669722241E-11</v>
      </c>
      <c r="C122" s="13">
        <v>0</v>
      </c>
      <c r="D122" s="13">
        <v>1.0000000000000001E-5</v>
      </c>
      <c r="E122" s="13">
        <v>0</v>
      </c>
      <c r="F122" s="13">
        <v>0</v>
      </c>
      <c r="G122" s="13">
        <v>0</v>
      </c>
      <c r="H122" s="13">
        <v>0</v>
      </c>
      <c r="I122" s="14" t="s">
        <v>44</v>
      </c>
      <c r="J122" s="13">
        <v>0</v>
      </c>
      <c r="K122" s="27"/>
      <c r="L122" s="14"/>
      <c r="M122" s="14" t="s">
        <v>44</v>
      </c>
      <c r="N122" s="14" t="s">
        <v>44</v>
      </c>
      <c r="O122" s="14" t="s">
        <v>44</v>
      </c>
      <c r="P122" s="11"/>
      <c r="Q122" s="1"/>
    </row>
    <row r="123" spans="1:17" ht="13.5" customHeight="1" thickBot="1" x14ac:dyDescent="0.25">
      <c r="A123" s="10"/>
      <c r="B123" s="15">
        <v>1.7769979669722241E-11</v>
      </c>
      <c r="C123" s="16"/>
      <c r="D123" s="15">
        <v>1.0000000000000001E-5</v>
      </c>
      <c r="E123" s="16"/>
      <c r="F123" s="15">
        <v>0</v>
      </c>
      <c r="G123" s="15">
        <v>0</v>
      </c>
      <c r="H123" s="16"/>
      <c r="I123" s="16"/>
      <c r="J123" s="15">
        <v>0</v>
      </c>
      <c r="K123" s="16"/>
      <c r="L123" s="16"/>
      <c r="M123" s="16"/>
      <c r="N123" s="16"/>
      <c r="O123" s="17" t="s">
        <v>1612</v>
      </c>
      <c r="P123" s="11"/>
      <c r="Q123" s="1"/>
    </row>
    <row r="124" spans="1:17" ht="13.5" customHeight="1" thickBot="1" x14ac:dyDescent="0.25">
      <c r="A124" s="10"/>
      <c r="B124" s="72" t="s">
        <v>1259</v>
      </c>
      <c r="C124" s="72"/>
      <c r="D124" s="72"/>
      <c r="E124" s="72"/>
      <c r="F124" s="72"/>
      <c r="G124" s="72"/>
      <c r="H124" s="72"/>
      <c r="I124" s="72"/>
      <c r="J124" s="72"/>
      <c r="K124" s="72"/>
      <c r="L124" s="72"/>
      <c r="M124" s="72"/>
      <c r="N124" s="72"/>
      <c r="O124" s="72"/>
      <c r="P124" s="11"/>
      <c r="Q124" s="1"/>
    </row>
    <row r="125" spans="1:17" ht="13.5" customHeight="1" thickBot="1" x14ac:dyDescent="0.25">
      <c r="A125" s="10"/>
      <c r="B125" s="13">
        <v>1.7769979669722241E-11</v>
      </c>
      <c r="C125" s="13">
        <v>0</v>
      </c>
      <c r="D125" s="13">
        <v>1.0000000000000001E-5</v>
      </c>
      <c r="E125" s="13">
        <v>0</v>
      </c>
      <c r="F125" s="13">
        <v>0</v>
      </c>
      <c r="G125" s="13">
        <v>0</v>
      </c>
      <c r="H125" s="13">
        <v>0</v>
      </c>
      <c r="I125" s="14" t="s">
        <v>44</v>
      </c>
      <c r="J125" s="13">
        <v>0</v>
      </c>
      <c r="K125" s="27"/>
      <c r="L125" s="14"/>
      <c r="M125" s="14" t="s">
        <v>44</v>
      </c>
      <c r="N125" s="14" t="s">
        <v>44</v>
      </c>
      <c r="O125" s="14" t="s">
        <v>44</v>
      </c>
      <c r="P125" s="11"/>
      <c r="Q125" s="1"/>
    </row>
    <row r="126" spans="1:17" ht="13.5" customHeight="1" thickBot="1" x14ac:dyDescent="0.25">
      <c r="A126" s="10"/>
      <c r="B126" s="15">
        <v>1.7769979669722241E-11</v>
      </c>
      <c r="C126" s="16"/>
      <c r="D126" s="15">
        <v>1.0000000000000001E-5</v>
      </c>
      <c r="E126" s="16"/>
      <c r="F126" s="15">
        <v>0</v>
      </c>
      <c r="G126" s="15">
        <v>0</v>
      </c>
      <c r="H126" s="16"/>
      <c r="I126" s="16"/>
      <c r="J126" s="15">
        <v>0</v>
      </c>
      <c r="K126" s="16"/>
      <c r="L126" s="16"/>
      <c r="M126" s="16"/>
      <c r="N126" s="16"/>
      <c r="O126" s="17" t="s">
        <v>1260</v>
      </c>
      <c r="P126" s="11"/>
      <c r="Q126" s="1"/>
    </row>
    <row r="127" spans="1:17" ht="13.5" customHeight="1" thickBot="1" x14ac:dyDescent="0.25">
      <c r="A127" s="10"/>
      <c r="B127" s="15">
        <v>30.049754278548839</v>
      </c>
      <c r="C127" s="16"/>
      <c r="D127" s="15">
        <v>16910404.421986908</v>
      </c>
      <c r="E127" s="16"/>
      <c r="F127" s="15">
        <v>15005297000</v>
      </c>
      <c r="G127" s="15">
        <v>4.9209273342260493</v>
      </c>
      <c r="H127" s="16"/>
      <c r="I127" s="16"/>
      <c r="J127" s="15">
        <v>7.201427945897124</v>
      </c>
      <c r="K127" s="16"/>
      <c r="L127" s="16"/>
      <c r="M127" s="16"/>
      <c r="N127" s="16"/>
      <c r="O127" s="17" t="s">
        <v>58</v>
      </c>
      <c r="P127" s="11"/>
      <c r="Q127" s="1"/>
    </row>
    <row r="128" spans="1:17" ht="13.5" customHeight="1" thickBot="1" x14ac:dyDescent="0.25">
      <c r="A128" s="10"/>
      <c r="B128" s="72" t="s">
        <v>59</v>
      </c>
      <c r="C128" s="72"/>
      <c r="D128" s="72"/>
      <c r="E128" s="72"/>
      <c r="F128" s="72"/>
      <c r="G128" s="72"/>
      <c r="H128" s="72"/>
      <c r="I128" s="72"/>
      <c r="J128" s="72"/>
      <c r="K128" s="72"/>
      <c r="L128" s="72"/>
      <c r="M128" s="72"/>
      <c r="N128" s="72"/>
      <c r="O128" s="72"/>
      <c r="P128" s="11"/>
      <c r="Q128" s="1"/>
    </row>
    <row r="129" spans="1:17" ht="13.5" customHeight="1" thickBot="1" x14ac:dyDescent="0.25">
      <c r="A129" s="10"/>
      <c r="B129" s="72" t="s">
        <v>1613</v>
      </c>
      <c r="C129" s="72"/>
      <c r="D129" s="72"/>
      <c r="E129" s="72"/>
      <c r="F129" s="72"/>
      <c r="G129" s="72"/>
      <c r="H129" s="72"/>
      <c r="I129" s="72"/>
      <c r="J129" s="72"/>
      <c r="K129" s="72"/>
      <c r="L129" s="72"/>
      <c r="M129" s="72"/>
      <c r="N129" s="72"/>
      <c r="O129" s="72"/>
      <c r="P129" s="11"/>
      <c r="Q129" s="1"/>
    </row>
    <row r="130" spans="1:17" ht="13.5" customHeight="1" thickBot="1" x14ac:dyDescent="0.25">
      <c r="A130" s="10"/>
      <c r="B130" s="13">
        <v>1.7769979669722241E-11</v>
      </c>
      <c r="C130" s="13">
        <v>0</v>
      </c>
      <c r="D130" s="13">
        <v>1.0000000000000001E-5</v>
      </c>
      <c r="E130" s="13">
        <v>0</v>
      </c>
      <c r="F130" s="13">
        <v>0</v>
      </c>
      <c r="G130" s="13">
        <v>0</v>
      </c>
      <c r="H130" s="13">
        <v>0</v>
      </c>
      <c r="I130" s="14" t="s">
        <v>44</v>
      </c>
      <c r="J130" s="13">
        <v>0</v>
      </c>
      <c r="K130" s="27"/>
      <c r="L130" s="14"/>
      <c r="M130" s="14" t="s">
        <v>44</v>
      </c>
      <c r="N130" s="14" t="s">
        <v>44</v>
      </c>
      <c r="O130" s="14" t="s">
        <v>44</v>
      </c>
      <c r="P130" s="11"/>
      <c r="Q130" s="1"/>
    </row>
    <row r="131" spans="1:17" ht="13.5" customHeight="1" thickBot="1" x14ac:dyDescent="0.25">
      <c r="A131" s="10"/>
      <c r="B131" s="15">
        <v>1.7769979669722241E-11</v>
      </c>
      <c r="C131" s="16"/>
      <c r="D131" s="15">
        <v>1.0000000000000001E-5</v>
      </c>
      <c r="E131" s="16"/>
      <c r="F131" s="15">
        <v>0</v>
      </c>
      <c r="G131" s="15">
        <v>0</v>
      </c>
      <c r="H131" s="16"/>
      <c r="I131" s="16"/>
      <c r="J131" s="15">
        <v>0</v>
      </c>
      <c r="K131" s="16"/>
      <c r="L131" s="16"/>
      <c r="M131" s="16"/>
      <c r="N131" s="16"/>
      <c r="O131" s="17" t="s">
        <v>1614</v>
      </c>
      <c r="P131" s="11"/>
      <c r="Q131" s="1"/>
    </row>
    <row r="132" spans="1:17" ht="13.5" customHeight="1" thickBot="1" x14ac:dyDescent="0.25">
      <c r="A132" s="10"/>
      <c r="B132" s="72" t="s">
        <v>1615</v>
      </c>
      <c r="C132" s="72"/>
      <c r="D132" s="72"/>
      <c r="E132" s="72"/>
      <c r="F132" s="72"/>
      <c r="G132" s="72"/>
      <c r="H132" s="72"/>
      <c r="I132" s="72"/>
      <c r="J132" s="72"/>
      <c r="K132" s="72"/>
      <c r="L132" s="72"/>
      <c r="M132" s="72"/>
      <c r="N132" s="72"/>
      <c r="O132" s="72"/>
      <c r="P132" s="11"/>
      <c r="Q132" s="1"/>
    </row>
    <row r="133" spans="1:17" ht="13.5" customHeight="1" thickBot="1" x14ac:dyDescent="0.25">
      <c r="A133" s="10"/>
      <c r="B133" s="13">
        <v>1.7769979669722241E-11</v>
      </c>
      <c r="C133" s="13">
        <v>0</v>
      </c>
      <c r="D133" s="13">
        <v>1.0000000000000001E-5</v>
      </c>
      <c r="E133" s="13">
        <v>0</v>
      </c>
      <c r="F133" s="13">
        <v>0</v>
      </c>
      <c r="G133" s="13">
        <v>0</v>
      </c>
      <c r="H133" s="13">
        <v>0</v>
      </c>
      <c r="I133" s="14" t="s">
        <v>44</v>
      </c>
      <c r="J133" s="13">
        <v>0</v>
      </c>
      <c r="K133" s="27"/>
      <c r="L133" s="14"/>
      <c r="M133" s="14" t="s">
        <v>44</v>
      </c>
      <c r="N133" s="14" t="s">
        <v>44</v>
      </c>
      <c r="O133" s="14" t="s">
        <v>44</v>
      </c>
      <c r="P133" s="11"/>
      <c r="Q133" s="1"/>
    </row>
    <row r="134" spans="1:17" ht="13.5" customHeight="1" thickBot="1" x14ac:dyDescent="0.25">
      <c r="A134" s="10"/>
      <c r="B134" s="15">
        <v>1.7769979669722241E-11</v>
      </c>
      <c r="C134" s="16"/>
      <c r="D134" s="15">
        <v>1.0000000000000001E-5</v>
      </c>
      <c r="E134" s="16"/>
      <c r="F134" s="15">
        <v>0</v>
      </c>
      <c r="G134" s="15">
        <v>0</v>
      </c>
      <c r="H134" s="16"/>
      <c r="I134" s="16"/>
      <c r="J134" s="15">
        <v>0</v>
      </c>
      <c r="K134" s="16"/>
      <c r="L134" s="16"/>
      <c r="M134" s="16"/>
      <c r="N134" s="16"/>
      <c r="O134" s="17" t="s">
        <v>1616</v>
      </c>
      <c r="P134" s="11"/>
      <c r="Q134" s="1"/>
    </row>
    <row r="135" spans="1:17" ht="13.5" customHeight="1" thickBot="1" x14ac:dyDescent="0.25">
      <c r="A135" s="10"/>
      <c r="B135" s="15">
        <v>3.5539959339444482E-11</v>
      </c>
      <c r="C135" s="16"/>
      <c r="D135" s="15">
        <v>2.0000000000000002E-5</v>
      </c>
      <c r="E135" s="16"/>
      <c r="F135" s="15">
        <v>0</v>
      </c>
      <c r="G135" s="15">
        <v>0</v>
      </c>
      <c r="H135" s="16"/>
      <c r="I135" s="16"/>
      <c r="J135" s="15">
        <v>0</v>
      </c>
      <c r="K135" s="16"/>
      <c r="L135" s="16"/>
      <c r="M135" s="16"/>
      <c r="N135" s="16"/>
      <c r="O135" s="17" t="s">
        <v>64</v>
      </c>
      <c r="P135" s="11"/>
      <c r="Q135" s="1"/>
    </row>
    <row r="136" spans="1:17" ht="13.5" customHeight="1" thickBot="1" x14ac:dyDescent="0.25">
      <c r="A136" s="10"/>
      <c r="B136" s="18">
        <v>30.049754278548839</v>
      </c>
      <c r="C136" s="19"/>
      <c r="D136" s="18">
        <v>16910404.421986908</v>
      </c>
      <c r="E136" s="19"/>
      <c r="F136" s="18">
        <v>15005297000</v>
      </c>
      <c r="G136" s="18">
        <v>4.9209273342260493</v>
      </c>
      <c r="H136" s="19"/>
      <c r="I136" s="19"/>
      <c r="J136" s="18">
        <v>7.201427945897124</v>
      </c>
      <c r="K136" s="19"/>
      <c r="L136" s="19"/>
      <c r="M136" s="19"/>
      <c r="N136" s="19"/>
      <c r="O136" s="20" t="s">
        <v>161</v>
      </c>
      <c r="P136" s="11"/>
      <c r="Q136" s="1"/>
    </row>
    <row r="137" spans="1:17" ht="13.5" customHeight="1" x14ac:dyDescent="0.2">
      <c r="A137" s="10"/>
      <c r="B137" s="12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"/>
    </row>
    <row r="138" spans="1:17" ht="13.5" customHeight="1" x14ac:dyDescent="0.2">
      <c r="A138" s="10"/>
      <c r="B138" s="74" t="s">
        <v>31</v>
      </c>
      <c r="C138" s="74"/>
      <c r="D138" s="74"/>
      <c r="E138" s="74"/>
      <c r="F138" s="74"/>
      <c r="G138" s="74"/>
      <c r="H138" s="74"/>
      <c r="I138" s="74"/>
      <c r="J138" s="74"/>
      <c r="K138" s="74"/>
      <c r="L138" s="74"/>
      <c r="M138" s="74"/>
      <c r="N138" s="74"/>
      <c r="O138" s="74"/>
      <c r="P138" s="74"/>
      <c r="Q138" s="1"/>
    </row>
    <row r="139" spans="1:17" ht="13.5" customHeight="1" x14ac:dyDescent="0.2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</row>
    <row r="140" spans="1:17" ht="13.5" customHeight="1" x14ac:dyDescent="0.2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</row>
    <row r="141" spans="1:17" ht="13.5" customHeight="1" x14ac:dyDescent="0.2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</row>
    <row r="142" spans="1:17" ht="13.5" customHeight="1" x14ac:dyDescent="0.2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</row>
    <row r="143" spans="1:17" ht="13.5" customHeight="1" x14ac:dyDescent="0.2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</row>
    <row r="144" spans="1:17" ht="13.5" customHeight="1" x14ac:dyDescent="0.2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</row>
    <row r="145" spans="1:16" ht="13.5" customHeight="1" x14ac:dyDescent="0.2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</row>
    <row r="146" spans="1:16" ht="13.5" customHeight="1" x14ac:dyDescent="0.2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</row>
    <row r="147" spans="1:16" ht="13.5" customHeight="1" x14ac:dyDescent="0.2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</row>
    <row r="148" spans="1:16" ht="13.5" customHeight="1" x14ac:dyDescent="0.2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</row>
    <row r="149" spans="1:16" ht="13.5" customHeight="1" x14ac:dyDescent="0.2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</row>
    <row r="150" spans="1:16" ht="13.5" customHeight="1" x14ac:dyDescent="0.2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</row>
    <row r="151" spans="1:16" ht="13.5" customHeight="1" x14ac:dyDescent="0.2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</row>
    <row r="152" spans="1:16" ht="13.5" customHeight="1" x14ac:dyDescent="0.2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</row>
    <row r="153" spans="1:16" ht="13.5" customHeight="1" x14ac:dyDescent="0.2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</row>
    <row r="154" spans="1:16" ht="13.5" customHeight="1" x14ac:dyDescent="0.2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</row>
    <row r="155" spans="1:16" ht="13.5" customHeight="1" x14ac:dyDescent="0.2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</row>
    <row r="156" spans="1:16" ht="13.5" customHeight="1" x14ac:dyDescent="0.2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</row>
    <row r="157" spans="1:16" ht="13.5" customHeight="1" x14ac:dyDescent="0.2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</row>
    <row r="158" spans="1:16" ht="13.5" customHeight="1" x14ac:dyDescent="0.2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</row>
    <row r="159" spans="1:16" ht="13.5" customHeight="1" x14ac:dyDescent="0.2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</row>
    <row r="160" spans="1:16" ht="13.5" customHeight="1" x14ac:dyDescent="0.2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</row>
    <row r="161" spans="1:16" ht="13.5" customHeight="1" x14ac:dyDescent="0.2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</row>
    <row r="162" spans="1:16" ht="13.5" customHeight="1" x14ac:dyDescent="0.2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</row>
    <row r="163" spans="1:16" ht="13.5" customHeight="1" x14ac:dyDescent="0.2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</row>
    <row r="164" spans="1:16" ht="13.5" customHeight="1" x14ac:dyDescent="0.2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</row>
    <row r="165" spans="1:16" ht="13.5" customHeight="1" x14ac:dyDescent="0.2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</row>
    <row r="166" spans="1:16" ht="13.5" customHeight="1" x14ac:dyDescent="0.2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</row>
    <row r="167" spans="1:16" ht="13.5" customHeight="1" x14ac:dyDescent="0.2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</row>
    <row r="168" spans="1:16" ht="13.5" customHeight="1" x14ac:dyDescent="0.2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</row>
    <row r="169" spans="1:16" ht="13.5" customHeight="1" x14ac:dyDescent="0.2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</row>
    <row r="170" spans="1:16" ht="13.5" customHeight="1" x14ac:dyDescent="0.2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</row>
    <row r="171" spans="1:16" ht="13.5" customHeight="1" x14ac:dyDescent="0.2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</row>
    <row r="172" spans="1:16" ht="13.5" customHeight="1" x14ac:dyDescent="0.2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</row>
    <row r="173" spans="1:16" ht="13.5" customHeight="1" x14ac:dyDescent="0.2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</row>
    <row r="174" spans="1:16" ht="13.5" customHeight="1" x14ac:dyDescent="0.2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</row>
    <row r="175" spans="1:16" ht="13.5" customHeight="1" x14ac:dyDescent="0.2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</row>
    <row r="176" spans="1:16" ht="13.5" customHeight="1" x14ac:dyDescent="0.2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</row>
    <row r="177" spans="1:16" ht="13.5" customHeight="1" x14ac:dyDescent="0.2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</row>
    <row r="178" spans="1:16" ht="13.5" customHeight="1" x14ac:dyDescent="0.2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</row>
    <row r="179" spans="1:16" ht="13.5" customHeight="1" x14ac:dyDescent="0.2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</row>
    <row r="180" spans="1:16" ht="13.5" customHeight="1" x14ac:dyDescent="0.2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</row>
    <row r="181" spans="1:16" ht="13.5" customHeight="1" x14ac:dyDescent="0.2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</row>
    <row r="182" spans="1:16" ht="13.5" customHeight="1" x14ac:dyDescent="0.2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</row>
    <row r="183" spans="1:16" ht="13.5" customHeight="1" x14ac:dyDescent="0.2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</row>
    <row r="184" spans="1:16" ht="13.5" customHeight="1" x14ac:dyDescent="0.2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</row>
    <row r="185" spans="1:16" ht="13.5" customHeight="1" x14ac:dyDescent="0.2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</row>
    <row r="186" spans="1:16" ht="13.5" customHeight="1" x14ac:dyDescent="0.2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</row>
    <row r="187" spans="1:16" ht="13.5" customHeight="1" x14ac:dyDescent="0.2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</row>
    <row r="188" spans="1:16" ht="13.5" customHeight="1" x14ac:dyDescent="0.2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</row>
    <row r="189" spans="1:16" ht="13.5" customHeight="1" x14ac:dyDescent="0.2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</row>
    <row r="190" spans="1:16" ht="13.5" customHeight="1" x14ac:dyDescent="0.2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</row>
    <row r="191" spans="1:16" ht="13.5" customHeight="1" x14ac:dyDescent="0.2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</row>
    <row r="192" spans="1:16" ht="13.5" customHeight="1" x14ac:dyDescent="0.2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</row>
    <row r="193" spans="1:16" ht="13.5" customHeight="1" x14ac:dyDescent="0.2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</row>
    <row r="194" spans="1:16" ht="13.5" customHeight="1" x14ac:dyDescent="0.2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</row>
    <row r="195" spans="1:16" ht="13.5" customHeight="1" x14ac:dyDescent="0.2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</row>
    <row r="196" spans="1:16" ht="13.5" customHeight="1" x14ac:dyDescent="0.2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</row>
    <row r="197" spans="1:16" ht="13.5" customHeight="1" x14ac:dyDescent="0.2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</row>
    <row r="198" spans="1:16" ht="13.5" customHeight="1" x14ac:dyDescent="0.2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</row>
    <row r="199" spans="1:16" ht="13.5" customHeight="1" x14ac:dyDescent="0.2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</row>
    <row r="200" spans="1:16" ht="13.5" customHeight="1" x14ac:dyDescent="0.2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</row>
    <row r="201" spans="1:16" ht="13.5" customHeight="1" x14ac:dyDescent="0.2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</row>
    <row r="202" spans="1:16" ht="13.5" customHeight="1" x14ac:dyDescent="0.2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</row>
    <row r="203" spans="1:16" ht="13.5" customHeight="1" x14ac:dyDescent="0.2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</row>
    <row r="204" spans="1:16" ht="13.5" customHeight="1" x14ac:dyDescent="0.2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</row>
    <row r="205" spans="1:16" ht="13.5" customHeight="1" x14ac:dyDescent="0.2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</row>
    <row r="206" spans="1:16" ht="13.5" customHeight="1" x14ac:dyDescent="0.2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</row>
    <row r="207" spans="1:16" ht="13.5" customHeight="1" x14ac:dyDescent="0.2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</row>
    <row r="208" spans="1:16" ht="13.5" customHeight="1" x14ac:dyDescent="0.2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</row>
    <row r="209" spans="1:16" ht="13.5" customHeight="1" x14ac:dyDescent="0.2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</row>
    <row r="210" spans="1:16" ht="13.5" customHeight="1" x14ac:dyDescent="0.2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</row>
    <row r="211" spans="1:16" ht="13.5" customHeight="1" x14ac:dyDescent="0.2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</row>
    <row r="212" spans="1:16" ht="13.5" customHeight="1" x14ac:dyDescent="0.2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</row>
    <row r="213" spans="1:16" ht="13.5" customHeight="1" x14ac:dyDescent="0.2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</row>
    <row r="214" spans="1:16" ht="13.5" customHeight="1" x14ac:dyDescent="0.2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</row>
    <row r="215" spans="1:16" ht="13.5" customHeight="1" x14ac:dyDescent="0.2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</row>
    <row r="216" spans="1:16" ht="13.5" customHeight="1" x14ac:dyDescent="0.2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</row>
    <row r="217" spans="1:16" ht="13.5" customHeight="1" x14ac:dyDescent="0.2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</row>
    <row r="218" spans="1:16" ht="13.5" customHeight="1" x14ac:dyDescent="0.2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</row>
    <row r="219" spans="1:16" ht="13.5" customHeight="1" x14ac:dyDescent="0.2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</row>
    <row r="220" spans="1:16" ht="13.5" customHeight="1" x14ac:dyDescent="0.2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</row>
    <row r="221" spans="1:16" ht="13.5" customHeight="1" x14ac:dyDescent="0.2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</row>
    <row r="222" spans="1:16" ht="13.5" customHeight="1" x14ac:dyDescent="0.2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</row>
    <row r="223" spans="1:16" ht="13.5" customHeight="1" x14ac:dyDescent="0.2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</row>
    <row r="224" spans="1:16" ht="13.5" customHeight="1" x14ac:dyDescent="0.2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</row>
    <row r="225" spans="1:16" ht="13.5" customHeight="1" x14ac:dyDescent="0.2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</row>
    <row r="226" spans="1:16" ht="13.5" customHeight="1" x14ac:dyDescent="0.2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</row>
    <row r="227" spans="1:16" ht="13.5" customHeight="1" x14ac:dyDescent="0.2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</row>
    <row r="228" spans="1:16" ht="13.5" customHeight="1" x14ac:dyDescent="0.2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</row>
    <row r="229" spans="1:16" ht="13.5" customHeight="1" x14ac:dyDescent="0.2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</row>
    <row r="230" spans="1:16" ht="13.5" customHeight="1" x14ac:dyDescent="0.2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</row>
    <row r="231" spans="1:16" ht="13.5" customHeight="1" x14ac:dyDescent="0.2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</row>
    <row r="232" spans="1:16" ht="13.5" customHeight="1" x14ac:dyDescent="0.2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</row>
    <row r="233" spans="1:16" ht="13.5" customHeight="1" x14ac:dyDescent="0.2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</row>
    <row r="234" spans="1:16" ht="13.5" customHeight="1" x14ac:dyDescent="0.2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</row>
    <row r="235" spans="1:16" ht="13.5" customHeight="1" x14ac:dyDescent="0.2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</row>
    <row r="236" spans="1:16" ht="13.5" customHeight="1" x14ac:dyDescent="0.2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</row>
    <row r="237" spans="1:16" ht="13.5" customHeight="1" x14ac:dyDescent="0.2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</row>
    <row r="238" spans="1:16" ht="13.5" customHeight="1" x14ac:dyDescent="0.2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</row>
    <row r="239" spans="1:16" ht="13.5" customHeight="1" x14ac:dyDescent="0.2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</row>
    <row r="240" spans="1:16" ht="13.5" customHeight="1" x14ac:dyDescent="0.2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</row>
    <row r="241" spans="1:16" ht="13.5" customHeight="1" x14ac:dyDescent="0.2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</row>
    <row r="242" spans="1:16" ht="13.5" customHeight="1" x14ac:dyDescent="0.2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</row>
    <row r="243" spans="1:16" ht="13.5" customHeight="1" x14ac:dyDescent="0.2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</row>
    <row r="244" spans="1:16" ht="13.5" customHeight="1" x14ac:dyDescent="0.2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</row>
    <row r="245" spans="1:16" ht="13.5" customHeight="1" x14ac:dyDescent="0.2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</row>
    <row r="246" spans="1:16" ht="13.5" customHeight="1" x14ac:dyDescent="0.2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</row>
    <row r="247" spans="1:16" ht="13.5" customHeight="1" x14ac:dyDescent="0.2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</row>
    <row r="248" spans="1:16" ht="13.5" customHeight="1" x14ac:dyDescent="0.2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</row>
    <row r="249" spans="1:16" ht="13.5" customHeight="1" x14ac:dyDescent="0.2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</row>
    <row r="250" spans="1:16" ht="13.5" customHeight="1" x14ac:dyDescent="0.2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</row>
    <row r="251" spans="1:16" ht="13.5" customHeight="1" x14ac:dyDescent="0.2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</row>
    <row r="252" spans="1:16" ht="13.5" customHeight="1" x14ac:dyDescent="0.2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</row>
    <row r="253" spans="1:16" ht="13.5" customHeight="1" x14ac:dyDescent="0.2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</row>
    <row r="254" spans="1:16" ht="13.5" customHeight="1" x14ac:dyDescent="0.2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</row>
    <row r="255" spans="1:16" ht="13.5" customHeight="1" x14ac:dyDescent="0.2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</row>
    <row r="256" spans="1:16" ht="13.5" customHeight="1" x14ac:dyDescent="0.2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</row>
    <row r="257" spans="1:16" ht="13.5" customHeight="1" x14ac:dyDescent="0.2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</row>
    <row r="258" spans="1:16" ht="13.5" customHeight="1" x14ac:dyDescent="0.2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</row>
    <row r="259" spans="1:16" ht="13.5" customHeight="1" x14ac:dyDescent="0.2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</row>
    <row r="260" spans="1:16" ht="13.5" customHeight="1" x14ac:dyDescent="0.2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</row>
    <row r="261" spans="1:16" ht="13.5" customHeight="1" x14ac:dyDescent="0.2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</row>
    <row r="262" spans="1:16" ht="13.5" customHeight="1" x14ac:dyDescent="0.2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</row>
    <row r="263" spans="1:16" ht="13.5" customHeight="1" x14ac:dyDescent="0.2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</row>
    <row r="264" spans="1:16" ht="13.5" customHeight="1" x14ac:dyDescent="0.2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</row>
    <row r="265" spans="1:16" ht="13.5" customHeight="1" x14ac:dyDescent="0.2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</row>
    <row r="266" spans="1:16" ht="13.5" customHeight="1" x14ac:dyDescent="0.2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</row>
    <row r="267" spans="1:16" ht="13.5" customHeight="1" x14ac:dyDescent="0.2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</row>
    <row r="268" spans="1:16" ht="13.5" customHeight="1" x14ac:dyDescent="0.2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</row>
    <row r="269" spans="1:16" ht="13.5" customHeight="1" x14ac:dyDescent="0.2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</row>
    <row r="270" spans="1:16" ht="13.5" customHeight="1" x14ac:dyDescent="0.2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</row>
    <row r="271" spans="1:16" ht="13.5" customHeight="1" x14ac:dyDescent="0.2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</row>
    <row r="272" spans="1:16" ht="13.5" customHeight="1" x14ac:dyDescent="0.2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</row>
    <row r="273" spans="1:16" ht="13.5" customHeight="1" x14ac:dyDescent="0.2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</row>
    <row r="274" spans="1:16" ht="13.5" customHeight="1" x14ac:dyDescent="0.2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</row>
    <row r="275" spans="1:16" ht="13.5" customHeight="1" x14ac:dyDescent="0.2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</row>
    <row r="276" spans="1:16" ht="13.5" customHeight="1" x14ac:dyDescent="0.2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</row>
    <row r="277" spans="1:16" ht="13.5" customHeight="1" x14ac:dyDescent="0.2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</row>
    <row r="278" spans="1:16" ht="13.5" customHeight="1" x14ac:dyDescent="0.2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</row>
    <row r="279" spans="1:16" ht="13.5" customHeight="1" x14ac:dyDescent="0.2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</row>
    <row r="280" spans="1:16" ht="13.5" customHeight="1" x14ac:dyDescent="0.2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</row>
    <row r="281" spans="1:16" ht="13.5" customHeight="1" x14ac:dyDescent="0.2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</row>
    <row r="282" spans="1:16" ht="13.5" customHeight="1" x14ac:dyDescent="0.2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</row>
    <row r="283" spans="1:16" ht="13.5" customHeight="1" x14ac:dyDescent="0.2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</row>
    <row r="284" spans="1:16" ht="13.5" customHeight="1" x14ac:dyDescent="0.2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</row>
    <row r="285" spans="1:16" ht="13.5" customHeight="1" x14ac:dyDescent="0.2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</row>
    <row r="286" spans="1:16" ht="13.5" customHeight="1" x14ac:dyDescent="0.2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</row>
    <row r="287" spans="1:16" ht="13.5" customHeight="1" x14ac:dyDescent="0.2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</row>
    <row r="288" spans="1:16" ht="13.5" customHeight="1" x14ac:dyDescent="0.2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</row>
    <row r="289" spans="1:16" ht="13.5" customHeight="1" x14ac:dyDescent="0.2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</row>
    <row r="290" spans="1:16" ht="13.5" customHeight="1" x14ac:dyDescent="0.2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</row>
    <row r="291" spans="1:16" ht="13.5" customHeight="1" x14ac:dyDescent="0.2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</row>
    <row r="292" spans="1:16" ht="13.5" customHeight="1" x14ac:dyDescent="0.2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</row>
    <row r="293" spans="1:16" ht="13.5" customHeight="1" x14ac:dyDescent="0.2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</row>
    <row r="294" spans="1:16" ht="13.5" customHeight="1" x14ac:dyDescent="0.2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</row>
    <row r="295" spans="1:16" ht="13.5" customHeight="1" x14ac:dyDescent="0.2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</row>
    <row r="296" spans="1:16" ht="13.5" customHeight="1" x14ac:dyDescent="0.2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</row>
    <row r="297" spans="1:16" ht="13.5" customHeight="1" x14ac:dyDescent="0.2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</row>
    <row r="298" spans="1:16" ht="13.5" customHeight="1" x14ac:dyDescent="0.2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</row>
    <row r="299" spans="1:16" ht="13.5" customHeight="1" x14ac:dyDescent="0.2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</row>
    <row r="300" spans="1:16" ht="13.5" customHeight="1" x14ac:dyDescent="0.2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</row>
    <row r="301" spans="1:16" ht="13.5" customHeight="1" x14ac:dyDescent="0.2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</row>
    <row r="302" spans="1:16" ht="13.5" customHeight="1" x14ac:dyDescent="0.2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</row>
    <row r="303" spans="1:16" ht="13.5" customHeight="1" x14ac:dyDescent="0.2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</row>
    <row r="304" spans="1:16" ht="13.5" customHeight="1" x14ac:dyDescent="0.2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</row>
    <row r="305" spans="1:16" ht="13.5" customHeight="1" x14ac:dyDescent="0.2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</row>
    <row r="306" spans="1:16" ht="13.5" customHeight="1" x14ac:dyDescent="0.2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</row>
    <row r="307" spans="1:16" ht="13.5" customHeight="1" x14ac:dyDescent="0.2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</row>
    <row r="308" spans="1:16" ht="13.5" customHeight="1" x14ac:dyDescent="0.2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</row>
    <row r="309" spans="1:16" ht="13.5" customHeight="1" x14ac:dyDescent="0.2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</row>
    <row r="310" spans="1:16" ht="13.5" customHeight="1" x14ac:dyDescent="0.2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</row>
    <row r="311" spans="1:16" ht="13.5" customHeight="1" x14ac:dyDescent="0.2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</row>
    <row r="312" spans="1:16" ht="13.5" customHeight="1" x14ac:dyDescent="0.2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</row>
    <row r="313" spans="1:16" ht="13.5" customHeight="1" x14ac:dyDescent="0.2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</row>
    <row r="314" spans="1:16" ht="13.5" customHeight="1" x14ac:dyDescent="0.2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</row>
    <row r="315" spans="1:16" ht="13.5" customHeight="1" x14ac:dyDescent="0.2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</row>
    <row r="316" spans="1:16" ht="13.5" customHeight="1" x14ac:dyDescent="0.2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</row>
    <row r="317" spans="1:16" ht="13.5" customHeight="1" x14ac:dyDescent="0.2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</row>
    <row r="318" spans="1:16" ht="13.5" customHeight="1" x14ac:dyDescent="0.2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</row>
    <row r="319" spans="1:16" ht="13.5" customHeight="1" x14ac:dyDescent="0.2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</row>
    <row r="320" spans="1:16" ht="13.5" customHeight="1" x14ac:dyDescent="0.2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</row>
    <row r="321" spans="1:16" ht="13.5" customHeight="1" x14ac:dyDescent="0.2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</row>
    <row r="322" spans="1:16" ht="13.5" customHeight="1" x14ac:dyDescent="0.2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</row>
    <row r="323" spans="1:16" ht="13.5" customHeight="1" x14ac:dyDescent="0.2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</row>
    <row r="324" spans="1:16" ht="13.5" customHeight="1" x14ac:dyDescent="0.2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</row>
    <row r="325" spans="1:16" ht="13.5" customHeight="1" x14ac:dyDescent="0.2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</row>
    <row r="326" spans="1:16" ht="13.5" customHeight="1" x14ac:dyDescent="0.2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</row>
    <row r="327" spans="1:16" ht="13.5" customHeight="1" x14ac:dyDescent="0.2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</row>
    <row r="328" spans="1:16" ht="13.5" customHeight="1" x14ac:dyDescent="0.2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</row>
    <row r="329" spans="1:16" ht="13.5" customHeight="1" x14ac:dyDescent="0.2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</row>
    <row r="330" spans="1:16" ht="13.5" customHeight="1" x14ac:dyDescent="0.2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</row>
    <row r="331" spans="1:16" ht="13.5" customHeight="1" x14ac:dyDescent="0.2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</row>
    <row r="332" spans="1:16" ht="13.5" customHeight="1" x14ac:dyDescent="0.2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</row>
    <row r="333" spans="1:16" ht="13.5" customHeight="1" x14ac:dyDescent="0.2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</row>
    <row r="334" spans="1:16" ht="13.5" customHeight="1" x14ac:dyDescent="0.2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</row>
    <row r="335" spans="1:16" ht="13.5" customHeight="1" x14ac:dyDescent="0.2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</row>
    <row r="336" spans="1:16" ht="13.5" customHeight="1" x14ac:dyDescent="0.2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</row>
    <row r="337" spans="1:16" ht="13.5" customHeight="1" x14ac:dyDescent="0.2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</row>
    <row r="338" spans="1:16" ht="13.5" customHeight="1" x14ac:dyDescent="0.2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</row>
    <row r="339" spans="1:16" ht="13.5" customHeight="1" x14ac:dyDescent="0.2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</row>
    <row r="340" spans="1:16" ht="13.5" customHeight="1" x14ac:dyDescent="0.2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</row>
    <row r="341" spans="1:16" ht="13.5" customHeight="1" x14ac:dyDescent="0.2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</row>
    <row r="342" spans="1:16" ht="13.5" customHeight="1" x14ac:dyDescent="0.2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</row>
    <row r="343" spans="1:16" ht="13.5" customHeight="1" x14ac:dyDescent="0.2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</row>
    <row r="344" spans="1:16" ht="13.5" customHeight="1" x14ac:dyDescent="0.2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</row>
    <row r="345" spans="1:16" ht="13.5" customHeight="1" x14ac:dyDescent="0.2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</row>
    <row r="346" spans="1:16" ht="13.5" customHeight="1" x14ac:dyDescent="0.2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</row>
    <row r="347" spans="1:16" ht="13.5" customHeight="1" x14ac:dyDescent="0.2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</row>
    <row r="348" spans="1:16" ht="13.5" customHeight="1" x14ac:dyDescent="0.2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</row>
    <row r="349" spans="1:16" ht="13.5" customHeight="1" x14ac:dyDescent="0.2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</row>
    <row r="350" spans="1:16" ht="13.5" customHeight="1" x14ac:dyDescent="0.2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</row>
    <row r="351" spans="1:16" ht="13.5" customHeight="1" x14ac:dyDescent="0.2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</row>
    <row r="352" spans="1:16" ht="13.5" customHeight="1" x14ac:dyDescent="0.2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</row>
    <row r="353" spans="1:16" ht="13.5" customHeight="1" x14ac:dyDescent="0.2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</row>
    <row r="354" spans="1:16" ht="13.5" customHeight="1" x14ac:dyDescent="0.2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</row>
    <row r="355" spans="1:16" ht="13.5" customHeight="1" x14ac:dyDescent="0.2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</row>
    <row r="356" spans="1:16" ht="13.5" customHeight="1" x14ac:dyDescent="0.2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</row>
    <row r="357" spans="1:16" ht="13.5" customHeight="1" x14ac:dyDescent="0.2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</row>
    <row r="358" spans="1:16" ht="13.5" customHeight="1" x14ac:dyDescent="0.2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</row>
    <row r="359" spans="1:16" ht="13.5" customHeight="1" x14ac:dyDescent="0.2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</row>
    <row r="360" spans="1:16" ht="13.5" customHeight="1" x14ac:dyDescent="0.2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</row>
    <row r="361" spans="1:16" ht="13.5" customHeight="1" x14ac:dyDescent="0.2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</row>
    <row r="362" spans="1:16" ht="13.5" customHeight="1" x14ac:dyDescent="0.2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</row>
    <row r="363" spans="1:16" ht="13.5" customHeight="1" x14ac:dyDescent="0.2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</row>
    <row r="364" spans="1:16" ht="13.5" customHeight="1" x14ac:dyDescent="0.2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</row>
    <row r="365" spans="1:16" ht="13.5" customHeight="1" x14ac:dyDescent="0.2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</row>
    <row r="366" spans="1:16" ht="13.5" customHeight="1" x14ac:dyDescent="0.2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</row>
    <row r="367" spans="1:16" ht="13.5" customHeight="1" x14ac:dyDescent="0.2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</row>
    <row r="368" spans="1:16" ht="13.5" customHeight="1" x14ac:dyDescent="0.2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</row>
    <row r="369" spans="1:16" ht="13.5" customHeight="1" x14ac:dyDescent="0.2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</row>
    <row r="370" spans="1:16" ht="13.5" customHeight="1" x14ac:dyDescent="0.2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</row>
    <row r="371" spans="1:16" ht="13.5" customHeight="1" x14ac:dyDescent="0.2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</row>
    <row r="372" spans="1:16" ht="13.5" customHeight="1" x14ac:dyDescent="0.2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</row>
    <row r="373" spans="1:16" ht="13.5" customHeight="1" x14ac:dyDescent="0.2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</row>
    <row r="374" spans="1:16" ht="13.5" customHeight="1" x14ac:dyDescent="0.2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</row>
    <row r="375" spans="1:16" ht="13.5" customHeight="1" x14ac:dyDescent="0.2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</row>
    <row r="376" spans="1:16" ht="13.5" customHeight="1" x14ac:dyDescent="0.2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</row>
    <row r="377" spans="1:16" ht="13.5" customHeight="1" x14ac:dyDescent="0.2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</row>
    <row r="378" spans="1:16" ht="13.5" customHeight="1" x14ac:dyDescent="0.2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</row>
    <row r="379" spans="1:16" ht="13.5" customHeight="1" x14ac:dyDescent="0.2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</row>
    <row r="380" spans="1:16" ht="13.5" customHeight="1" x14ac:dyDescent="0.2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</row>
    <row r="381" spans="1:16" ht="13.5" customHeight="1" x14ac:dyDescent="0.2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</row>
    <row r="382" spans="1:16" ht="13.5" customHeight="1" x14ac:dyDescent="0.2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</row>
    <row r="383" spans="1:16" ht="13.5" customHeight="1" x14ac:dyDescent="0.2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</row>
    <row r="384" spans="1:16" ht="13.5" customHeight="1" x14ac:dyDescent="0.2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</row>
    <row r="385" spans="1:16" ht="13.5" customHeight="1" x14ac:dyDescent="0.2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</row>
    <row r="386" spans="1:16" ht="13.5" customHeight="1" x14ac:dyDescent="0.2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</row>
    <row r="387" spans="1:16" ht="13.5" customHeight="1" x14ac:dyDescent="0.2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</row>
    <row r="388" spans="1:16" ht="13.5" customHeight="1" x14ac:dyDescent="0.2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</row>
    <row r="389" spans="1:16" ht="13.5" customHeight="1" x14ac:dyDescent="0.2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</row>
    <row r="390" spans="1:16" ht="13.5" customHeight="1" x14ac:dyDescent="0.2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</row>
    <row r="391" spans="1:16" ht="13.5" customHeight="1" x14ac:dyDescent="0.2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</row>
    <row r="392" spans="1:16" ht="13.5" customHeight="1" x14ac:dyDescent="0.2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</row>
    <row r="393" spans="1:16" ht="13.5" customHeight="1" x14ac:dyDescent="0.2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</row>
    <row r="394" spans="1:16" ht="13.5" customHeight="1" x14ac:dyDescent="0.2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</row>
    <row r="395" spans="1:16" ht="13.5" customHeight="1" x14ac:dyDescent="0.2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</row>
    <row r="396" spans="1:16" ht="13.5" customHeight="1" x14ac:dyDescent="0.2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</row>
    <row r="397" spans="1:16" ht="13.5" customHeight="1" x14ac:dyDescent="0.2"/>
    <row r="398" spans="1:16" ht="13.5" customHeight="1" x14ac:dyDescent="0.2"/>
    <row r="399" spans="1:16" ht="13.5" customHeight="1" x14ac:dyDescent="0.2"/>
    <row r="400" spans="1:16" ht="13.5" customHeight="1" x14ac:dyDescent="0.2"/>
    <row r="401" ht="13.5" customHeight="1" x14ac:dyDescent="0.2"/>
    <row r="402" ht="13.5" customHeight="1" x14ac:dyDescent="0.2"/>
    <row r="403" ht="13.5" customHeight="1" x14ac:dyDescent="0.2"/>
    <row r="404" ht="13.5" customHeight="1" x14ac:dyDescent="0.2"/>
    <row r="405" ht="13.5" customHeight="1" x14ac:dyDescent="0.2"/>
    <row r="406" ht="13.5" customHeight="1" x14ac:dyDescent="0.2"/>
    <row r="407" ht="13.5" customHeight="1" x14ac:dyDescent="0.2"/>
    <row r="408" ht="13.5" customHeight="1" x14ac:dyDescent="0.2"/>
    <row r="409" ht="13.5" customHeight="1" x14ac:dyDescent="0.2"/>
    <row r="410" ht="13.5" customHeight="1" x14ac:dyDescent="0.2"/>
    <row r="411" ht="13.5" customHeight="1" x14ac:dyDescent="0.2"/>
    <row r="412" ht="13.5" customHeight="1" x14ac:dyDescent="0.2"/>
    <row r="413" ht="13.5" customHeight="1" x14ac:dyDescent="0.2"/>
    <row r="414" ht="13.5" customHeight="1" x14ac:dyDescent="0.2"/>
    <row r="415" ht="13.5" customHeight="1" x14ac:dyDescent="0.2"/>
    <row r="416" ht="13.5" customHeight="1" x14ac:dyDescent="0.2"/>
    <row r="417" ht="13.5" customHeight="1" x14ac:dyDescent="0.2"/>
    <row r="418" ht="13.5" customHeight="1" x14ac:dyDescent="0.2"/>
    <row r="419" ht="13.5" customHeight="1" x14ac:dyDescent="0.2"/>
    <row r="420" ht="13.5" customHeight="1" x14ac:dyDescent="0.2"/>
    <row r="421" ht="13.5" customHeight="1" x14ac:dyDescent="0.2"/>
    <row r="422" ht="13.5" customHeight="1" x14ac:dyDescent="0.2"/>
    <row r="423" ht="13.5" customHeight="1" x14ac:dyDescent="0.2"/>
    <row r="424" ht="13.5" customHeight="1" x14ac:dyDescent="0.2"/>
    <row r="425" ht="13.5" customHeight="1" x14ac:dyDescent="0.2"/>
    <row r="426" ht="13.5" customHeight="1" x14ac:dyDescent="0.2"/>
    <row r="427" ht="13.5" customHeight="1" x14ac:dyDescent="0.2"/>
    <row r="428" ht="13.5" customHeight="1" x14ac:dyDescent="0.2"/>
    <row r="429" ht="13.5" customHeight="1" x14ac:dyDescent="0.2"/>
    <row r="430" ht="13.5" customHeight="1" x14ac:dyDescent="0.2"/>
    <row r="431" ht="13.5" customHeight="1" x14ac:dyDescent="0.2"/>
    <row r="432" ht="13.5" customHeight="1" x14ac:dyDescent="0.2"/>
    <row r="433" ht="13.5" customHeight="1" x14ac:dyDescent="0.2"/>
    <row r="434" ht="13.5" customHeight="1" x14ac:dyDescent="0.2"/>
    <row r="435" ht="13.5" customHeight="1" x14ac:dyDescent="0.2"/>
    <row r="436" ht="13.5" customHeight="1" x14ac:dyDescent="0.2"/>
    <row r="437" ht="13.5" customHeight="1" x14ac:dyDescent="0.2"/>
    <row r="438" ht="13.5" customHeight="1" x14ac:dyDescent="0.2"/>
    <row r="439" ht="13.5" customHeight="1" x14ac:dyDescent="0.2"/>
    <row r="440" ht="13.5" customHeight="1" x14ac:dyDescent="0.2"/>
    <row r="441" ht="13.5" customHeight="1" x14ac:dyDescent="0.2"/>
    <row r="442" ht="13.5" customHeight="1" x14ac:dyDescent="0.2"/>
    <row r="443" ht="13.5" customHeight="1" x14ac:dyDescent="0.2"/>
    <row r="444" ht="13.5" customHeight="1" x14ac:dyDescent="0.2"/>
    <row r="445" ht="13.5" customHeight="1" x14ac:dyDescent="0.2"/>
    <row r="446" ht="13.5" customHeight="1" x14ac:dyDescent="0.2"/>
    <row r="447" ht="13.5" customHeight="1" x14ac:dyDescent="0.2"/>
    <row r="448" ht="13.5" customHeight="1" x14ac:dyDescent="0.2"/>
    <row r="449" ht="13.5" customHeight="1" x14ac:dyDescent="0.2"/>
    <row r="450" ht="13.5" customHeight="1" x14ac:dyDescent="0.2"/>
    <row r="451" ht="13.5" customHeight="1" x14ac:dyDescent="0.2"/>
    <row r="452" ht="13.5" customHeight="1" x14ac:dyDescent="0.2"/>
    <row r="453" ht="13.5" customHeight="1" x14ac:dyDescent="0.2"/>
    <row r="454" ht="13.5" customHeight="1" x14ac:dyDescent="0.2"/>
    <row r="455" ht="13.5" customHeight="1" x14ac:dyDescent="0.2"/>
    <row r="456" ht="13.5" customHeight="1" x14ac:dyDescent="0.2"/>
    <row r="457" ht="13.5" customHeight="1" x14ac:dyDescent="0.2"/>
    <row r="458" ht="13.5" customHeight="1" x14ac:dyDescent="0.2"/>
    <row r="459" ht="13.5" customHeight="1" x14ac:dyDescent="0.2"/>
    <row r="460" ht="13.5" customHeight="1" x14ac:dyDescent="0.2"/>
    <row r="461" ht="13.5" customHeight="1" x14ac:dyDescent="0.2"/>
    <row r="462" ht="13.5" customHeight="1" x14ac:dyDescent="0.2"/>
    <row r="463" ht="13.5" customHeight="1" x14ac:dyDescent="0.2"/>
    <row r="464" ht="13.5" customHeight="1" x14ac:dyDescent="0.2"/>
    <row r="465" ht="13.5" customHeight="1" x14ac:dyDescent="0.2"/>
    <row r="466" ht="13.5" customHeight="1" x14ac:dyDescent="0.2"/>
    <row r="467" ht="13.5" customHeight="1" x14ac:dyDescent="0.2"/>
    <row r="468" ht="13.5" customHeight="1" x14ac:dyDescent="0.2"/>
    <row r="469" ht="13.5" customHeight="1" x14ac:dyDescent="0.2"/>
    <row r="470" ht="13.5" customHeight="1" x14ac:dyDescent="0.2"/>
    <row r="471" ht="13.5" customHeight="1" x14ac:dyDescent="0.2"/>
    <row r="472" ht="13.5" customHeight="1" x14ac:dyDescent="0.2"/>
    <row r="473" ht="13.5" customHeight="1" x14ac:dyDescent="0.2"/>
    <row r="474" ht="13.5" customHeight="1" x14ac:dyDescent="0.2"/>
    <row r="475" ht="13.5" customHeight="1" x14ac:dyDescent="0.2"/>
    <row r="476" ht="13.5" customHeight="1" x14ac:dyDescent="0.2"/>
    <row r="477" ht="13.5" customHeight="1" x14ac:dyDescent="0.2"/>
    <row r="478" ht="13.5" customHeight="1" x14ac:dyDescent="0.2"/>
    <row r="479" ht="13.5" customHeight="1" x14ac:dyDescent="0.2"/>
    <row r="480" ht="13.5" customHeight="1" x14ac:dyDescent="0.2"/>
    <row r="481" ht="13.5" customHeight="1" x14ac:dyDescent="0.2"/>
    <row r="482" ht="13.5" customHeight="1" x14ac:dyDescent="0.2"/>
    <row r="483" ht="13.5" customHeight="1" x14ac:dyDescent="0.2"/>
    <row r="484" ht="13.5" customHeight="1" x14ac:dyDescent="0.2"/>
    <row r="485" ht="13.5" customHeight="1" x14ac:dyDescent="0.2"/>
    <row r="486" ht="13.5" customHeight="1" x14ac:dyDescent="0.2"/>
    <row r="487" ht="13.5" customHeight="1" x14ac:dyDescent="0.2"/>
    <row r="488" ht="13.5" customHeight="1" x14ac:dyDescent="0.2"/>
    <row r="489" ht="13.5" customHeight="1" x14ac:dyDescent="0.2"/>
    <row r="490" ht="13.5" customHeight="1" x14ac:dyDescent="0.2"/>
    <row r="491" ht="13.5" customHeight="1" x14ac:dyDescent="0.2"/>
    <row r="492" ht="13.5" customHeight="1" x14ac:dyDescent="0.2"/>
    <row r="493" ht="13.5" customHeight="1" x14ac:dyDescent="0.2"/>
    <row r="494" ht="13.5" customHeight="1" x14ac:dyDescent="0.2"/>
    <row r="495" ht="13.5" customHeight="1" x14ac:dyDescent="0.2"/>
    <row r="496" ht="13.5" customHeight="1" x14ac:dyDescent="0.2"/>
    <row r="497" ht="13.5" customHeight="1" x14ac:dyDescent="0.2"/>
    <row r="498" ht="13.5" customHeight="1" x14ac:dyDescent="0.2"/>
    <row r="499" ht="13.5" customHeight="1" x14ac:dyDescent="0.2"/>
    <row r="500" ht="13.5" customHeight="1" x14ac:dyDescent="0.2"/>
    <row r="501" ht="13.5" customHeight="1" x14ac:dyDescent="0.2"/>
    <row r="502" ht="13.5" customHeight="1" x14ac:dyDescent="0.2"/>
    <row r="503" ht="13.5" customHeight="1" x14ac:dyDescent="0.2"/>
    <row r="504" ht="13.5" customHeight="1" x14ac:dyDescent="0.2"/>
    <row r="505" ht="13.5" customHeight="1" x14ac:dyDescent="0.2"/>
    <row r="506" ht="13.5" customHeight="1" x14ac:dyDescent="0.2"/>
    <row r="507" ht="13.5" customHeight="1" x14ac:dyDescent="0.2"/>
    <row r="508" ht="13.5" customHeight="1" x14ac:dyDescent="0.2"/>
    <row r="509" ht="13.5" customHeight="1" x14ac:dyDescent="0.2"/>
    <row r="510" ht="13.5" customHeight="1" x14ac:dyDescent="0.2"/>
    <row r="511" ht="13.5" customHeight="1" x14ac:dyDescent="0.2"/>
    <row r="512" ht="13.5" customHeight="1" x14ac:dyDescent="0.2"/>
    <row r="513" ht="13.5" customHeight="1" x14ac:dyDescent="0.2"/>
    <row r="514" ht="13.5" customHeight="1" x14ac:dyDescent="0.2"/>
    <row r="515" ht="13.5" customHeight="1" x14ac:dyDescent="0.2"/>
    <row r="516" ht="13.5" customHeight="1" x14ac:dyDescent="0.2"/>
    <row r="517" ht="13.5" customHeight="1" x14ac:dyDescent="0.2"/>
    <row r="518" ht="13.5" customHeight="1" x14ac:dyDescent="0.2"/>
    <row r="519" ht="13.5" customHeight="1" x14ac:dyDescent="0.2"/>
    <row r="520" ht="13.5" customHeight="1" x14ac:dyDescent="0.2"/>
    <row r="521" ht="13.5" customHeight="1" x14ac:dyDescent="0.2"/>
    <row r="522" ht="13.5" customHeight="1" x14ac:dyDescent="0.2"/>
    <row r="523" ht="13.5" customHeight="1" x14ac:dyDescent="0.2"/>
    <row r="524" ht="13.5" customHeight="1" x14ac:dyDescent="0.2"/>
    <row r="525" ht="13.5" customHeight="1" x14ac:dyDescent="0.2"/>
    <row r="526" ht="13.5" customHeight="1" x14ac:dyDescent="0.2"/>
    <row r="527" ht="13.5" customHeight="1" x14ac:dyDescent="0.2"/>
    <row r="528" ht="13.5" customHeight="1" x14ac:dyDescent="0.2"/>
    <row r="529" ht="13.5" customHeight="1" x14ac:dyDescent="0.2"/>
    <row r="530" ht="13.5" customHeight="1" x14ac:dyDescent="0.2"/>
    <row r="531" ht="13.5" customHeight="1" x14ac:dyDescent="0.2"/>
    <row r="532" ht="13.5" customHeight="1" x14ac:dyDescent="0.2"/>
    <row r="533" ht="13.5" customHeight="1" x14ac:dyDescent="0.2"/>
    <row r="534" ht="13.5" customHeight="1" x14ac:dyDescent="0.2"/>
    <row r="535" ht="13.5" customHeight="1" x14ac:dyDescent="0.2"/>
    <row r="536" ht="13.5" customHeight="1" x14ac:dyDescent="0.2"/>
    <row r="537" ht="13.5" customHeight="1" x14ac:dyDescent="0.2"/>
    <row r="538" ht="13.5" customHeight="1" x14ac:dyDescent="0.2"/>
    <row r="539" ht="13.5" customHeight="1" x14ac:dyDescent="0.2"/>
    <row r="540" ht="13.5" customHeight="1" x14ac:dyDescent="0.2"/>
    <row r="541" ht="13.5" customHeight="1" x14ac:dyDescent="0.2"/>
    <row r="542" ht="13.5" customHeight="1" x14ac:dyDescent="0.2"/>
    <row r="543" ht="13.5" customHeight="1" x14ac:dyDescent="0.2"/>
    <row r="544" ht="13.5" customHeight="1" x14ac:dyDescent="0.2"/>
    <row r="545" ht="13.5" customHeight="1" x14ac:dyDescent="0.2"/>
    <row r="546" ht="13.5" customHeight="1" x14ac:dyDescent="0.2"/>
    <row r="547" ht="13.5" customHeight="1" x14ac:dyDescent="0.2"/>
    <row r="548" ht="13.5" customHeight="1" x14ac:dyDescent="0.2"/>
    <row r="549" ht="13.5" customHeight="1" x14ac:dyDescent="0.2"/>
    <row r="550" ht="13.5" customHeight="1" x14ac:dyDescent="0.2"/>
    <row r="551" ht="13.5" customHeight="1" x14ac:dyDescent="0.2"/>
    <row r="552" ht="13.5" customHeight="1" x14ac:dyDescent="0.2"/>
    <row r="553" ht="13.5" customHeight="1" x14ac:dyDescent="0.2"/>
    <row r="554" ht="13.5" customHeight="1" x14ac:dyDescent="0.2"/>
    <row r="555" ht="13.5" customHeight="1" x14ac:dyDescent="0.2"/>
    <row r="556" ht="13.5" customHeight="1" x14ac:dyDescent="0.2"/>
    <row r="557" ht="13.5" customHeight="1" x14ac:dyDescent="0.2"/>
    <row r="558" ht="13.5" customHeight="1" x14ac:dyDescent="0.2"/>
    <row r="559" ht="13.5" customHeight="1" x14ac:dyDescent="0.2"/>
    <row r="560" ht="13.5" customHeight="1" x14ac:dyDescent="0.2"/>
    <row r="561" ht="13.5" customHeight="1" x14ac:dyDescent="0.2"/>
    <row r="562" ht="13.5" customHeight="1" x14ac:dyDescent="0.2"/>
    <row r="563" ht="13.5" customHeight="1" x14ac:dyDescent="0.2"/>
    <row r="564" ht="13.5" customHeight="1" x14ac:dyDescent="0.2"/>
    <row r="565" ht="13.5" customHeight="1" x14ac:dyDescent="0.2"/>
    <row r="566" ht="13.5" customHeight="1" x14ac:dyDescent="0.2"/>
    <row r="567" ht="13.5" customHeight="1" x14ac:dyDescent="0.2"/>
    <row r="568" ht="13.5" customHeight="1" x14ac:dyDescent="0.2"/>
    <row r="569" ht="13.5" customHeight="1" x14ac:dyDescent="0.2"/>
    <row r="570" ht="13.5" customHeight="1" x14ac:dyDescent="0.2"/>
    <row r="571" ht="13.5" customHeight="1" x14ac:dyDescent="0.2"/>
    <row r="572" ht="13.5" customHeight="1" x14ac:dyDescent="0.2"/>
    <row r="573" ht="13.5" customHeight="1" x14ac:dyDescent="0.2"/>
    <row r="574" ht="13.5" customHeight="1" x14ac:dyDescent="0.2"/>
    <row r="575" ht="13.5" customHeight="1" x14ac:dyDescent="0.2"/>
    <row r="576" ht="13.5" customHeight="1" x14ac:dyDescent="0.2"/>
    <row r="577" ht="13.5" customHeight="1" x14ac:dyDescent="0.2"/>
    <row r="578" ht="13.5" customHeight="1" x14ac:dyDescent="0.2"/>
    <row r="579" ht="13.5" customHeight="1" x14ac:dyDescent="0.2"/>
    <row r="580" ht="13.5" customHeight="1" x14ac:dyDescent="0.2"/>
    <row r="581" ht="13.5" customHeight="1" x14ac:dyDescent="0.2"/>
    <row r="582" ht="13.5" customHeight="1" x14ac:dyDescent="0.2"/>
    <row r="583" ht="13.5" customHeight="1" x14ac:dyDescent="0.2"/>
    <row r="584" ht="13.5" customHeight="1" x14ac:dyDescent="0.2"/>
    <row r="585" ht="13.5" customHeight="1" x14ac:dyDescent="0.2"/>
    <row r="586" ht="13.5" customHeight="1" x14ac:dyDescent="0.2"/>
    <row r="587" ht="13.5" customHeight="1" x14ac:dyDescent="0.2"/>
    <row r="588" ht="13.5" customHeight="1" x14ac:dyDescent="0.2"/>
    <row r="589" ht="13.5" customHeight="1" x14ac:dyDescent="0.2"/>
    <row r="590" ht="13.5" customHeight="1" x14ac:dyDescent="0.2"/>
    <row r="591" ht="13.5" customHeight="1" x14ac:dyDescent="0.2"/>
    <row r="592" ht="13.5" customHeight="1" x14ac:dyDescent="0.2"/>
    <row r="593" ht="13.5" customHeight="1" x14ac:dyDescent="0.2"/>
    <row r="594" ht="13.5" customHeight="1" x14ac:dyDescent="0.2"/>
    <row r="595" ht="13.5" customHeight="1" x14ac:dyDescent="0.2"/>
    <row r="596" ht="13.5" customHeight="1" x14ac:dyDescent="0.2"/>
    <row r="597" ht="13.5" customHeight="1" x14ac:dyDescent="0.2"/>
    <row r="598" ht="13.5" customHeight="1" x14ac:dyDescent="0.2"/>
    <row r="599" ht="13.5" customHeight="1" x14ac:dyDescent="0.2"/>
    <row r="600" ht="13.5" customHeight="1" x14ac:dyDescent="0.2"/>
  </sheetData>
  <mergeCells count="12">
    <mergeCell ref="B138:P138"/>
    <mergeCell ref="B118:O118"/>
    <mergeCell ref="B121:O121"/>
    <mergeCell ref="B124:O124"/>
    <mergeCell ref="B128:O128"/>
    <mergeCell ref="B129:O129"/>
    <mergeCell ref="B132:O132"/>
    <mergeCell ref="B5:O5"/>
    <mergeCell ref="B6:O6"/>
    <mergeCell ref="B1:O1"/>
    <mergeCell ref="B2:O3"/>
    <mergeCell ref="B9:O9"/>
  </mergeCells>
  <pageMargins left="0.511811023622047" right="0.511811023622047" top="0.39370078740157499" bottom="0.39370078740157499" header="0.39370078740157499" footer="0.39370078740157499"/>
  <pageSetup paperSize="9" scale="75" orientation="landscape" horizontalDpi="0" verticalDpi="0" r:id="rId1"/>
  <headerFooter alignWithMargins="0"/>
  <rowBreaks count="1" manualBreakCount="1">
    <brk id="89" max="15" man="1"/>
  </row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outlinePr summaryBelow="0" summaryRight="0"/>
  </sheetPr>
  <dimension ref="A1:Q600"/>
  <sheetViews>
    <sheetView showGridLines="0" zoomScaleNormal="100" workbookViewId="0">
      <pane ySplit="4" topLeftCell="A23" activePane="bottomLeft" state="frozen"/>
      <selection activeCell="M131" sqref="M131"/>
      <selection pane="bottomLeft" sqref="A1:XFD1048576"/>
    </sheetView>
  </sheetViews>
  <sheetFormatPr defaultRowHeight="12.75" x14ac:dyDescent="0.2"/>
  <cols>
    <col min="2" max="2" width="13.42578125" bestFit="1" customWidth="1"/>
    <col min="3" max="3" width="10" bestFit="1" customWidth="1"/>
    <col min="4" max="4" width="9.5703125" bestFit="1" customWidth="1"/>
    <col min="5" max="5" width="4.7109375" bestFit="1" customWidth="1"/>
    <col min="6" max="6" width="7.28515625" bestFit="1" customWidth="1"/>
    <col min="7" max="8" width="8.140625" bestFit="1" customWidth="1"/>
    <col min="9" max="9" width="5.28515625" bestFit="1" customWidth="1"/>
    <col min="10" max="10" width="6.85546875" bestFit="1" customWidth="1"/>
    <col min="11" max="11" width="7.28515625" bestFit="1" customWidth="1"/>
    <col min="12" max="12" width="4.85546875" bestFit="1" customWidth="1"/>
    <col min="13" max="13" width="4.140625" bestFit="1" customWidth="1"/>
    <col min="14" max="14" width="8.5703125" bestFit="1" customWidth="1"/>
    <col min="15" max="15" width="8.42578125" bestFit="1" customWidth="1"/>
    <col min="16" max="16" width="39.5703125" bestFit="1" customWidth="1"/>
    <col min="17" max="17" width="6.85546875" customWidth="1"/>
  </cols>
  <sheetData>
    <row r="1" spans="1:17" ht="21.6" customHeight="1" x14ac:dyDescent="0.2">
      <c r="B1" s="69" t="s">
        <v>1617</v>
      </c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9"/>
    </row>
    <row r="2" spans="1:17" ht="15" customHeight="1" x14ac:dyDescent="0.2">
      <c r="B2" s="71" t="str">
        <f>+'סכום נכסי ההשקעה'!B2:D2</f>
        <v xml:space="preserve">לתאריך 31/12/2013
מבטחים החדשה (אישור מס' 168)  </v>
      </c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9"/>
    </row>
    <row r="3" spans="1:17" ht="12.75" customHeight="1" thickBot="1" x14ac:dyDescent="0.25"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1"/>
    </row>
    <row r="4" spans="1:17" s="25" customFormat="1" ht="34.5" customHeight="1" thickBot="1" x14ac:dyDescent="0.25">
      <c r="A4" s="21"/>
      <c r="B4" s="22" t="s">
        <v>1</v>
      </c>
      <c r="C4" s="22" t="s">
        <v>67</v>
      </c>
      <c r="D4" s="22" t="s">
        <v>34</v>
      </c>
      <c r="E4" s="22" t="s">
        <v>69</v>
      </c>
      <c r="F4" s="22" t="s">
        <v>70</v>
      </c>
      <c r="G4" s="22" t="s">
        <v>35</v>
      </c>
      <c r="H4" s="22" t="s">
        <v>36</v>
      </c>
      <c r="I4" s="22" t="s">
        <v>32</v>
      </c>
      <c r="J4" s="22" t="s">
        <v>71</v>
      </c>
      <c r="K4" s="22" t="s">
        <v>1472</v>
      </c>
      <c r="L4" s="22" t="s">
        <v>37</v>
      </c>
      <c r="M4" s="22" t="s">
        <v>38</v>
      </c>
      <c r="N4" s="22" t="s">
        <v>163</v>
      </c>
      <c r="O4" s="22" t="s">
        <v>39</v>
      </c>
      <c r="P4" s="22" t="s">
        <v>40</v>
      </c>
      <c r="Q4" s="24"/>
    </row>
    <row r="5" spans="1:17" ht="13.5" customHeight="1" thickBot="1" x14ac:dyDescent="0.25">
      <c r="A5" s="10"/>
      <c r="B5" s="72" t="s">
        <v>41</v>
      </c>
      <c r="C5" s="72"/>
      <c r="D5" s="72"/>
      <c r="E5" s="72"/>
      <c r="F5" s="72"/>
      <c r="G5" s="72"/>
      <c r="H5" s="72"/>
      <c r="I5" s="72"/>
      <c r="J5" s="72"/>
      <c r="K5" s="72"/>
      <c r="L5" s="72"/>
      <c r="M5" s="72"/>
      <c r="N5" s="72"/>
      <c r="O5" s="72"/>
      <c r="P5" s="72"/>
      <c r="Q5" s="12"/>
    </row>
    <row r="6" spans="1:17" ht="13.5" customHeight="1" x14ac:dyDescent="0.2">
      <c r="A6" s="10"/>
      <c r="B6" s="72" t="s">
        <v>164</v>
      </c>
      <c r="C6" s="72"/>
      <c r="D6" s="72"/>
      <c r="E6" s="72"/>
      <c r="F6" s="72"/>
      <c r="G6" s="72"/>
      <c r="H6" s="72"/>
      <c r="I6" s="72"/>
      <c r="J6" s="72"/>
      <c r="K6" s="72"/>
      <c r="L6" s="72"/>
      <c r="M6" s="72"/>
      <c r="N6" s="72"/>
      <c r="O6" s="72"/>
      <c r="P6" s="72"/>
      <c r="Q6" s="12"/>
    </row>
    <row r="7" spans="1:17" ht="13.5" customHeight="1" x14ac:dyDescent="0.2">
      <c r="A7" s="10"/>
      <c r="B7" s="13">
        <v>1.7731291655137422E-11</v>
      </c>
      <c r="C7" s="13">
        <v>0</v>
      </c>
      <c r="D7" s="13">
        <v>1.0000000000000001E-5</v>
      </c>
      <c r="E7" s="13">
        <v>0</v>
      </c>
      <c r="F7" s="13">
        <v>0</v>
      </c>
      <c r="G7" s="13">
        <v>0</v>
      </c>
      <c r="H7" s="13">
        <v>0</v>
      </c>
      <c r="I7" s="14" t="s">
        <v>44</v>
      </c>
      <c r="J7" s="13">
        <v>0</v>
      </c>
      <c r="K7" s="14"/>
      <c r="L7" s="14"/>
      <c r="M7" s="14" t="s">
        <v>44</v>
      </c>
      <c r="N7" s="14" t="s">
        <v>44</v>
      </c>
      <c r="O7" s="14" t="s">
        <v>44</v>
      </c>
      <c r="P7" s="14" t="s">
        <v>44</v>
      </c>
      <c r="Q7" s="12"/>
    </row>
    <row r="8" spans="1:17" ht="13.5" customHeight="1" x14ac:dyDescent="0.2">
      <c r="A8" s="10"/>
      <c r="B8" s="15">
        <v>1.7731291655137422E-11</v>
      </c>
      <c r="C8" s="16"/>
      <c r="D8" s="15">
        <v>1.0000000000000001E-5</v>
      </c>
      <c r="E8" s="16"/>
      <c r="F8" s="15">
        <v>0</v>
      </c>
      <c r="G8" s="15">
        <v>0</v>
      </c>
      <c r="H8" s="16"/>
      <c r="I8" s="16"/>
      <c r="J8" s="15">
        <v>0</v>
      </c>
      <c r="K8" s="16"/>
      <c r="L8" s="16"/>
      <c r="M8" s="16"/>
      <c r="N8" s="16"/>
      <c r="O8" s="16"/>
      <c r="P8" s="17" t="s">
        <v>165</v>
      </c>
      <c r="Q8" s="12"/>
    </row>
    <row r="9" spans="1:17" ht="13.5" customHeight="1" x14ac:dyDescent="0.2">
      <c r="A9" s="10"/>
      <c r="B9" s="72" t="s">
        <v>102</v>
      </c>
      <c r="C9" s="72"/>
      <c r="D9" s="72"/>
      <c r="E9" s="72"/>
      <c r="F9" s="72"/>
      <c r="G9" s="72"/>
      <c r="H9" s="72"/>
      <c r="I9" s="72"/>
      <c r="J9" s="72"/>
      <c r="K9" s="72"/>
      <c r="L9" s="72"/>
      <c r="M9" s="72"/>
      <c r="N9" s="72"/>
      <c r="O9" s="72"/>
      <c r="P9" s="72"/>
      <c r="Q9" s="12"/>
    </row>
    <row r="10" spans="1:17" ht="13.5" customHeight="1" x14ac:dyDescent="0.2">
      <c r="A10" s="10"/>
      <c r="B10" s="13">
        <v>1.7731291655137422E-11</v>
      </c>
      <c r="C10" s="13">
        <v>0</v>
      </c>
      <c r="D10" s="13">
        <v>1.0000000000000001E-5</v>
      </c>
      <c r="E10" s="13">
        <v>0</v>
      </c>
      <c r="F10" s="13">
        <v>0</v>
      </c>
      <c r="G10" s="13">
        <v>0</v>
      </c>
      <c r="H10" s="13">
        <v>0</v>
      </c>
      <c r="I10" s="14" t="s">
        <v>44</v>
      </c>
      <c r="J10" s="13">
        <v>0</v>
      </c>
      <c r="K10" s="14"/>
      <c r="L10" s="14"/>
      <c r="M10" s="14" t="s">
        <v>44</v>
      </c>
      <c r="N10" s="14" t="s">
        <v>44</v>
      </c>
      <c r="O10" s="14" t="s">
        <v>44</v>
      </c>
      <c r="P10" s="14" t="s">
        <v>44</v>
      </c>
      <c r="Q10" s="12"/>
    </row>
    <row r="11" spans="1:17" ht="13.5" customHeight="1" x14ac:dyDescent="0.2">
      <c r="A11" s="10"/>
      <c r="B11" s="15">
        <v>1.7731291655137422E-11</v>
      </c>
      <c r="C11" s="16"/>
      <c r="D11" s="15">
        <v>1.0000000000000001E-5</v>
      </c>
      <c r="E11" s="16"/>
      <c r="F11" s="15">
        <v>0</v>
      </c>
      <c r="G11" s="15">
        <v>0</v>
      </c>
      <c r="H11" s="16"/>
      <c r="I11" s="16"/>
      <c r="J11" s="15">
        <v>0</v>
      </c>
      <c r="K11" s="16"/>
      <c r="L11" s="16"/>
      <c r="M11" s="16"/>
      <c r="N11" s="16"/>
      <c r="O11" s="16"/>
      <c r="P11" s="17" t="s">
        <v>151</v>
      </c>
      <c r="Q11" s="12"/>
    </row>
    <row r="12" spans="1:17" ht="13.5" customHeight="1" x14ac:dyDescent="0.2">
      <c r="A12" s="10"/>
      <c r="B12" s="72" t="s">
        <v>166</v>
      </c>
      <c r="C12" s="72"/>
      <c r="D12" s="72"/>
      <c r="E12" s="72"/>
      <c r="F12" s="72"/>
      <c r="G12" s="72"/>
      <c r="H12" s="72"/>
      <c r="I12" s="72"/>
      <c r="J12" s="72"/>
      <c r="K12" s="72"/>
      <c r="L12" s="72"/>
      <c r="M12" s="72"/>
      <c r="N12" s="72"/>
      <c r="O12" s="72"/>
      <c r="P12" s="72"/>
      <c r="Q12" s="12"/>
    </row>
    <row r="13" spans="1:17" ht="13.5" customHeight="1" x14ac:dyDescent="0.2">
      <c r="A13" s="10"/>
      <c r="B13" s="13">
        <v>1.7731291655137422E-11</v>
      </c>
      <c r="C13" s="13">
        <v>0</v>
      </c>
      <c r="D13" s="13">
        <v>1.0000000000000001E-5</v>
      </c>
      <c r="E13" s="13">
        <v>0</v>
      </c>
      <c r="F13" s="13">
        <v>0</v>
      </c>
      <c r="G13" s="13">
        <v>0</v>
      </c>
      <c r="H13" s="13">
        <v>0</v>
      </c>
      <c r="I13" s="14" t="s">
        <v>44</v>
      </c>
      <c r="J13" s="13">
        <v>0</v>
      </c>
      <c r="K13" s="14"/>
      <c r="L13" s="14"/>
      <c r="M13" s="14" t="s">
        <v>44</v>
      </c>
      <c r="N13" s="14" t="s">
        <v>44</v>
      </c>
      <c r="O13" s="14" t="s">
        <v>44</v>
      </c>
      <c r="P13" s="14" t="s">
        <v>44</v>
      </c>
      <c r="Q13" s="12"/>
    </row>
    <row r="14" spans="1:17" ht="13.5" customHeight="1" x14ac:dyDescent="0.2">
      <c r="A14" s="10"/>
      <c r="B14" s="15">
        <v>1.7731291655137422E-11</v>
      </c>
      <c r="C14" s="16"/>
      <c r="D14" s="15">
        <v>1.0000000000000001E-5</v>
      </c>
      <c r="E14" s="16"/>
      <c r="F14" s="15">
        <v>0</v>
      </c>
      <c r="G14" s="15">
        <v>0</v>
      </c>
      <c r="H14" s="16"/>
      <c r="I14" s="16"/>
      <c r="J14" s="15">
        <v>0</v>
      </c>
      <c r="K14" s="16"/>
      <c r="L14" s="16"/>
      <c r="M14" s="16"/>
      <c r="N14" s="16"/>
      <c r="O14" s="16"/>
      <c r="P14" s="17" t="s">
        <v>167</v>
      </c>
      <c r="Q14" s="12"/>
    </row>
    <row r="15" spans="1:17" ht="13.5" customHeight="1" x14ac:dyDescent="0.2">
      <c r="A15" s="10"/>
      <c r="B15" s="72" t="s">
        <v>1259</v>
      </c>
      <c r="C15" s="72"/>
      <c r="D15" s="72"/>
      <c r="E15" s="72"/>
      <c r="F15" s="72"/>
      <c r="G15" s="72"/>
      <c r="H15" s="72"/>
      <c r="I15" s="72"/>
      <c r="J15" s="72"/>
      <c r="K15" s="72"/>
      <c r="L15" s="72"/>
      <c r="M15" s="72"/>
      <c r="N15" s="72"/>
      <c r="O15" s="72"/>
      <c r="P15" s="72"/>
      <c r="Q15" s="12"/>
    </row>
    <row r="16" spans="1:17" ht="13.5" customHeight="1" x14ac:dyDescent="0.2">
      <c r="A16" s="10"/>
      <c r="B16" s="13">
        <v>1.7731291655137422E-11</v>
      </c>
      <c r="C16" s="13">
        <v>0</v>
      </c>
      <c r="D16" s="13">
        <v>1.0000000000000001E-5</v>
      </c>
      <c r="E16" s="13">
        <v>0</v>
      </c>
      <c r="F16" s="13">
        <v>0</v>
      </c>
      <c r="G16" s="13">
        <v>0</v>
      </c>
      <c r="H16" s="13">
        <v>0</v>
      </c>
      <c r="I16" s="14" t="s">
        <v>44</v>
      </c>
      <c r="J16" s="13">
        <v>0</v>
      </c>
      <c r="K16" s="14"/>
      <c r="L16" s="14"/>
      <c r="M16" s="14" t="s">
        <v>44</v>
      </c>
      <c r="N16" s="14" t="s">
        <v>44</v>
      </c>
      <c r="O16" s="14" t="s">
        <v>44</v>
      </c>
      <c r="P16" s="14" t="s">
        <v>44</v>
      </c>
      <c r="Q16" s="12"/>
    </row>
    <row r="17" spans="1:17" ht="13.5" customHeight="1" x14ac:dyDescent="0.2">
      <c r="A17" s="10"/>
      <c r="B17" s="15">
        <v>1.7731291655137422E-11</v>
      </c>
      <c r="C17" s="16"/>
      <c r="D17" s="15">
        <v>1.0000000000000001E-5</v>
      </c>
      <c r="E17" s="16"/>
      <c r="F17" s="15">
        <v>0</v>
      </c>
      <c r="G17" s="15">
        <v>0</v>
      </c>
      <c r="H17" s="16"/>
      <c r="I17" s="16"/>
      <c r="J17" s="15">
        <v>0</v>
      </c>
      <c r="K17" s="16"/>
      <c r="L17" s="16"/>
      <c r="M17" s="16"/>
      <c r="N17" s="16"/>
      <c r="O17" s="16"/>
      <c r="P17" s="17" t="s">
        <v>1260</v>
      </c>
      <c r="Q17" s="12"/>
    </row>
    <row r="18" spans="1:17" ht="13.5" customHeight="1" x14ac:dyDescent="0.2">
      <c r="A18" s="10"/>
      <c r="B18" s="15">
        <v>7.0925166620549689E-11</v>
      </c>
      <c r="C18" s="16"/>
      <c r="D18" s="15">
        <v>4.0000000000000003E-5</v>
      </c>
      <c r="E18" s="16"/>
      <c r="F18" s="15">
        <v>0</v>
      </c>
      <c r="G18" s="15">
        <v>0</v>
      </c>
      <c r="H18" s="16"/>
      <c r="I18" s="16"/>
      <c r="J18" s="15">
        <v>0</v>
      </c>
      <c r="K18" s="16"/>
      <c r="L18" s="16"/>
      <c r="M18" s="16"/>
      <c r="N18" s="16"/>
      <c r="O18" s="16"/>
      <c r="P18" s="17" t="s">
        <v>58</v>
      </c>
      <c r="Q18" s="12"/>
    </row>
    <row r="19" spans="1:17" ht="13.5" customHeight="1" x14ac:dyDescent="0.2">
      <c r="A19" s="10"/>
      <c r="B19" s="72" t="s">
        <v>59</v>
      </c>
      <c r="C19" s="72"/>
      <c r="D19" s="72"/>
      <c r="E19" s="72"/>
      <c r="F19" s="72"/>
      <c r="G19" s="72"/>
      <c r="H19" s="72"/>
      <c r="I19" s="72"/>
      <c r="J19" s="72"/>
      <c r="K19" s="72"/>
      <c r="L19" s="72"/>
      <c r="M19" s="72"/>
      <c r="N19" s="72"/>
      <c r="O19" s="72"/>
      <c r="P19" s="72"/>
      <c r="Q19" s="12"/>
    </row>
    <row r="20" spans="1:17" ht="13.5" customHeight="1" x14ac:dyDescent="0.2">
      <c r="A20" s="10"/>
      <c r="B20" s="72" t="s">
        <v>1618</v>
      </c>
      <c r="C20" s="72"/>
      <c r="D20" s="72"/>
      <c r="E20" s="72"/>
      <c r="F20" s="72"/>
      <c r="G20" s="72"/>
      <c r="H20" s="72"/>
      <c r="I20" s="72"/>
      <c r="J20" s="72"/>
      <c r="K20" s="72"/>
      <c r="L20" s="72"/>
      <c r="M20" s="72"/>
      <c r="N20" s="72"/>
      <c r="O20" s="72"/>
      <c r="P20" s="72"/>
      <c r="Q20" s="12"/>
    </row>
    <row r="21" spans="1:17" ht="13.5" customHeight="1" x14ac:dyDescent="0.2">
      <c r="A21" s="10"/>
      <c r="B21" s="13">
        <v>1.7731291655137422E-11</v>
      </c>
      <c r="C21" s="13">
        <v>0</v>
      </c>
      <c r="D21" s="13">
        <v>1.0000000000000001E-5</v>
      </c>
      <c r="E21" s="13">
        <v>0</v>
      </c>
      <c r="F21" s="13">
        <v>0</v>
      </c>
      <c r="G21" s="13">
        <v>0</v>
      </c>
      <c r="H21" s="13">
        <v>0</v>
      </c>
      <c r="I21" s="14" t="s">
        <v>44</v>
      </c>
      <c r="J21" s="13">
        <v>0</v>
      </c>
      <c r="K21" s="14"/>
      <c r="L21" s="14"/>
      <c r="M21" s="14" t="s">
        <v>44</v>
      </c>
      <c r="N21" s="14" t="s">
        <v>44</v>
      </c>
      <c r="O21" s="14" t="s">
        <v>44</v>
      </c>
      <c r="P21" s="14" t="s">
        <v>44</v>
      </c>
      <c r="Q21" s="12"/>
    </row>
    <row r="22" spans="1:17" ht="13.5" customHeight="1" x14ac:dyDescent="0.2">
      <c r="A22" s="10"/>
      <c r="B22" s="15">
        <v>1.7731291655137422E-11</v>
      </c>
      <c r="C22" s="16"/>
      <c r="D22" s="15">
        <v>1.0000000000000001E-5</v>
      </c>
      <c r="E22" s="16"/>
      <c r="F22" s="15">
        <v>0</v>
      </c>
      <c r="G22" s="15">
        <v>0</v>
      </c>
      <c r="H22" s="16"/>
      <c r="I22" s="16"/>
      <c r="J22" s="15">
        <v>0</v>
      </c>
      <c r="K22" s="16"/>
      <c r="L22" s="16"/>
      <c r="M22" s="16"/>
      <c r="N22" s="16"/>
      <c r="O22" s="16"/>
      <c r="P22" s="17" t="s">
        <v>1619</v>
      </c>
      <c r="Q22" s="12"/>
    </row>
    <row r="23" spans="1:17" ht="13.5" customHeight="1" x14ac:dyDescent="0.2">
      <c r="A23" s="10"/>
      <c r="B23" s="72" t="s">
        <v>1620</v>
      </c>
      <c r="C23" s="72"/>
      <c r="D23" s="72"/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72"/>
      <c r="Q23" s="12"/>
    </row>
    <row r="24" spans="1:17" ht="13.5" customHeight="1" x14ac:dyDescent="0.2">
      <c r="A24" s="10"/>
      <c r="B24" s="13">
        <v>1.7731291655137422E-11</v>
      </c>
      <c r="C24" s="13">
        <v>0</v>
      </c>
      <c r="D24" s="13">
        <v>1.0000000000000001E-5</v>
      </c>
      <c r="E24" s="13">
        <v>0</v>
      </c>
      <c r="F24" s="13">
        <v>0</v>
      </c>
      <c r="G24" s="13">
        <v>0</v>
      </c>
      <c r="H24" s="13">
        <v>0</v>
      </c>
      <c r="I24" s="14" t="s">
        <v>44</v>
      </c>
      <c r="J24" s="13">
        <v>0</v>
      </c>
      <c r="K24" s="14"/>
      <c r="L24" s="14"/>
      <c r="M24" s="14" t="s">
        <v>44</v>
      </c>
      <c r="N24" s="14" t="s">
        <v>44</v>
      </c>
      <c r="O24" s="14" t="s">
        <v>44</v>
      </c>
      <c r="P24" s="14" t="s">
        <v>44</v>
      </c>
      <c r="Q24" s="12"/>
    </row>
    <row r="25" spans="1:17" ht="13.5" customHeight="1" x14ac:dyDescent="0.2">
      <c r="A25" s="10"/>
      <c r="B25" s="15">
        <v>1.7731291655137422E-11</v>
      </c>
      <c r="C25" s="16"/>
      <c r="D25" s="15">
        <v>1.0000000000000001E-5</v>
      </c>
      <c r="E25" s="16"/>
      <c r="F25" s="15">
        <v>0</v>
      </c>
      <c r="G25" s="15">
        <v>0</v>
      </c>
      <c r="H25" s="16"/>
      <c r="I25" s="16"/>
      <c r="J25" s="15">
        <v>0</v>
      </c>
      <c r="K25" s="16"/>
      <c r="L25" s="16"/>
      <c r="M25" s="16"/>
      <c r="N25" s="16"/>
      <c r="O25" s="16"/>
      <c r="P25" s="17" t="s">
        <v>1621</v>
      </c>
      <c r="Q25" s="12"/>
    </row>
    <row r="26" spans="1:17" ht="13.5" customHeight="1" x14ac:dyDescent="0.2">
      <c r="A26" s="10"/>
      <c r="B26" s="15">
        <v>3.5462583310274845E-11</v>
      </c>
      <c r="C26" s="16"/>
      <c r="D26" s="15">
        <v>2.0000000000000002E-5</v>
      </c>
      <c r="E26" s="16"/>
      <c r="F26" s="15">
        <v>0</v>
      </c>
      <c r="G26" s="15">
        <v>0</v>
      </c>
      <c r="H26" s="16"/>
      <c r="I26" s="16"/>
      <c r="J26" s="15">
        <v>0</v>
      </c>
      <c r="K26" s="16"/>
      <c r="L26" s="16"/>
      <c r="M26" s="16"/>
      <c r="N26" s="16"/>
      <c r="O26" s="16"/>
      <c r="P26" s="17" t="s">
        <v>64</v>
      </c>
      <c r="Q26" s="12"/>
    </row>
    <row r="27" spans="1:17" ht="13.5" customHeight="1" x14ac:dyDescent="0.2">
      <c r="A27" s="10"/>
      <c r="B27" s="18">
        <v>1.0638774993082453E-10</v>
      </c>
      <c r="C27" s="19"/>
      <c r="D27" s="18">
        <v>6.0000000000000002E-5</v>
      </c>
      <c r="E27" s="19"/>
      <c r="F27" s="18">
        <v>0</v>
      </c>
      <c r="G27" s="18">
        <v>0</v>
      </c>
      <c r="H27" s="19"/>
      <c r="I27" s="19"/>
      <c r="J27" s="18">
        <v>0</v>
      </c>
      <c r="K27" s="19"/>
      <c r="L27" s="19"/>
      <c r="M27" s="19"/>
      <c r="N27" s="19"/>
      <c r="O27" s="19"/>
      <c r="P27" s="20" t="s">
        <v>172</v>
      </c>
      <c r="Q27" s="12"/>
    </row>
    <row r="28" spans="1:17" ht="13.5" customHeight="1" x14ac:dyDescent="0.2">
      <c r="A28" s="10"/>
      <c r="B28" s="12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2"/>
    </row>
    <row r="29" spans="1:17" ht="13.5" customHeight="1" x14ac:dyDescent="0.2">
      <c r="A29" s="10"/>
      <c r="B29" s="74" t="s">
        <v>31</v>
      </c>
      <c r="C29" s="74"/>
      <c r="D29" s="74"/>
      <c r="E29" s="74"/>
      <c r="F29" s="74"/>
      <c r="G29" s="74"/>
      <c r="H29" s="74"/>
      <c r="I29" s="74"/>
      <c r="J29" s="74"/>
      <c r="K29" s="74"/>
      <c r="L29" s="74"/>
      <c r="M29" s="74"/>
      <c r="N29" s="74"/>
      <c r="O29" s="74"/>
      <c r="P29" s="74"/>
      <c r="Q29" s="74"/>
    </row>
    <row r="30" spans="1:17" ht="13.5" customHeight="1" x14ac:dyDescent="0.2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</row>
    <row r="31" spans="1:17" ht="13.5" customHeight="1" x14ac:dyDescent="0.2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</row>
    <row r="32" spans="1:17" ht="13.5" customHeight="1" x14ac:dyDescent="0.2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</row>
    <row r="33" spans="1:17" ht="13.5" customHeight="1" x14ac:dyDescent="0.2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</row>
    <row r="34" spans="1:17" ht="13.5" customHeight="1" x14ac:dyDescent="0.2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</row>
    <row r="35" spans="1:17" ht="13.5" customHeight="1" x14ac:dyDescent="0.2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</row>
    <row r="36" spans="1:17" ht="13.5" customHeight="1" x14ac:dyDescent="0.2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</row>
    <row r="37" spans="1:17" ht="13.5" customHeight="1" x14ac:dyDescent="0.2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</row>
    <row r="38" spans="1:17" ht="13.5" customHeight="1" x14ac:dyDescent="0.2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</row>
    <row r="39" spans="1:17" ht="13.5" customHeight="1" x14ac:dyDescent="0.2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</row>
    <row r="40" spans="1:17" ht="13.5" customHeight="1" x14ac:dyDescent="0.2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</row>
    <row r="41" spans="1:17" ht="13.5" customHeight="1" x14ac:dyDescent="0.2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</row>
    <row r="42" spans="1:17" ht="13.5" customHeight="1" x14ac:dyDescent="0.2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</row>
    <row r="43" spans="1:17" ht="13.5" customHeight="1" x14ac:dyDescent="0.2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</row>
    <row r="44" spans="1:17" ht="13.5" customHeight="1" x14ac:dyDescent="0.2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</row>
    <row r="45" spans="1:17" ht="13.5" customHeight="1" x14ac:dyDescent="0.2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</row>
    <row r="46" spans="1:17" ht="13.5" customHeight="1" x14ac:dyDescent="0.2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</row>
    <row r="47" spans="1:17" ht="13.5" customHeight="1" x14ac:dyDescent="0.2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</row>
    <row r="48" spans="1:17" ht="13.5" customHeight="1" x14ac:dyDescent="0.2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</row>
    <row r="49" spans="1:17" ht="13.5" customHeight="1" x14ac:dyDescent="0.2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</row>
    <row r="50" spans="1:17" ht="13.5" customHeight="1" x14ac:dyDescent="0.2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</row>
    <row r="51" spans="1:17" ht="13.5" customHeight="1" x14ac:dyDescent="0.2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</row>
    <row r="52" spans="1:17" ht="13.5" customHeight="1" x14ac:dyDescent="0.2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</row>
    <row r="53" spans="1:17" ht="13.5" customHeight="1" x14ac:dyDescent="0.2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</row>
    <row r="54" spans="1:17" ht="13.5" customHeight="1" x14ac:dyDescent="0.2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</row>
    <row r="55" spans="1:17" ht="13.5" customHeight="1" x14ac:dyDescent="0.2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</row>
    <row r="56" spans="1:17" ht="13.5" customHeight="1" x14ac:dyDescent="0.2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</row>
    <row r="57" spans="1:17" ht="13.5" customHeight="1" x14ac:dyDescent="0.2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</row>
    <row r="58" spans="1:17" ht="13.5" customHeight="1" x14ac:dyDescent="0.2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</row>
    <row r="59" spans="1:17" ht="13.5" customHeight="1" x14ac:dyDescent="0.2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</row>
    <row r="60" spans="1:17" ht="13.5" customHeight="1" x14ac:dyDescent="0.2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</row>
    <row r="61" spans="1:17" ht="13.5" customHeight="1" x14ac:dyDescent="0.2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</row>
    <row r="62" spans="1:17" ht="13.5" customHeight="1" x14ac:dyDescent="0.2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</row>
    <row r="63" spans="1:17" ht="13.5" customHeight="1" x14ac:dyDescent="0.2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</row>
    <row r="64" spans="1:17" ht="13.5" customHeight="1" x14ac:dyDescent="0.2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</row>
    <row r="65" spans="1:17" ht="13.5" customHeight="1" x14ac:dyDescent="0.2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</row>
    <row r="66" spans="1:17" ht="13.5" customHeight="1" x14ac:dyDescent="0.2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</row>
    <row r="67" spans="1:17" ht="13.5" customHeight="1" x14ac:dyDescent="0.2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</row>
    <row r="68" spans="1:17" ht="13.5" customHeight="1" x14ac:dyDescent="0.2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</row>
    <row r="69" spans="1:17" ht="13.5" customHeight="1" x14ac:dyDescent="0.2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</row>
    <row r="70" spans="1:17" ht="13.5" customHeight="1" x14ac:dyDescent="0.2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</row>
    <row r="71" spans="1:17" ht="13.5" customHeight="1" x14ac:dyDescent="0.2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</row>
    <row r="72" spans="1:17" ht="13.5" customHeight="1" x14ac:dyDescent="0.2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</row>
    <row r="73" spans="1:17" ht="13.5" customHeight="1" x14ac:dyDescent="0.2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</row>
    <row r="74" spans="1:17" ht="13.5" customHeight="1" x14ac:dyDescent="0.2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</row>
    <row r="75" spans="1:17" ht="13.5" customHeight="1" x14ac:dyDescent="0.2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</row>
    <row r="76" spans="1:17" ht="13.5" customHeight="1" x14ac:dyDescent="0.2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</row>
    <row r="77" spans="1:17" ht="13.5" customHeight="1" x14ac:dyDescent="0.2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</row>
    <row r="78" spans="1:17" ht="13.5" customHeight="1" x14ac:dyDescent="0.2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</row>
    <row r="79" spans="1:17" ht="13.5" customHeight="1" x14ac:dyDescent="0.2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</row>
    <row r="80" spans="1:17" ht="13.5" customHeight="1" x14ac:dyDescent="0.2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</row>
    <row r="81" spans="1:17" ht="13.5" customHeight="1" x14ac:dyDescent="0.2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</row>
    <row r="82" spans="1:17" ht="13.5" customHeight="1" x14ac:dyDescent="0.2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</row>
    <row r="83" spans="1:17" ht="13.5" customHeight="1" x14ac:dyDescent="0.2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</row>
    <row r="84" spans="1:17" ht="13.5" customHeight="1" x14ac:dyDescent="0.2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</row>
    <row r="85" spans="1:17" ht="13.5" customHeight="1" x14ac:dyDescent="0.2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</row>
    <row r="86" spans="1:17" ht="13.5" customHeight="1" x14ac:dyDescent="0.2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</row>
    <row r="87" spans="1:17" ht="13.5" customHeight="1" x14ac:dyDescent="0.2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</row>
    <row r="88" spans="1:17" ht="13.5" customHeight="1" x14ac:dyDescent="0.2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</row>
    <row r="89" spans="1:17" ht="13.5" customHeight="1" x14ac:dyDescent="0.2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</row>
    <row r="90" spans="1:17" ht="13.5" customHeight="1" x14ac:dyDescent="0.2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</row>
    <row r="91" spans="1:17" ht="13.5" customHeight="1" x14ac:dyDescent="0.2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</row>
    <row r="92" spans="1:17" ht="13.5" customHeight="1" x14ac:dyDescent="0.2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</row>
    <row r="93" spans="1:17" ht="13.5" customHeight="1" x14ac:dyDescent="0.2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</row>
    <row r="94" spans="1:17" ht="13.5" customHeight="1" x14ac:dyDescent="0.2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</row>
    <row r="95" spans="1:17" ht="13.5" customHeight="1" x14ac:dyDescent="0.2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</row>
    <row r="96" spans="1:17" ht="13.5" customHeight="1" x14ac:dyDescent="0.2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</row>
    <row r="97" spans="1:17" ht="13.5" customHeight="1" x14ac:dyDescent="0.2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</row>
    <row r="98" spans="1:17" ht="13.5" customHeight="1" x14ac:dyDescent="0.2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</row>
    <row r="99" spans="1:17" ht="13.5" customHeight="1" x14ac:dyDescent="0.2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</row>
    <row r="100" spans="1:17" ht="13.5" customHeight="1" x14ac:dyDescent="0.2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</row>
    <row r="101" spans="1:17" ht="13.5" customHeight="1" x14ac:dyDescent="0.2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</row>
    <row r="102" spans="1:17" ht="13.5" customHeight="1" x14ac:dyDescent="0.2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</row>
    <row r="103" spans="1:17" ht="13.5" customHeight="1" x14ac:dyDescent="0.2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</row>
    <row r="104" spans="1:17" ht="13.5" customHeight="1" x14ac:dyDescent="0.2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</row>
    <row r="105" spans="1:17" ht="13.5" customHeight="1" x14ac:dyDescent="0.2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</row>
    <row r="106" spans="1:17" ht="13.5" customHeight="1" x14ac:dyDescent="0.2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</row>
    <row r="107" spans="1:17" ht="13.5" customHeight="1" x14ac:dyDescent="0.2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</row>
    <row r="108" spans="1:17" ht="13.5" customHeight="1" x14ac:dyDescent="0.2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</row>
    <row r="109" spans="1:17" ht="13.5" customHeight="1" x14ac:dyDescent="0.2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</row>
    <row r="110" spans="1:17" ht="13.5" customHeight="1" x14ac:dyDescent="0.2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</row>
    <row r="111" spans="1:17" ht="13.5" customHeight="1" x14ac:dyDescent="0.2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</row>
    <row r="112" spans="1:17" ht="13.5" customHeight="1" x14ac:dyDescent="0.2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</row>
    <row r="113" spans="1:17" ht="13.5" customHeight="1" x14ac:dyDescent="0.2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</row>
    <row r="114" spans="1:17" ht="13.5" customHeight="1" x14ac:dyDescent="0.2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</row>
    <row r="115" spans="1:17" ht="13.5" customHeight="1" x14ac:dyDescent="0.2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</row>
    <row r="116" spans="1:17" ht="13.5" customHeight="1" x14ac:dyDescent="0.2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</row>
    <row r="117" spans="1:17" ht="13.5" customHeight="1" x14ac:dyDescent="0.2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</row>
    <row r="118" spans="1:17" ht="13.5" customHeight="1" x14ac:dyDescent="0.2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</row>
    <row r="119" spans="1:17" ht="13.5" customHeight="1" x14ac:dyDescent="0.2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</row>
    <row r="120" spans="1:17" ht="13.5" customHeight="1" x14ac:dyDescent="0.2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</row>
    <row r="121" spans="1:17" ht="13.5" customHeight="1" x14ac:dyDescent="0.2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</row>
    <row r="122" spans="1:17" ht="13.5" customHeight="1" x14ac:dyDescent="0.2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</row>
    <row r="123" spans="1:17" ht="13.5" customHeight="1" x14ac:dyDescent="0.2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</row>
    <row r="124" spans="1:17" ht="13.5" customHeight="1" x14ac:dyDescent="0.2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</row>
    <row r="125" spans="1:17" ht="13.5" customHeight="1" x14ac:dyDescent="0.2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</row>
    <row r="126" spans="1:17" ht="13.5" customHeight="1" x14ac:dyDescent="0.2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</row>
    <row r="127" spans="1:17" ht="13.5" customHeight="1" x14ac:dyDescent="0.2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</row>
    <row r="128" spans="1:17" ht="13.5" customHeight="1" x14ac:dyDescent="0.2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</row>
    <row r="129" spans="1:17" ht="13.5" customHeight="1" x14ac:dyDescent="0.2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</row>
    <row r="130" spans="1:17" ht="13.5" customHeight="1" x14ac:dyDescent="0.2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</row>
    <row r="131" spans="1:17" ht="13.5" customHeight="1" x14ac:dyDescent="0.2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</row>
    <row r="132" spans="1:17" ht="13.5" customHeight="1" x14ac:dyDescent="0.2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</row>
    <row r="133" spans="1:17" ht="13.5" customHeight="1" x14ac:dyDescent="0.2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</row>
    <row r="134" spans="1:17" ht="13.5" customHeight="1" x14ac:dyDescent="0.2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</row>
    <row r="135" spans="1:17" ht="13.5" customHeight="1" x14ac:dyDescent="0.2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</row>
    <row r="136" spans="1:17" ht="13.5" customHeight="1" x14ac:dyDescent="0.2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</row>
    <row r="137" spans="1:17" ht="13.5" customHeight="1" x14ac:dyDescent="0.2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</row>
    <row r="138" spans="1:17" ht="13.5" customHeight="1" x14ac:dyDescent="0.2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</row>
    <row r="139" spans="1:17" ht="13.5" customHeight="1" x14ac:dyDescent="0.2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</row>
    <row r="140" spans="1:17" ht="13.5" customHeight="1" x14ac:dyDescent="0.2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</row>
    <row r="141" spans="1:17" ht="13.5" customHeight="1" x14ac:dyDescent="0.2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</row>
    <row r="142" spans="1:17" ht="13.5" customHeight="1" x14ac:dyDescent="0.2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</row>
    <row r="143" spans="1:17" ht="13.5" customHeight="1" x14ac:dyDescent="0.2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</row>
    <row r="144" spans="1:17" ht="13.5" customHeight="1" x14ac:dyDescent="0.2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</row>
    <row r="145" spans="1:17" ht="13.5" customHeight="1" x14ac:dyDescent="0.2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</row>
    <row r="146" spans="1:17" ht="13.5" customHeight="1" x14ac:dyDescent="0.2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</row>
    <row r="147" spans="1:17" ht="13.5" customHeight="1" x14ac:dyDescent="0.2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</row>
    <row r="148" spans="1:17" ht="13.5" customHeight="1" x14ac:dyDescent="0.2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</row>
    <row r="149" spans="1:17" ht="13.5" customHeight="1" x14ac:dyDescent="0.2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</row>
    <row r="150" spans="1:17" ht="13.5" customHeight="1" x14ac:dyDescent="0.2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</row>
    <row r="151" spans="1:17" ht="13.5" customHeight="1" x14ac:dyDescent="0.2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</row>
    <row r="152" spans="1:17" ht="13.5" customHeight="1" x14ac:dyDescent="0.2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</row>
    <row r="153" spans="1:17" ht="13.5" customHeight="1" x14ac:dyDescent="0.2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</row>
    <row r="154" spans="1:17" ht="13.5" customHeight="1" x14ac:dyDescent="0.2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</row>
    <row r="155" spans="1:17" ht="13.5" customHeight="1" x14ac:dyDescent="0.2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</row>
    <row r="156" spans="1:17" ht="13.5" customHeight="1" x14ac:dyDescent="0.2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</row>
    <row r="157" spans="1:17" ht="13.5" customHeight="1" x14ac:dyDescent="0.2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</row>
    <row r="158" spans="1:17" ht="13.5" customHeight="1" x14ac:dyDescent="0.2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</row>
    <row r="159" spans="1:17" ht="13.5" customHeight="1" x14ac:dyDescent="0.2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</row>
    <row r="160" spans="1:17" ht="13.5" customHeight="1" x14ac:dyDescent="0.2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</row>
    <row r="161" spans="1:17" ht="13.5" customHeight="1" x14ac:dyDescent="0.2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</row>
    <row r="162" spans="1:17" ht="13.5" customHeight="1" x14ac:dyDescent="0.2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</row>
    <row r="163" spans="1:17" ht="13.5" customHeight="1" x14ac:dyDescent="0.2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</row>
    <row r="164" spans="1:17" ht="13.5" customHeight="1" x14ac:dyDescent="0.2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</row>
    <row r="165" spans="1:17" ht="13.5" customHeight="1" x14ac:dyDescent="0.2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</row>
    <row r="166" spans="1:17" ht="13.5" customHeight="1" x14ac:dyDescent="0.2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</row>
    <row r="167" spans="1:17" ht="13.5" customHeight="1" x14ac:dyDescent="0.2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</row>
    <row r="168" spans="1:17" ht="13.5" customHeight="1" x14ac:dyDescent="0.2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</row>
    <row r="169" spans="1:17" ht="13.5" customHeight="1" x14ac:dyDescent="0.2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</row>
    <row r="170" spans="1:17" ht="13.5" customHeight="1" x14ac:dyDescent="0.2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</row>
    <row r="171" spans="1:17" ht="13.5" customHeight="1" x14ac:dyDescent="0.2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</row>
    <row r="172" spans="1:17" ht="13.5" customHeight="1" x14ac:dyDescent="0.2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</row>
    <row r="173" spans="1:17" ht="13.5" customHeight="1" x14ac:dyDescent="0.2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</row>
    <row r="174" spans="1:17" ht="13.5" customHeight="1" x14ac:dyDescent="0.2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</row>
    <row r="175" spans="1:17" ht="13.5" customHeight="1" x14ac:dyDescent="0.2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</row>
    <row r="176" spans="1:17" ht="13.5" customHeight="1" x14ac:dyDescent="0.2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</row>
    <row r="177" spans="1:17" ht="13.5" customHeight="1" x14ac:dyDescent="0.2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</row>
    <row r="178" spans="1:17" ht="13.5" customHeight="1" x14ac:dyDescent="0.2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</row>
    <row r="179" spans="1:17" ht="13.5" customHeight="1" x14ac:dyDescent="0.2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</row>
    <row r="180" spans="1:17" ht="13.5" customHeight="1" x14ac:dyDescent="0.2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</row>
    <row r="181" spans="1:17" ht="13.5" customHeight="1" x14ac:dyDescent="0.2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</row>
    <row r="182" spans="1:17" ht="13.5" customHeight="1" x14ac:dyDescent="0.2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</row>
    <row r="183" spans="1:17" ht="13.5" customHeight="1" x14ac:dyDescent="0.2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</row>
    <row r="184" spans="1:17" ht="13.5" customHeight="1" x14ac:dyDescent="0.2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</row>
    <row r="185" spans="1:17" ht="13.5" customHeight="1" x14ac:dyDescent="0.2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</row>
    <row r="186" spans="1:17" ht="13.5" customHeight="1" x14ac:dyDescent="0.2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</row>
    <row r="187" spans="1:17" ht="13.5" customHeight="1" x14ac:dyDescent="0.2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</row>
    <row r="188" spans="1:17" ht="13.5" customHeight="1" x14ac:dyDescent="0.2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</row>
    <row r="189" spans="1:17" ht="13.5" customHeight="1" x14ac:dyDescent="0.2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</row>
    <row r="190" spans="1:17" ht="13.5" customHeight="1" x14ac:dyDescent="0.2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</row>
    <row r="191" spans="1:17" ht="13.5" customHeight="1" x14ac:dyDescent="0.2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</row>
    <row r="192" spans="1:17" ht="13.5" customHeight="1" x14ac:dyDescent="0.2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</row>
    <row r="193" spans="1:17" ht="13.5" customHeight="1" x14ac:dyDescent="0.2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</row>
    <row r="194" spans="1:17" ht="13.5" customHeight="1" x14ac:dyDescent="0.2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</row>
    <row r="195" spans="1:17" ht="13.5" customHeight="1" x14ac:dyDescent="0.2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</row>
    <row r="196" spans="1:17" ht="13.5" customHeight="1" x14ac:dyDescent="0.2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</row>
    <row r="197" spans="1:17" ht="13.5" customHeight="1" x14ac:dyDescent="0.2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</row>
    <row r="198" spans="1:17" ht="13.5" customHeight="1" x14ac:dyDescent="0.2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</row>
    <row r="199" spans="1:17" ht="13.5" customHeight="1" x14ac:dyDescent="0.2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</row>
    <row r="200" spans="1:17" ht="13.5" customHeight="1" x14ac:dyDescent="0.2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</row>
    <row r="201" spans="1:17" ht="13.5" customHeight="1" x14ac:dyDescent="0.2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</row>
    <row r="202" spans="1:17" ht="13.5" customHeight="1" x14ac:dyDescent="0.2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</row>
    <row r="203" spans="1:17" ht="13.5" customHeight="1" x14ac:dyDescent="0.2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</row>
    <row r="204" spans="1:17" ht="13.5" customHeight="1" x14ac:dyDescent="0.2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</row>
    <row r="205" spans="1:17" ht="13.5" customHeight="1" x14ac:dyDescent="0.2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</row>
    <row r="206" spans="1:17" ht="13.5" customHeight="1" x14ac:dyDescent="0.2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</row>
    <row r="207" spans="1:17" ht="13.5" customHeight="1" x14ac:dyDescent="0.2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</row>
    <row r="208" spans="1:17" ht="13.5" customHeight="1" x14ac:dyDescent="0.2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</row>
    <row r="209" spans="1:17" ht="13.5" customHeight="1" x14ac:dyDescent="0.2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</row>
    <row r="210" spans="1:17" ht="13.5" customHeight="1" x14ac:dyDescent="0.2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</row>
    <row r="211" spans="1:17" ht="13.5" customHeight="1" x14ac:dyDescent="0.2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</row>
    <row r="212" spans="1:17" ht="13.5" customHeight="1" x14ac:dyDescent="0.2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</row>
    <row r="213" spans="1:17" ht="13.5" customHeight="1" x14ac:dyDescent="0.2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</row>
    <row r="214" spans="1:17" ht="13.5" customHeight="1" x14ac:dyDescent="0.2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</row>
    <row r="215" spans="1:17" ht="13.5" customHeight="1" x14ac:dyDescent="0.2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</row>
    <row r="216" spans="1:17" ht="13.5" customHeight="1" x14ac:dyDescent="0.2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</row>
    <row r="217" spans="1:17" ht="13.5" customHeight="1" x14ac:dyDescent="0.2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</row>
    <row r="218" spans="1:17" ht="13.5" customHeight="1" x14ac:dyDescent="0.2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</row>
    <row r="219" spans="1:17" ht="13.5" customHeight="1" x14ac:dyDescent="0.2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</row>
    <row r="220" spans="1:17" ht="13.5" customHeight="1" x14ac:dyDescent="0.2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</row>
    <row r="221" spans="1:17" ht="13.5" customHeight="1" x14ac:dyDescent="0.2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</row>
    <row r="222" spans="1:17" ht="13.5" customHeight="1" x14ac:dyDescent="0.2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</row>
    <row r="223" spans="1:17" ht="13.5" customHeight="1" x14ac:dyDescent="0.2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</row>
    <row r="224" spans="1:17" ht="13.5" customHeight="1" x14ac:dyDescent="0.2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</row>
    <row r="225" spans="1:17" ht="13.5" customHeight="1" x14ac:dyDescent="0.2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</row>
    <row r="226" spans="1:17" ht="13.5" customHeight="1" x14ac:dyDescent="0.2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</row>
    <row r="227" spans="1:17" ht="13.5" customHeight="1" x14ac:dyDescent="0.2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</row>
    <row r="228" spans="1:17" ht="13.5" customHeight="1" x14ac:dyDescent="0.2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</row>
    <row r="229" spans="1:17" ht="13.5" customHeight="1" x14ac:dyDescent="0.2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</row>
    <row r="230" spans="1:17" ht="13.5" customHeight="1" x14ac:dyDescent="0.2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</row>
    <row r="231" spans="1:17" ht="13.5" customHeight="1" x14ac:dyDescent="0.2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</row>
    <row r="232" spans="1:17" ht="13.5" customHeight="1" x14ac:dyDescent="0.2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</row>
    <row r="233" spans="1:17" ht="13.5" customHeight="1" x14ac:dyDescent="0.2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</row>
    <row r="234" spans="1:17" ht="13.5" customHeight="1" x14ac:dyDescent="0.2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</row>
    <row r="235" spans="1:17" ht="13.5" customHeight="1" x14ac:dyDescent="0.2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</row>
    <row r="236" spans="1:17" ht="13.5" customHeight="1" x14ac:dyDescent="0.2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</row>
    <row r="237" spans="1:17" ht="13.5" customHeight="1" x14ac:dyDescent="0.2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</row>
    <row r="238" spans="1:17" ht="13.5" customHeight="1" x14ac:dyDescent="0.2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</row>
    <row r="239" spans="1:17" ht="13.5" customHeight="1" x14ac:dyDescent="0.2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</row>
    <row r="240" spans="1:17" ht="13.5" customHeight="1" x14ac:dyDescent="0.2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</row>
    <row r="241" spans="1:17" ht="13.5" customHeight="1" x14ac:dyDescent="0.2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</row>
    <row r="242" spans="1:17" ht="13.5" customHeight="1" x14ac:dyDescent="0.2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</row>
    <row r="243" spans="1:17" ht="13.5" customHeight="1" x14ac:dyDescent="0.2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</row>
    <row r="244" spans="1:17" ht="13.5" customHeight="1" x14ac:dyDescent="0.2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</row>
    <row r="245" spans="1:17" ht="13.5" customHeight="1" x14ac:dyDescent="0.2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</row>
    <row r="246" spans="1:17" ht="13.5" customHeight="1" x14ac:dyDescent="0.2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</row>
    <row r="247" spans="1:17" ht="13.5" customHeight="1" x14ac:dyDescent="0.2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</row>
    <row r="248" spans="1:17" ht="13.5" customHeight="1" x14ac:dyDescent="0.2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</row>
    <row r="249" spans="1:17" ht="13.5" customHeight="1" x14ac:dyDescent="0.2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</row>
    <row r="250" spans="1:17" ht="13.5" customHeight="1" x14ac:dyDescent="0.2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</row>
    <row r="251" spans="1:17" ht="13.5" customHeight="1" x14ac:dyDescent="0.2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</row>
    <row r="252" spans="1:17" ht="13.5" customHeight="1" x14ac:dyDescent="0.2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</row>
    <row r="253" spans="1:17" ht="13.5" customHeight="1" x14ac:dyDescent="0.2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</row>
    <row r="254" spans="1:17" ht="13.5" customHeight="1" x14ac:dyDescent="0.2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</row>
    <row r="255" spans="1:17" ht="13.5" customHeight="1" x14ac:dyDescent="0.2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</row>
    <row r="256" spans="1:17" ht="13.5" customHeight="1" x14ac:dyDescent="0.2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</row>
    <row r="257" spans="1:17" ht="13.5" customHeight="1" x14ac:dyDescent="0.2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</row>
    <row r="258" spans="1:17" ht="13.5" customHeight="1" x14ac:dyDescent="0.2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</row>
    <row r="259" spans="1:17" ht="13.5" customHeight="1" x14ac:dyDescent="0.2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</row>
    <row r="260" spans="1:17" ht="13.5" customHeight="1" x14ac:dyDescent="0.2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</row>
    <row r="261" spans="1:17" ht="13.5" customHeight="1" x14ac:dyDescent="0.2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</row>
    <row r="262" spans="1:17" ht="13.5" customHeight="1" x14ac:dyDescent="0.2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</row>
    <row r="263" spans="1:17" ht="13.5" customHeight="1" x14ac:dyDescent="0.2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</row>
    <row r="264" spans="1:17" ht="13.5" customHeight="1" x14ac:dyDescent="0.2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</row>
    <row r="265" spans="1:17" ht="13.5" customHeight="1" x14ac:dyDescent="0.2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</row>
    <row r="266" spans="1:17" ht="13.5" customHeight="1" x14ac:dyDescent="0.2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</row>
    <row r="267" spans="1:17" ht="13.5" customHeight="1" x14ac:dyDescent="0.2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</row>
    <row r="268" spans="1:17" ht="13.5" customHeight="1" x14ac:dyDescent="0.2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</row>
    <row r="269" spans="1:17" ht="13.5" customHeight="1" x14ac:dyDescent="0.2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</row>
    <row r="270" spans="1:17" ht="13.5" customHeight="1" x14ac:dyDescent="0.2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</row>
    <row r="271" spans="1:17" ht="13.5" customHeight="1" x14ac:dyDescent="0.2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</row>
    <row r="272" spans="1:17" ht="13.5" customHeight="1" x14ac:dyDescent="0.2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</row>
    <row r="273" spans="1:17" ht="13.5" customHeight="1" x14ac:dyDescent="0.2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</row>
    <row r="274" spans="1:17" ht="13.5" customHeight="1" x14ac:dyDescent="0.2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</row>
    <row r="275" spans="1:17" ht="13.5" customHeight="1" x14ac:dyDescent="0.2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</row>
    <row r="276" spans="1:17" ht="13.5" customHeight="1" x14ac:dyDescent="0.2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</row>
    <row r="277" spans="1:17" ht="13.5" customHeight="1" x14ac:dyDescent="0.2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</row>
    <row r="278" spans="1:17" ht="13.5" customHeight="1" x14ac:dyDescent="0.2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</row>
    <row r="279" spans="1:17" ht="13.5" customHeight="1" x14ac:dyDescent="0.2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</row>
    <row r="280" spans="1:17" ht="13.5" customHeight="1" x14ac:dyDescent="0.2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</row>
    <row r="281" spans="1:17" ht="13.5" customHeight="1" x14ac:dyDescent="0.2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</row>
    <row r="282" spans="1:17" ht="13.5" customHeight="1" x14ac:dyDescent="0.2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</row>
    <row r="283" spans="1:17" ht="13.5" customHeight="1" x14ac:dyDescent="0.2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</row>
    <row r="284" spans="1:17" ht="13.5" customHeight="1" x14ac:dyDescent="0.2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</row>
    <row r="285" spans="1:17" ht="13.5" customHeight="1" x14ac:dyDescent="0.2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</row>
    <row r="286" spans="1:17" ht="13.5" customHeight="1" x14ac:dyDescent="0.2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</row>
    <row r="287" spans="1:17" ht="13.5" customHeight="1" x14ac:dyDescent="0.2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</row>
    <row r="288" spans="1:17" ht="13.5" customHeight="1" x14ac:dyDescent="0.2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</row>
    <row r="289" spans="1:17" ht="13.5" customHeight="1" x14ac:dyDescent="0.2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</row>
    <row r="290" spans="1:17" ht="13.5" customHeight="1" x14ac:dyDescent="0.2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</row>
    <row r="291" spans="1:17" ht="13.5" customHeight="1" x14ac:dyDescent="0.2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</row>
    <row r="292" spans="1:17" ht="13.5" customHeight="1" x14ac:dyDescent="0.2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</row>
    <row r="293" spans="1:17" ht="13.5" customHeight="1" x14ac:dyDescent="0.2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</row>
    <row r="294" spans="1:17" ht="13.5" customHeight="1" x14ac:dyDescent="0.2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</row>
    <row r="295" spans="1:17" ht="13.5" customHeight="1" x14ac:dyDescent="0.2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</row>
    <row r="296" spans="1:17" ht="13.5" customHeight="1" x14ac:dyDescent="0.2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</row>
    <row r="297" spans="1:17" ht="13.5" customHeight="1" x14ac:dyDescent="0.2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</row>
    <row r="298" spans="1:17" ht="13.5" customHeight="1" x14ac:dyDescent="0.2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</row>
    <row r="299" spans="1:17" ht="13.5" customHeight="1" x14ac:dyDescent="0.2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</row>
    <row r="300" spans="1:17" ht="13.5" customHeight="1" x14ac:dyDescent="0.2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</row>
    <row r="301" spans="1:17" ht="13.5" customHeight="1" x14ac:dyDescent="0.2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</row>
    <row r="302" spans="1:17" ht="13.5" customHeight="1" x14ac:dyDescent="0.2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</row>
    <row r="303" spans="1:17" ht="13.5" customHeight="1" x14ac:dyDescent="0.2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</row>
    <row r="304" spans="1:17" ht="13.5" customHeight="1" x14ac:dyDescent="0.2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</row>
    <row r="305" spans="1:17" ht="13.5" customHeight="1" x14ac:dyDescent="0.2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</row>
    <row r="306" spans="1:17" ht="13.5" customHeight="1" x14ac:dyDescent="0.2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</row>
    <row r="307" spans="1:17" ht="13.5" customHeight="1" x14ac:dyDescent="0.2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</row>
    <row r="308" spans="1:17" ht="13.5" customHeight="1" x14ac:dyDescent="0.2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</row>
    <row r="309" spans="1:17" ht="13.5" customHeight="1" x14ac:dyDescent="0.2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</row>
    <row r="310" spans="1:17" ht="13.5" customHeight="1" x14ac:dyDescent="0.2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</row>
    <row r="311" spans="1:17" ht="13.5" customHeight="1" x14ac:dyDescent="0.2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</row>
    <row r="312" spans="1:17" ht="13.5" customHeight="1" x14ac:dyDescent="0.2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</row>
    <row r="313" spans="1:17" ht="13.5" customHeight="1" x14ac:dyDescent="0.2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</row>
    <row r="314" spans="1:17" ht="13.5" customHeight="1" x14ac:dyDescent="0.2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</row>
    <row r="315" spans="1:17" ht="13.5" customHeight="1" x14ac:dyDescent="0.2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</row>
    <row r="316" spans="1:17" ht="13.5" customHeight="1" x14ac:dyDescent="0.2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</row>
    <row r="317" spans="1:17" ht="13.5" customHeight="1" x14ac:dyDescent="0.2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</row>
    <row r="318" spans="1:17" ht="13.5" customHeight="1" x14ac:dyDescent="0.2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</row>
    <row r="319" spans="1:17" ht="13.5" customHeight="1" x14ac:dyDescent="0.2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</row>
    <row r="320" spans="1:17" ht="13.5" customHeight="1" x14ac:dyDescent="0.2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</row>
    <row r="321" spans="1:17" ht="13.5" customHeight="1" x14ac:dyDescent="0.2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</row>
    <row r="322" spans="1:17" ht="13.5" customHeight="1" x14ac:dyDescent="0.2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</row>
    <row r="323" spans="1:17" ht="13.5" customHeight="1" x14ac:dyDescent="0.2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</row>
    <row r="324" spans="1:17" ht="13.5" customHeight="1" x14ac:dyDescent="0.2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</row>
    <row r="325" spans="1:17" ht="13.5" customHeight="1" x14ac:dyDescent="0.2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</row>
    <row r="326" spans="1:17" ht="13.5" customHeight="1" x14ac:dyDescent="0.2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</row>
    <row r="327" spans="1:17" ht="13.5" customHeight="1" x14ac:dyDescent="0.2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</row>
    <row r="328" spans="1:17" ht="13.5" customHeight="1" x14ac:dyDescent="0.2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</row>
    <row r="329" spans="1:17" ht="13.5" customHeight="1" x14ac:dyDescent="0.2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</row>
    <row r="330" spans="1:17" ht="13.5" customHeight="1" x14ac:dyDescent="0.2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</row>
    <row r="331" spans="1:17" ht="13.5" customHeight="1" x14ac:dyDescent="0.2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</row>
    <row r="332" spans="1:17" ht="13.5" customHeight="1" x14ac:dyDescent="0.2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</row>
    <row r="333" spans="1:17" ht="13.5" customHeight="1" x14ac:dyDescent="0.2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</row>
    <row r="334" spans="1:17" ht="13.5" customHeight="1" x14ac:dyDescent="0.2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</row>
    <row r="335" spans="1:17" ht="13.5" customHeight="1" x14ac:dyDescent="0.2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</row>
    <row r="336" spans="1:17" ht="13.5" customHeight="1" x14ac:dyDescent="0.2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</row>
    <row r="337" spans="1:17" ht="13.5" customHeight="1" x14ac:dyDescent="0.2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</row>
    <row r="338" spans="1:17" ht="13.5" customHeight="1" x14ac:dyDescent="0.2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</row>
    <row r="339" spans="1:17" ht="13.5" customHeight="1" x14ac:dyDescent="0.2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</row>
    <row r="340" spans="1:17" ht="13.5" customHeight="1" x14ac:dyDescent="0.2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</row>
    <row r="341" spans="1:17" ht="13.5" customHeight="1" x14ac:dyDescent="0.2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</row>
    <row r="342" spans="1:17" ht="13.5" customHeight="1" x14ac:dyDescent="0.2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</row>
    <row r="343" spans="1:17" ht="13.5" customHeight="1" x14ac:dyDescent="0.2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</row>
    <row r="344" spans="1:17" ht="13.5" customHeight="1" x14ac:dyDescent="0.2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</row>
    <row r="345" spans="1:17" ht="13.5" customHeight="1" x14ac:dyDescent="0.2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</row>
    <row r="346" spans="1:17" ht="13.5" customHeight="1" x14ac:dyDescent="0.2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</row>
    <row r="347" spans="1:17" ht="13.5" customHeight="1" x14ac:dyDescent="0.2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</row>
    <row r="348" spans="1:17" ht="13.5" customHeight="1" x14ac:dyDescent="0.2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</row>
    <row r="349" spans="1:17" ht="13.5" customHeight="1" x14ac:dyDescent="0.2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</row>
    <row r="350" spans="1:17" ht="13.5" customHeight="1" x14ac:dyDescent="0.2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</row>
    <row r="351" spans="1:17" ht="13.5" customHeight="1" x14ac:dyDescent="0.2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</row>
    <row r="352" spans="1:17" ht="13.5" customHeight="1" x14ac:dyDescent="0.2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</row>
    <row r="353" spans="1:17" ht="13.5" customHeight="1" x14ac:dyDescent="0.2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</row>
    <row r="354" spans="1:17" ht="13.5" customHeight="1" x14ac:dyDescent="0.2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</row>
    <row r="355" spans="1:17" ht="13.5" customHeight="1" x14ac:dyDescent="0.2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</row>
    <row r="356" spans="1:17" ht="13.5" customHeight="1" x14ac:dyDescent="0.2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</row>
    <row r="357" spans="1:17" ht="13.5" customHeight="1" x14ac:dyDescent="0.2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</row>
    <row r="358" spans="1:17" ht="13.5" customHeight="1" x14ac:dyDescent="0.2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</row>
    <row r="359" spans="1:17" ht="13.5" customHeight="1" x14ac:dyDescent="0.2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</row>
    <row r="360" spans="1:17" ht="13.5" customHeight="1" x14ac:dyDescent="0.2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</row>
    <row r="361" spans="1:17" ht="13.5" customHeight="1" x14ac:dyDescent="0.2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</row>
    <row r="362" spans="1:17" ht="13.5" customHeight="1" x14ac:dyDescent="0.2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</row>
    <row r="363" spans="1:17" ht="13.5" customHeight="1" x14ac:dyDescent="0.2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</row>
    <row r="364" spans="1:17" ht="13.5" customHeight="1" x14ac:dyDescent="0.2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</row>
    <row r="365" spans="1:17" ht="13.5" customHeight="1" x14ac:dyDescent="0.2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</row>
    <row r="366" spans="1:17" ht="13.5" customHeight="1" x14ac:dyDescent="0.2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</row>
    <row r="367" spans="1:17" ht="13.5" customHeight="1" x14ac:dyDescent="0.2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</row>
    <row r="368" spans="1:17" ht="13.5" customHeight="1" x14ac:dyDescent="0.2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</row>
    <row r="369" spans="1:17" ht="13.5" customHeight="1" x14ac:dyDescent="0.2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</row>
    <row r="370" spans="1:17" ht="13.5" customHeight="1" x14ac:dyDescent="0.2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</row>
    <row r="371" spans="1:17" ht="13.5" customHeight="1" x14ac:dyDescent="0.2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</row>
    <row r="372" spans="1:17" ht="13.5" customHeight="1" x14ac:dyDescent="0.2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</row>
    <row r="373" spans="1:17" ht="13.5" customHeight="1" x14ac:dyDescent="0.2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</row>
    <row r="374" spans="1:17" ht="13.5" customHeight="1" x14ac:dyDescent="0.2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</row>
    <row r="375" spans="1:17" ht="13.5" customHeight="1" x14ac:dyDescent="0.2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</row>
    <row r="376" spans="1:17" ht="13.5" customHeight="1" x14ac:dyDescent="0.2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</row>
    <row r="377" spans="1:17" ht="13.5" customHeight="1" x14ac:dyDescent="0.2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</row>
    <row r="378" spans="1:17" ht="13.5" customHeight="1" x14ac:dyDescent="0.2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</row>
    <row r="379" spans="1:17" ht="13.5" customHeight="1" x14ac:dyDescent="0.2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</row>
    <row r="380" spans="1:17" ht="13.5" customHeight="1" x14ac:dyDescent="0.2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</row>
    <row r="381" spans="1:17" ht="13.5" customHeight="1" x14ac:dyDescent="0.2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</row>
    <row r="382" spans="1:17" ht="13.5" customHeight="1" x14ac:dyDescent="0.2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</row>
    <row r="383" spans="1:17" ht="13.5" customHeight="1" x14ac:dyDescent="0.2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</row>
    <row r="384" spans="1:17" ht="13.5" customHeight="1" x14ac:dyDescent="0.2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</row>
    <row r="385" spans="1:17" ht="13.5" customHeight="1" x14ac:dyDescent="0.2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</row>
    <row r="386" spans="1:17" ht="13.5" customHeight="1" x14ac:dyDescent="0.2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</row>
    <row r="387" spans="1:17" ht="13.5" customHeight="1" x14ac:dyDescent="0.2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</row>
    <row r="388" spans="1:17" ht="13.5" customHeight="1" x14ac:dyDescent="0.2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</row>
    <row r="389" spans="1:17" ht="13.5" customHeight="1" x14ac:dyDescent="0.2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</row>
    <row r="390" spans="1:17" ht="13.5" customHeight="1" x14ac:dyDescent="0.2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</row>
    <row r="391" spans="1:17" ht="13.5" customHeight="1" x14ac:dyDescent="0.2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</row>
    <row r="392" spans="1:17" ht="13.5" customHeight="1" x14ac:dyDescent="0.2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</row>
    <row r="393" spans="1:17" ht="13.5" customHeight="1" x14ac:dyDescent="0.2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</row>
    <row r="394" spans="1:17" ht="13.5" customHeight="1" x14ac:dyDescent="0.2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</row>
    <row r="395" spans="1:17" ht="13.5" customHeight="1" x14ac:dyDescent="0.2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</row>
    <row r="396" spans="1:17" ht="13.5" customHeight="1" x14ac:dyDescent="0.2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</row>
    <row r="397" spans="1:17" ht="13.5" customHeight="1" x14ac:dyDescent="0.2"/>
    <row r="398" spans="1:17" ht="13.5" customHeight="1" x14ac:dyDescent="0.2"/>
    <row r="399" spans="1:17" ht="13.5" customHeight="1" x14ac:dyDescent="0.2"/>
    <row r="400" spans="1:17" ht="13.5" customHeight="1" x14ac:dyDescent="0.2"/>
    <row r="401" ht="13.5" customHeight="1" x14ac:dyDescent="0.2"/>
    <row r="402" ht="13.5" customHeight="1" x14ac:dyDescent="0.2"/>
    <row r="403" ht="13.5" customHeight="1" x14ac:dyDescent="0.2"/>
    <row r="404" ht="13.5" customHeight="1" x14ac:dyDescent="0.2"/>
    <row r="405" ht="13.5" customHeight="1" x14ac:dyDescent="0.2"/>
    <row r="406" ht="13.5" customHeight="1" x14ac:dyDescent="0.2"/>
    <row r="407" ht="13.5" customHeight="1" x14ac:dyDescent="0.2"/>
    <row r="408" ht="13.5" customHeight="1" x14ac:dyDescent="0.2"/>
    <row r="409" ht="13.5" customHeight="1" x14ac:dyDescent="0.2"/>
    <row r="410" ht="13.5" customHeight="1" x14ac:dyDescent="0.2"/>
    <row r="411" ht="13.5" customHeight="1" x14ac:dyDescent="0.2"/>
    <row r="412" ht="13.5" customHeight="1" x14ac:dyDescent="0.2"/>
    <row r="413" ht="13.5" customHeight="1" x14ac:dyDescent="0.2"/>
    <row r="414" ht="13.5" customHeight="1" x14ac:dyDescent="0.2"/>
    <row r="415" ht="13.5" customHeight="1" x14ac:dyDescent="0.2"/>
    <row r="416" ht="13.5" customHeight="1" x14ac:dyDescent="0.2"/>
    <row r="417" ht="13.5" customHeight="1" x14ac:dyDescent="0.2"/>
    <row r="418" ht="13.5" customHeight="1" x14ac:dyDescent="0.2"/>
    <row r="419" ht="13.5" customHeight="1" x14ac:dyDescent="0.2"/>
    <row r="420" ht="13.5" customHeight="1" x14ac:dyDescent="0.2"/>
    <row r="421" ht="13.5" customHeight="1" x14ac:dyDescent="0.2"/>
    <row r="422" ht="13.5" customHeight="1" x14ac:dyDescent="0.2"/>
    <row r="423" ht="13.5" customHeight="1" x14ac:dyDescent="0.2"/>
    <row r="424" ht="13.5" customHeight="1" x14ac:dyDescent="0.2"/>
    <row r="425" ht="13.5" customHeight="1" x14ac:dyDescent="0.2"/>
    <row r="426" ht="13.5" customHeight="1" x14ac:dyDescent="0.2"/>
    <row r="427" ht="13.5" customHeight="1" x14ac:dyDescent="0.2"/>
    <row r="428" ht="13.5" customHeight="1" x14ac:dyDescent="0.2"/>
    <row r="429" ht="13.5" customHeight="1" x14ac:dyDescent="0.2"/>
    <row r="430" ht="13.5" customHeight="1" x14ac:dyDescent="0.2"/>
    <row r="431" ht="13.5" customHeight="1" x14ac:dyDescent="0.2"/>
    <row r="432" ht="13.5" customHeight="1" x14ac:dyDescent="0.2"/>
    <row r="433" ht="13.5" customHeight="1" x14ac:dyDescent="0.2"/>
    <row r="434" ht="13.5" customHeight="1" x14ac:dyDescent="0.2"/>
    <row r="435" ht="13.5" customHeight="1" x14ac:dyDescent="0.2"/>
    <row r="436" ht="13.5" customHeight="1" x14ac:dyDescent="0.2"/>
    <row r="437" ht="13.5" customHeight="1" x14ac:dyDescent="0.2"/>
    <row r="438" ht="13.5" customHeight="1" x14ac:dyDescent="0.2"/>
    <row r="439" ht="13.5" customHeight="1" x14ac:dyDescent="0.2"/>
    <row r="440" ht="13.5" customHeight="1" x14ac:dyDescent="0.2"/>
    <row r="441" ht="13.5" customHeight="1" x14ac:dyDescent="0.2"/>
    <row r="442" ht="13.5" customHeight="1" x14ac:dyDescent="0.2"/>
    <row r="443" ht="13.5" customHeight="1" x14ac:dyDescent="0.2"/>
    <row r="444" ht="13.5" customHeight="1" x14ac:dyDescent="0.2"/>
    <row r="445" ht="13.5" customHeight="1" x14ac:dyDescent="0.2"/>
    <row r="446" ht="13.5" customHeight="1" x14ac:dyDescent="0.2"/>
    <row r="447" ht="13.5" customHeight="1" x14ac:dyDescent="0.2"/>
    <row r="448" ht="13.5" customHeight="1" x14ac:dyDescent="0.2"/>
    <row r="449" ht="13.5" customHeight="1" x14ac:dyDescent="0.2"/>
    <row r="450" ht="13.5" customHeight="1" x14ac:dyDescent="0.2"/>
    <row r="451" ht="13.5" customHeight="1" x14ac:dyDescent="0.2"/>
    <row r="452" ht="13.5" customHeight="1" x14ac:dyDescent="0.2"/>
    <row r="453" ht="13.5" customHeight="1" x14ac:dyDescent="0.2"/>
    <row r="454" ht="13.5" customHeight="1" x14ac:dyDescent="0.2"/>
    <row r="455" ht="13.5" customHeight="1" x14ac:dyDescent="0.2"/>
    <row r="456" ht="13.5" customHeight="1" x14ac:dyDescent="0.2"/>
    <row r="457" ht="13.5" customHeight="1" x14ac:dyDescent="0.2"/>
    <row r="458" ht="13.5" customHeight="1" x14ac:dyDescent="0.2"/>
    <row r="459" ht="13.5" customHeight="1" x14ac:dyDescent="0.2"/>
    <row r="460" ht="13.5" customHeight="1" x14ac:dyDescent="0.2"/>
    <row r="461" ht="13.5" customHeight="1" x14ac:dyDescent="0.2"/>
    <row r="462" ht="13.5" customHeight="1" x14ac:dyDescent="0.2"/>
    <row r="463" ht="13.5" customHeight="1" x14ac:dyDescent="0.2"/>
    <row r="464" ht="13.5" customHeight="1" x14ac:dyDescent="0.2"/>
    <row r="465" ht="13.5" customHeight="1" x14ac:dyDescent="0.2"/>
    <row r="466" ht="13.5" customHeight="1" x14ac:dyDescent="0.2"/>
    <row r="467" ht="13.5" customHeight="1" x14ac:dyDescent="0.2"/>
    <row r="468" ht="13.5" customHeight="1" x14ac:dyDescent="0.2"/>
    <row r="469" ht="13.5" customHeight="1" x14ac:dyDescent="0.2"/>
    <row r="470" ht="13.5" customHeight="1" x14ac:dyDescent="0.2"/>
    <row r="471" ht="13.5" customHeight="1" x14ac:dyDescent="0.2"/>
    <row r="472" ht="13.5" customHeight="1" x14ac:dyDescent="0.2"/>
    <row r="473" ht="13.5" customHeight="1" x14ac:dyDescent="0.2"/>
    <row r="474" ht="13.5" customHeight="1" x14ac:dyDescent="0.2"/>
    <row r="475" ht="13.5" customHeight="1" x14ac:dyDescent="0.2"/>
    <row r="476" ht="13.5" customHeight="1" x14ac:dyDescent="0.2"/>
    <row r="477" ht="13.5" customHeight="1" x14ac:dyDescent="0.2"/>
    <row r="478" ht="13.5" customHeight="1" x14ac:dyDescent="0.2"/>
    <row r="479" ht="13.5" customHeight="1" x14ac:dyDescent="0.2"/>
    <row r="480" ht="13.5" customHeight="1" x14ac:dyDescent="0.2"/>
    <row r="481" ht="13.5" customHeight="1" x14ac:dyDescent="0.2"/>
    <row r="482" ht="13.5" customHeight="1" x14ac:dyDescent="0.2"/>
    <row r="483" ht="13.5" customHeight="1" x14ac:dyDescent="0.2"/>
    <row r="484" ht="13.5" customHeight="1" x14ac:dyDescent="0.2"/>
    <row r="485" ht="13.5" customHeight="1" x14ac:dyDescent="0.2"/>
    <row r="486" ht="13.5" customHeight="1" x14ac:dyDescent="0.2"/>
    <row r="487" ht="13.5" customHeight="1" x14ac:dyDescent="0.2"/>
    <row r="488" ht="13.5" customHeight="1" x14ac:dyDescent="0.2"/>
    <row r="489" ht="13.5" customHeight="1" x14ac:dyDescent="0.2"/>
    <row r="490" ht="13.5" customHeight="1" x14ac:dyDescent="0.2"/>
    <row r="491" ht="13.5" customHeight="1" x14ac:dyDescent="0.2"/>
    <row r="492" ht="13.5" customHeight="1" x14ac:dyDescent="0.2"/>
    <row r="493" ht="13.5" customHeight="1" x14ac:dyDescent="0.2"/>
    <row r="494" ht="13.5" customHeight="1" x14ac:dyDescent="0.2"/>
    <row r="495" ht="13.5" customHeight="1" x14ac:dyDescent="0.2"/>
    <row r="496" ht="13.5" customHeight="1" x14ac:dyDescent="0.2"/>
    <row r="497" ht="13.5" customHeight="1" x14ac:dyDescent="0.2"/>
    <row r="498" ht="13.5" customHeight="1" x14ac:dyDescent="0.2"/>
    <row r="499" ht="13.5" customHeight="1" x14ac:dyDescent="0.2"/>
    <row r="500" ht="13.5" customHeight="1" x14ac:dyDescent="0.2"/>
    <row r="501" ht="13.5" customHeight="1" x14ac:dyDescent="0.2"/>
    <row r="502" ht="13.5" customHeight="1" x14ac:dyDescent="0.2"/>
    <row r="503" ht="13.5" customHeight="1" x14ac:dyDescent="0.2"/>
    <row r="504" ht="13.5" customHeight="1" x14ac:dyDescent="0.2"/>
    <row r="505" ht="13.5" customHeight="1" x14ac:dyDescent="0.2"/>
    <row r="506" ht="13.5" customHeight="1" x14ac:dyDescent="0.2"/>
    <row r="507" ht="13.5" customHeight="1" x14ac:dyDescent="0.2"/>
    <row r="508" ht="13.5" customHeight="1" x14ac:dyDescent="0.2"/>
    <row r="509" ht="13.5" customHeight="1" x14ac:dyDescent="0.2"/>
    <row r="510" ht="13.5" customHeight="1" x14ac:dyDescent="0.2"/>
    <row r="511" ht="13.5" customHeight="1" x14ac:dyDescent="0.2"/>
    <row r="512" ht="13.5" customHeight="1" x14ac:dyDescent="0.2"/>
    <row r="513" ht="13.5" customHeight="1" x14ac:dyDescent="0.2"/>
    <row r="514" ht="13.5" customHeight="1" x14ac:dyDescent="0.2"/>
    <row r="515" ht="13.5" customHeight="1" x14ac:dyDescent="0.2"/>
    <row r="516" ht="13.5" customHeight="1" x14ac:dyDescent="0.2"/>
    <row r="517" ht="13.5" customHeight="1" x14ac:dyDescent="0.2"/>
    <row r="518" ht="13.5" customHeight="1" x14ac:dyDescent="0.2"/>
    <row r="519" ht="13.5" customHeight="1" x14ac:dyDescent="0.2"/>
    <row r="520" ht="13.5" customHeight="1" x14ac:dyDescent="0.2"/>
    <row r="521" ht="13.5" customHeight="1" x14ac:dyDescent="0.2"/>
    <row r="522" ht="13.5" customHeight="1" x14ac:dyDescent="0.2"/>
    <row r="523" ht="13.5" customHeight="1" x14ac:dyDescent="0.2"/>
    <row r="524" ht="13.5" customHeight="1" x14ac:dyDescent="0.2"/>
    <row r="525" ht="13.5" customHeight="1" x14ac:dyDescent="0.2"/>
    <row r="526" ht="13.5" customHeight="1" x14ac:dyDescent="0.2"/>
    <row r="527" ht="13.5" customHeight="1" x14ac:dyDescent="0.2"/>
    <row r="528" ht="13.5" customHeight="1" x14ac:dyDescent="0.2"/>
    <row r="529" ht="13.5" customHeight="1" x14ac:dyDescent="0.2"/>
    <row r="530" ht="13.5" customHeight="1" x14ac:dyDescent="0.2"/>
    <row r="531" ht="13.5" customHeight="1" x14ac:dyDescent="0.2"/>
    <row r="532" ht="13.5" customHeight="1" x14ac:dyDescent="0.2"/>
    <row r="533" ht="13.5" customHeight="1" x14ac:dyDescent="0.2"/>
    <row r="534" ht="13.5" customHeight="1" x14ac:dyDescent="0.2"/>
    <row r="535" ht="13.5" customHeight="1" x14ac:dyDescent="0.2"/>
    <row r="536" ht="13.5" customHeight="1" x14ac:dyDescent="0.2"/>
    <row r="537" ht="13.5" customHeight="1" x14ac:dyDescent="0.2"/>
    <row r="538" ht="13.5" customHeight="1" x14ac:dyDescent="0.2"/>
    <row r="539" ht="13.5" customHeight="1" x14ac:dyDescent="0.2"/>
    <row r="540" ht="13.5" customHeight="1" x14ac:dyDescent="0.2"/>
    <row r="541" ht="13.5" customHeight="1" x14ac:dyDescent="0.2"/>
    <row r="542" ht="13.5" customHeight="1" x14ac:dyDescent="0.2"/>
    <row r="543" ht="13.5" customHeight="1" x14ac:dyDescent="0.2"/>
    <row r="544" ht="13.5" customHeight="1" x14ac:dyDescent="0.2"/>
    <row r="545" ht="13.5" customHeight="1" x14ac:dyDescent="0.2"/>
    <row r="546" ht="13.5" customHeight="1" x14ac:dyDescent="0.2"/>
    <row r="547" ht="13.5" customHeight="1" x14ac:dyDescent="0.2"/>
    <row r="548" ht="13.5" customHeight="1" x14ac:dyDescent="0.2"/>
    <row r="549" ht="13.5" customHeight="1" x14ac:dyDescent="0.2"/>
    <row r="550" ht="13.5" customHeight="1" x14ac:dyDescent="0.2"/>
    <row r="551" ht="13.5" customHeight="1" x14ac:dyDescent="0.2"/>
    <row r="552" ht="13.5" customHeight="1" x14ac:dyDescent="0.2"/>
    <row r="553" ht="13.5" customHeight="1" x14ac:dyDescent="0.2"/>
    <row r="554" ht="13.5" customHeight="1" x14ac:dyDescent="0.2"/>
    <row r="555" ht="13.5" customHeight="1" x14ac:dyDescent="0.2"/>
    <row r="556" ht="13.5" customHeight="1" x14ac:dyDescent="0.2"/>
    <row r="557" ht="13.5" customHeight="1" x14ac:dyDescent="0.2"/>
    <row r="558" ht="13.5" customHeight="1" x14ac:dyDescent="0.2"/>
    <row r="559" ht="13.5" customHeight="1" x14ac:dyDescent="0.2"/>
    <row r="560" ht="13.5" customHeight="1" x14ac:dyDescent="0.2"/>
    <row r="561" ht="13.5" customHeight="1" x14ac:dyDescent="0.2"/>
    <row r="562" ht="13.5" customHeight="1" x14ac:dyDescent="0.2"/>
    <row r="563" ht="13.5" customHeight="1" x14ac:dyDescent="0.2"/>
    <row r="564" ht="13.5" customHeight="1" x14ac:dyDescent="0.2"/>
    <row r="565" ht="13.5" customHeight="1" x14ac:dyDescent="0.2"/>
    <row r="566" ht="13.5" customHeight="1" x14ac:dyDescent="0.2"/>
    <row r="567" ht="13.5" customHeight="1" x14ac:dyDescent="0.2"/>
    <row r="568" ht="13.5" customHeight="1" x14ac:dyDescent="0.2"/>
    <row r="569" ht="13.5" customHeight="1" x14ac:dyDescent="0.2"/>
    <row r="570" ht="13.5" customHeight="1" x14ac:dyDescent="0.2"/>
    <row r="571" ht="13.5" customHeight="1" x14ac:dyDescent="0.2"/>
    <row r="572" ht="13.5" customHeight="1" x14ac:dyDescent="0.2"/>
    <row r="573" ht="13.5" customHeight="1" x14ac:dyDescent="0.2"/>
    <row r="574" ht="13.5" customHeight="1" x14ac:dyDescent="0.2"/>
    <row r="575" ht="13.5" customHeight="1" x14ac:dyDescent="0.2"/>
    <row r="576" ht="13.5" customHeight="1" x14ac:dyDescent="0.2"/>
    <row r="577" ht="13.5" customHeight="1" x14ac:dyDescent="0.2"/>
    <row r="578" ht="13.5" customHeight="1" x14ac:dyDescent="0.2"/>
    <row r="579" ht="13.5" customHeight="1" x14ac:dyDescent="0.2"/>
    <row r="580" ht="13.5" customHeight="1" x14ac:dyDescent="0.2"/>
    <row r="581" ht="13.5" customHeight="1" x14ac:dyDescent="0.2"/>
    <row r="582" ht="13.5" customHeight="1" x14ac:dyDescent="0.2"/>
    <row r="583" ht="13.5" customHeight="1" x14ac:dyDescent="0.2"/>
    <row r="584" ht="13.5" customHeight="1" x14ac:dyDescent="0.2"/>
    <row r="585" ht="13.5" customHeight="1" x14ac:dyDescent="0.2"/>
    <row r="586" ht="13.5" customHeight="1" x14ac:dyDescent="0.2"/>
    <row r="587" ht="13.5" customHeight="1" x14ac:dyDescent="0.2"/>
    <row r="588" ht="13.5" customHeight="1" x14ac:dyDescent="0.2"/>
    <row r="589" ht="13.5" customHeight="1" x14ac:dyDescent="0.2"/>
    <row r="590" ht="13.5" customHeight="1" x14ac:dyDescent="0.2"/>
    <row r="591" ht="13.5" customHeight="1" x14ac:dyDescent="0.2"/>
    <row r="592" ht="13.5" customHeight="1" x14ac:dyDescent="0.2"/>
    <row r="593" ht="13.5" customHeight="1" x14ac:dyDescent="0.2"/>
    <row r="594" ht="13.5" customHeight="1" x14ac:dyDescent="0.2"/>
    <row r="595" ht="13.5" customHeight="1" x14ac:dyDescent="0.2"/>
    <row r="596" ht="13.5" customHeight="1" x14ac:dyDescent="0.2"/>
    <row r="597" ht="13.5" customHeight="1" x14ac:dyDescent="0.2"/>
    <row r="598" ht="13.5" customHeight="1" x14ac:dyDescent="0.2"/>
    <row r="599" ht="13.5" customHeight="1" x14ac:dyDescent="0.2"/>
    <row r="600" ht="13.5" customHeight="1" x14ac:dyDescent="0.2"/>
  </sheetData>
  <mergeCells count="11">
    <mergeCell ref="B23:P23"/>
    <mergeCell ref="B29:Q29"/>
    <mergeCell ref="B1:P1"/>
    <mergeCell ref="B2:P3"/>
    <mergeCell ref="B9:P9"/>
    <mergeCell ref="B12:P12"/>
    <mergeCell ref="B15:P15"/>
    <mergeCell ref="B19:P19"/>
    <mergeCell ref="B20:P20"/>
    <mergeCell ref="B5:P5"/>
    <mergeCell ref="B6:P6"/>
  </mergeCells>
  <pageMargins left="0.511811023622047" right="0.511811023622047" top="0.39370078740157499" bottom="0.39370078740157499" header="0.39370078740157499" footer="0.39370078740157499"/>
  <pageSetup paperSize="9" scale="85" orientation="landscape" horizontalDpi="0" verticalDpi="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outlinePr summaryBelow="0" summaryRight="0"/>
  </sheetPr>
  <dimension ref="A1:Q591"/>
  <sheetViews>
    <sheetView showGridLines="0" zoomScale="85" zoomScaleNormal="85" workbookViewId="0">
      <pane ySplit="4" topLeftCell="A83" activePane="bottomLeft" state="frozen"/>
      <selection activeCell="M131" sqref="M131"/>
      <selection pane="bottomLeft" activeCell="B64" sqref="B64"/>
    </sheetView>
  </sheetViews>
  <sheetFormatPr defaultRowHeight="12.75" x14ac:dyDescent="0.2"/>
  <cols>
    <col min="2" max="2" width="13.42578125" bestFit="1" customWidth="1"/>
    <col min="3" max="3" width="10" bestFit="1" customWidth="1"/>
    <col min="4" max="4" width="10.5703125" bestFit="1" customWidth="1"/>
    <col min="5" max="5" width="5.7109375" bestFit="1" customWidth="1"/>
    <col min="6" max="6" width="13.7109375" bestFit="1" customWidth="1"/>
    <col min="7" max="8" width="8.140625" bestFit="1" customWidth="1"/>
    <col min="9" max="9" width="9" bestFit="1" customWidth="1"/>
    <col min="10" max="10" width="8.140625" bestFit="1" customWidth="1"/>
    <col min="11" max="11" width="7.28515625" bestFit="1" customWidth="1"/>
    <col min="12" max="12" width="7.7109375" bestFit="1" customWidth="1"/>
    <col min="13" max="13" width="4.5703125" bestFit="1" customWidth="1"/>
    <col min="14" max="14" width="15.42578125" bestFit="1" customWidth="1"/>
    <col min="15" max="15" width="11.5703125" bestFit="1" customWidth="1"/>
    <col min="16" max="16" width="43.5703125" bestFit="1" customWidth="1"/>
    <col min="17" max="17" width="6.85546875" customWidth="1"/>
  </cols>
  <sheetData>
    <row r="1" spans="1:17" ht="21.6" customHeight="1" x14ac:dyDescent="0.2">
      <c r="B1" s="69" t="s">
        <v>1622</v>
      </c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9"/>
    </row>
    <row r="2" spans="1:17" ht="15" customHeight="1" x14ac:dyDescent="0.2">
      <c r="B2" s="71" t="s">
        <v>2566</v>
      </c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9"/>
    </row>
    <row r="3" spans="1:17" ht="12.75" customHeight="1" thickBot="1" x14ac:dyDescent="0.25"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1"/>
    </row>
    <row r="4" spans="1:17" s="25" customFormat="1" ht="34.5" customHeight="1" thickBot="1" x14ac:dyDescent="0.25">
      <c r="A4" s="21"/>
      <c r="B4" s="22" t="s">
        <v>1</v>
      </c>
      <c r="C4" s="22" t="s">
        <v>67</v>
      </c>
      <c r="D4" s="22" t="s">
        <v>34</v>
      </c>
      <c r="E4" s="22" t="s">
        <v>69</v>
      </c>
      <c r="F4" s="22" t="s">
        <v>70</v>
      </c>
      <c r="G4" s="22" t="s">
        <v>35</v>
      </c>
      <c r="H4" s="22" t="s">
        <v>36</v>
      </c>
      <c r="I4" s="22" t="s">
        <v>32</v>
      </c>
      <c r="J4" s="22" t="s">
        <v>71</v>
      </c>
      <c r="K4" s="22" t="s">
        <v>1472</v>
      </c>
      <c r="L4" s="22" t="s">
        <v>37</v>
      </c>
      <c r="M4" s="22" t="s">
        <v>38</v>
      </c>
      <c r="N4" s="22" t="s">
        <v>163</v>
      </c>
      <c r="O4" s="22" t="s">
        <v>39</v>
      </c>
      <c r="P4" s="22" t="s">
        <v>40</v>
      </c>
      <c r="Q4" s="24"/>
    </row>
    <row r="5" spans="1:17" ht="13.5" customHeight="1" thickBot="1" x14ac:dyDescent="0.25">
      <c r="A5" s="10"/>
      <c r="B5" s="72" t="s">
        <v>41</v>
      </c>
      <c r="C5" s="72"/>
      <c r="D5" s="72"/>
      <c r="E5" s="72"/>
      <c r="F5" s="72"/>
      <c r="G5" s="72"/>
      <c r="H5" s="72"/>
      <c r="I5" s="72"/>
      <c r="J5" s="72"/>
      <c r="K5" s="72"/>
      <c r="L5" s="72"/>
      <c r="M5" s="72"/>
      <c r="N5" s="72"/>
      <c r="O5" s="72"/>
      <c r="P5" s="72"/>
      <c r="Q5" s="12"/>
    </row>
    <row r="6" spans="1:17" ht="13.5" customHeight="1" thickBot="1" x14ac:dyDescent="0.25">
      <c r="A6" s="10"/>
      <c r="B6" s="72" t="s">
        <v>1623</v>
      </c>
      <c r="C6" s="72"/>
      <c r="D6" s="72"/>
      <c r="E6" s="72"/>
      <c r="F6" s="72"/>
      <c r="G6" s="72"/>
      <c r="H6" s="72"/>
      <c r="I6" s="72"/>
      <c r="J6" s="72"/>
      <c r="K6" s="72"/>
      <c r="L6" s="72"/>
      <c r="M6" s="72"/>
      <c r="N6" s="72"/>
      <c r="O6" s="72"/>
      <c r="P6" s="72"/>
      <c r="Q6" s="12"/>
    </row>
    <row r="7" spans="1:17" ht="13.5" customHeight="1" thickBot="1" x14ac:dyDescent="0.25">
      <c r="A7" s="65"/>
      <c r="B7" s="13">
        <v>0.39762891884319457</v>
      </c>
      <c r="C7" s="13">
        <v>7.4510052047055799</v>
      </c>
      <c r="D7" s="13">
        <v>223764.41967500001</v>
      </c>
      <c r="E7" s="13">
        <v>152.97999999999999</v>
      </c>
      <c r="F7" s="13">
        <v>146270375</v>
      </c>
      <c r="G7" s="13">
        <v>2.6938325728177999</v>
      </c>
      <c r="H7" s="13">
        <v>4.9000000000000004</v>
      </c>
      <c r="I7" s="14" t="s">
        <v>43</v>
      </c>
      <c r="J7" s="13">
        <v>11.411379301674828</v>
      </c>
      <c r="K7" s="27">
        <v>41504</v>
      </c>
      <c r="L7" s="14" t="s">
        <v>155</v>
      </c>
      <c r="M7" s="14" t="s">
        <v>693</v>
      </c>
      <c r="N7" s="14" t="s">
        <v>177</v>
      </c>
      <c r="O7" s="14" t="s">
        <v>1626</v>
      </c>
      <c r="P7" s="14" t="s">
        <v>1627</v>
      </c>
      <c r="Q7" s="12"/>
    </row>
    <row r="8" spans="1:17" ht="13.5" customHeight="1" x14ac:dyDescent="0.2">
      <c r="A8" s="65"/>
      <c r="B8" s="13">
        <v>0.19131080147514451</v>
      </c>
      <c r="C8" s="13">
        <v>3.7676405561458601</v>
      </c>
      <c r="D8" s="13">
        <v>107659.55</v>
      </c>
      <c r="E8" s="13">
        <v>120.29</v>
      </c>
      <c r="F8" s="13">
        <v>89500000</v>
      </c>
      <c r="G8" s="13">
        <v>3.03870473396778</v>
      </c>
      <c r="H8" s="13">
        <v>4.0999999999999996</v>
      </c>
      <c r="I8" s="14" t="s">
        <v>43</v>
      </c>
      <c r="J8" s="13">
        <v>13.026669571145659</v>
      </c>
      <c r="K8" s="27">
        <v>41386</v>
      </c>
      <c r="L8" s="14" t="s">
        <v>155</v>
      </c>
      <c r="M8" s="14" t="s">
        <v>693</v>
      </c>
      <c r="N8" s="14" t="s">
        <v>177</v>
      </c>
      <c r="O8" s="14" t="s">
        <v>1628</v>
      </c>
      <c r="P8" s="14" t="s">
        <v>1629</v>
      </c>
      <c r="Q8" s="12"/>
    </row>
    <row r="9" spans="1:17" ht="13.5" customHeight="1" thickBot="1" x14ac:dyDescent="0.25">
      <c r="A9" s="65"/>
      <c r="B9" s="13">
        <v>6.1535662598281148E-3</v>
      </c>
      <c r="C9" s="13">
        <v>1.2123759335294699</v>
      </c>
      <c r="D9" s="13">
        <v>3462.9</v>
      </c>
      <c r="E9" s="13">
        <v>115.43</v>
      </c>
      <c r="F9" s="13">
        <v>3000000</v>
      </c>
      <c r="G9" s="13">
        <v>1.46252094042301</v>
      </c>
      <c r="H9" s="13">
        <v>3.3</v>
      </c>
      <c r="I9" s="14" t="s">
        <v>43</v>
      </c>
      <c r="J9" s="13">
        <v>5.1036311423841472</v>
      </c>
      <c r="K9" s="27">
        <v>41080</v>
      </c>
      <c r="L9" s="14" t="s">
        <v>155</v>
      </c>
      <c r="M9" s="14" t="s">
        <v>693</v>
      </c>
      <c r="N9" s="14" t="s">
        <v>177</v>
      </c>
      <c r="O9" s="14" t="s">
        <v>1630</v>
      </c>
      <c r="P9" s="14" t="s">
        <v>1631</v>
      </c>
      <c r="Q9" s="12"/>
    </row>
    <row r="10" spans="1:17" ht="13.5" customHeight="1" thickBot="1" x14ac:dyDescent="0.25">
      <c r="A10" s="65"/>
      <c r="B10" s="13">
        <v>7.8618205256213866E-2</v>
      </c>
      <c r="C10" s="13">
        <v>6.7816089503072599</v>
      </c>
      <c r="D10" s="13">
        <v>44242.146990280002</v>
      </c>
      <c r="E10" s="13">
        <v>140.6</v>
      </c>
      <c r="F10" s="13">
        <v>31466676.379999999</v>
      </c>
      <c r="G10" s="13">
        <v>2.0360839947462099</v>
      </c>
      <c r="H10" s="13">
        <v>4.9000000000000004</v>
      </c>
      <c r="I10" s="14" t="s">
        <v>43</v>
      </c>
      <c r="J10" s="13">
        <v>5.1141575933444328</v>
      </c>
      <c r="K10" s="27">
        <v>39267</v>
      </c>
      <c r="L10" s="14" t="s">
        <v>155</v>
      </c>
      <c r="M10" s="31" t="s">
        <v>182</v>
      </c>
      <c r="N10" s="14" t="s">
        <v>177</v>
      </c>
      <c r="O10" s="14" t="s">
        <v>1632</v>
      </c>
      <c r="P10" s="14" t="s">
        <v>1633</v>
      </c>
      <c r="Q10" s="12"/>
    </row>
    <row r="11" spans="1:17" ht="13.5" customHeight="1" thickBot="1" x14ac:dyDescent="0.25">
      <c r="A11" s="65"/>
      <c r="B11" s="13">
        <v>7.121335924835377E-4</v>
      </c>
      <c r="C11" s="13">
        <v>0</v>
      </c>
      <c r="D11" s="13">
        <v>400.75093259499999</v>
      </c>
      <c r="E11" s="13">
        <v>138.35</v>
      </c>
      <c r="F11" s="13">
        <v>289664.57</v>
      </c>
      <c r="G11" s="13">
        <v>0.21442465531825899</v>
      </c>
      <c r="H11" s="13">
        <v>5.8</v>
      </c>
      <c r="I11" s="14" t="s">
        <v>43</v>
      </c>
      <c r="J11" s="13">
        <v>0.41634764455237538</v>
      </c>
      <c r="K11" s="27">
        <v>37621</v>
      </c>
      <c r="L11" s="14" t="s">
        <v>155</v>
      </c>
      <c r="M11" s="14" t="s">
        <v>202</v>
      </c>
      <c r="N11" s="14" t="s">
        <v>183</v>
      </c>
      <c r="O11" s="14" t="s">
        <v>1634</v>
      </c>
      <c r="P11" s="14" t="s">
        <v>1635</v>
      </c>
      <c r="Q11" s="12"/>
    </row>
    <row r="12" spans="1:17" ht="13.5" customHeight="1" x14ac:dyDescent="0.2">
      <c r="A12" s="65"/>
      <c r="B12" s="13">
        <v>9.746144313924331E-3</v>
      </c>
      <c r="C12" s="13">
        <v>9.1836820055930399</v>
      </c>
      <c r="D12" s="13">
        <v>5484.6119663999998</v>
      </c>
      <c r="E12" s="13">
        <v>138.5</v>
      </c>
      <c r="F12" s="13">
        <v>3960008.64</v>
      </c>
      <c r="G12" s="13">
        <v>1.2723822964429801</v>
      </c>
      <c r="H12" s="13">
        <v>4.95</v>
      </c>
      <c r="I12" s="14" t="s">
        <v>43</v>
      </c>
      <c r="J12" s="13">
        <v>3.1821021416127762</v>
      </c>
      <c r="K12" s="27">
        <v>38531</v>
      </c>
      <c r="L12" s="14" t="s">
        <v>155</v>
      </c>
      <c r="M12" s="14" t="s">
        <v>202</v>
      </c>
      <c r="N12" s="14" t="s">
        <v>177</v>
      </c>
      <c r="O12" s="14" t="s">
        <v>1636</v>
      </c>
      <c r="P12" s="14" t="s">
        <v>1637</v>
      </c>
      <c r="Q12" s="12"/>
    </row>
    <row r="13" spans="1:17" ht="13.5" customHeight="1" x14ac:dyDescent="0.2">
      <c r="A13" s="65"/>
      <c r="B13" s="13">
        <v>2.3461705617773644E-2</v>
      </c>
      <c r="C13" s="13">
        <v>4.5000002800000001</v>
      </c>
      <c r="D13" s="29">
        <v>13203.00082152</v>
      </c>
      <c r="E13" s="13">
        <v>146.69999999999999</v>
      </c>
      <c r="F13" s="13">
        <v>9000000.5600000005</v>
      </c>
      <c r="G13" s="13">
        <v>0.81211564791202395</v>
      </c>
      <c r="H13" s="13">
        <v>5.55</v>
      </c>
      <c r="I13" s="14" t="s">
        <v>43</v>
      </c>
      <c r="J13" s="13">
        <v>2.5893092756941409</v>
      </c>
      <c r="K13" s="27">
        <v>38039</v>
      </c>
      <c r="L13" s="14" t="s">
        <v>155</v>
      </c>
      <c r="M13" s="14" t="s">
        <v>202</v>
      </c>
      <c r="N13" s="14" t="s">
        <v>211</v>
      </c>
      <c r="O13" s="14" t="s">
        <v>1638</v>
      </c>
      <c r="P13" s="14" t="s">
        <v>1639</v>
      </c>
      <c r="Q13" s="12"/>
    </row>
    <row r="14" spans="1:17" ht="13.5" customHeight="1" x14ac:dyDescent="0.2">
      <c r="A14" s="65"/>
      <c r="B14" s="13">
        <v>7.8143586886487669E-3</v>
      </c>
      <c r="C14" s="13">
        <v>0.76939999999999997</v>
      </c>
      <c r="D14" s="13">
        <v>4397.5056999999997</v>
      </c>
      <c r="E14" s="13">
        <v>114.31</v>
      </c>
      <c r="F14" s="13">
        <v>3847000</v>
      </c>
      <c r="G14" s="13">
        <v>1.31224584662914</v>
      </c>
      <c r="H14" s="13">
        <v>3.5</v>
      </c>
      <c r="I14" s="14" t="s">
        <v>43</v>
      </c>
      <c r="J14" s="13">
        <v>4.6544946440214225</v>
      </c>
      <c r="K14" s="27">
        <v>40912</v>
      </c>
      <c r="L14" s="14" t="s">
        <v>175</v>
      </c>
      <c r="M14" s="14" t="s">
        <v>206</v>
      </c>
      <c r="N14" s="14" t="s">
        <v>211</v>
      </c>
      <c r="O14" s="14" t="s">
        <v>1640</v>
      </c>
      <c r="P14" s="14" t="s">
        <v>1641</v>
      </c>
      <c r="Q14" s="12"/>
    </row>
    <row r="15" spans="1:17" ht="13.5" customHeight="1" x14ac:dyDescent="0.2">
      <c r="A15" s="65"/>
      <c r="B15" s="13">
        <v>6.570184837013146E-2</v>
      </c>
      <c r="C15" s="13">
        <v>10.926334335419799</v>
      </c>
      <c r="D15" s="13">
        <v>36973.507899999997</v>
      </c>
      <c r="E15" s="13">
        <v>104.23</v>
      </c>
      <c r="F15" s="13">
        <v>35473000</v>
      </c>
      <c r="G15" s="13">
        <v>1.8784656153917301</v>
      </c>
      <c r="H15" s="13">
        <v>2.35</v>
      </c>
      <c r="I15" s="14" t="s">
        <v>43</v>
      </c>
      <c r="J15" s="13">
        <v>4.752503063990078</v>
      </c>
      <c r="K15" s="27">
        <v>41291</v>
      </c>
      <c r="L15" s="14" t="s">
        <v>175</v>
      </c>
      <c r="M15" s="14" t="s">
        <v>206</v>
      </c>
      <c r="N15" s="14" t="s">
        <v>211</v>
      </c>
      <c r="O15" s="14" t="s">
        <v>1642</v>
      </c>
      <c r="P15" s="14" t="s">
        <v>1643</v>
      </c>
      <c r="Q15" s="12"/>
    </row>
    <row r="16" spans="1:17" ht="13.5" customHeight="1" thickBot="1" x14ac:dyDescent="0.25">
      <c r="A16" s="65"/>
      <c r="B16" s="13">
        <v>0.12971667564374997</v>
      </c>
      <c r="C16" s="13">
        <v>0</v>
      </c>
      <c r="D16" s="13">
        <v>72997.649999999994</v>
      </c>
      <c r="E16" s="13">
        <v>147.47</v>
      </c>
      <c r="F16" s="13">
        <v>49500000</v>
      </c>
      <c r="G16" s="13">
        <v>0.51471258270740405</v>
      </c>
      <c r="H16" s="13">
        <v>5.2</v>
      </c>
      <c r="I16" s="14" t="s">
        <v>43</v>
      </c>
      <c r="J16" s="13">
        <v>2.7715716153637278</v>
      </c>
      <c r="K16" s="27">
        <v>38363</v>
      </c>
      <c r="L16" s="14" t="s">
        <v>155</v>
      </c>
      <c r="M16" s="14" t="s">
        <v>202</v>
      </c>
      <c r="N16" s="14" t="s">
        <v>183</v>
      </c>
      <c r="O16" s="14" t="s">
        <v>1644</v>
      </c>
      <c r="P16" s="14" t="s">
        <v>1645</v>
      </c>
      <c r="Q16" s="12"/>
    </row>
    <row r="17" spans="1:17" ht="13.5" customHeight="1" thickBot="1" x14ac:dyDescent="0.25">
      <c r="A17" s="65"/>
      <c r="B17" s="13">
        <v>4.5907311282564804E-2</v>
      </c>
      <c r="C17" s="13">
        <v>2.4663719533817101</v>
      </c>
      <c r="D17" s="13">
        <v>25834.194599999999</v>
      </c>
      <c r="E17" s="13">
        <v>123.81</v>
      </c>
      <c r="F17" s="13">
        <v>20866000</v>
      </c>
      <c r="G17" s="13">
        <v>2.6752120987176902</v>
      </c>
      <c r="H17" s="13">
        <v>4.8</v>
      </c>
      <c r="I17" s="14" t="s">
        <v>43</v>
      </c>
      <c r="J17" s="13">
        <v>10.198685994343105</v>
      </c>
      <c r="K17" s="27">
        <v>41252</v>
      </c>
      <c r="L17" s="14" t="s">
        <v>155</v>
      </c>
      <c r="M17" s="14" t="s">
        <v>202</v>
      </c>
      <c r="N17" s="14" t="s">
        <v>177</v>
      </c>
      <c r="O17" s="14" t="s">
        <v>1647</v>
      </c>
      <c r="P17" s="14" t="s">
        <v>1648</v>
      </c>
      <c r="Q17" s="12"/>
    </row>
    <row r="18" spans="1:17" ht="13.5" customHeight="1" x14ac:dyDescent="0.2">
      <c r="A18" s="65"/>
      <c r="B18" s="13">
        <v>1.3336877067108262E-2</v>
      </c>
      <c r="C18" s="13">
        <v>7.7400010266666701</v>
      </c>
      <c r="D18" s="13">
        <v>7505.2854955330004</v>
      </c>
      <c r="E18" s="13">
        <v>129.29</v>
      </c>
      <c r="F18" s="13">
        <v>5805000.7699999996</v>
      </c>
      <c r="G18" s="13">
        <v>0.72583204257488099</v>
      </c>
      <c r="H18" s="13">
        <v>4.4000000000000004</v>
      </c>
      <c r="I18" s="14" t="s">
        <v>43</v>
      </c>
      <c r="J18" s="13">
        <v>0.65758217947594788</v>
      </c>
      <c r="K18" s="27">
        <v>38412</v>
      </c>
      <c r="L18" s="14" t="s">
        <v>155</v>
      </c>
      <c r="M18" s="14" t="s">
        <v>202</v>
      </c>
      <c r="N18" s="14" t="s">
        <v>177</v>
      </c>
      <c r="O18" s="14" t="s">
        <v>1649</v>
      </c>
      <c r="P18" s="14" t="s">
        <v>1650</v>
      </c>
      <c r="Q18" s="12"/>
    </row>
    <row r="19" spans="1:17" ht="13.5" customHeight="1" thickBot="1" x14ac:dyDescent="0.25">
      <c r="A19" s="65"/>
      <c r="B19" s="13">
        <v>3.3836851212431442E-2</v>
      </c>
      <c r="C19" s="13">
        <v>4.64379276824305</v>
      </c>
      <c r="D19" s="13">
        <v>19041.581274336</v>
      </c>
      <c r="E19" s="13">
        <v>131.28</v>
      </c>
      <c r="F19" s="13">
        <v>14504556.119999999</v>
      </c>
      <c r="G19" s="13">
        <v>0.38069762122631001</v>
      </c>
      <c r="H19" s="13">
        <v>5.1102800000000004</v>
      </c>
      <c r="I19" s="14" t="s">
        <v>43</v>
      </c>
      <c r="J19" s="13">
        <v>1.3300141405502275</v>
      </c>
      <c r="K19" s="27">
        <v>38533</v>
      </c>
      <c r="L19" s="14" t="s">
        <v>155</v>
      </c>
      <c r="M19" s="14" t="s">
        <v>202</v>
      </c>
      <c r="N19" s="14" t="s">
        <v>224</v>
      </c>
      <c r="O19" s="14" t="s">
        <v>1651</v>
      </c>
      <c r="P19" s="14" t="s">
        <v>1652</v>
      </c>
      <c r="Q19" s="12"/>
    </row>
    <row r="20" spans="1:17" ht="13.5" customHeight="1" thickBot="1" x14ac:dyDescent="0.25">
      <c r="A20" s="65"/>
      <c r="B20" s="13">
        <v>7.5982656069765325E-4</v>
      </c>
      <c r="C20" s="13">
        <v>0</v>
      </c>
      <c r="D20" s="13">
        <v>427.59</v>
      </c>
      <c r="E20" s="13">
        <v>142.53</v>
      </c>
      <c r="F20" s="13">
        <v>300000</v>
      </c>
      <c r="G20" s="13">
        <v>-0.157722566485406</v>
      </c>
      <c r="H20" s="13">
        <v>6</v>
      </c>
      <c r="I20" s="14" t="s">
        <v>43</v>
      </c>
      <c r="J20" s="13">
        <v>9.5890410069268225E-2</v>
      </c>
      <c r="K20" s="44">
        <v>37621</v>
      </c>
      <c r="L20" s="14" t="s">
        <v>155</v>
      </c>
      <c r="M20" s="31" t="s">
        <v>248</v>
      </c>
      <c r="N20" s="14" t="s">
        <v>183</v>
      </c>
      <c r="O20" s="14" t="s">
        <v>1653</v>
      </c>
      <c r="P20" s="14" t="s">
        <v>1654</v>
      </c>
      <c r="Q20" s="12"/>
    </row>
    <row r="21" spans="1:17" ht="13.5" customHeight="1" thickBot="1" x14ac:dyDescent="0.25">
      <c r="A21" s="65"/>
      <c r="B21" s="13">
        <v>0.16797703601931513</v>
      </c>
      <c r="C21" s="13">
        <v>5.3966571641818399</v>
      </c>
      <c r="D21" s="13">
        <v>94528.547101000004</v>
      </c>
      <c r="E21" s="13">
        <v>145.69999999999999</v>
      </c>
      <c r="F21" s="13">
        <v>64878893</v>
      </c>
      <c r="G21" s="13">
        <v>1.3938087683916101</v>
      </c>
      <c r="H21" s="13">
        <v>6.5</v>
      </c>
      <c r="I21" s="14" t="s">
        <v>43</v>
      </c>
      <c r="J21" s="13">
        <v>2.9553603584377384</v>
      </c>
      <c r="K21" s="27">
        <v>39064</v>
      </c>
      <c r="L21" s="14" t="s">
        <v>155</v>
      </c>
      <c r="M21" s="31" t="s">
        <v>248</v>
      </c>
      <c r="N21" s="14" t="s">
        <v>177</v>
      </c>
      <c r="O21" s="14" t="s">
        <v>1655</v>
      </c>
      <c r="P21" s="14" t="s">
        <v>1656</v>
      </c>
      <c r="Q21" s="12"/>
    </row>
    <row r="22" spans="1:17" ht="13.5" customHeight="1" thickBot="1" x14ac:dyDescent="0.25">
      <c r="A22" s="65"/>
      <c r="B22" s="13">
        <v>0.44081647383070299</v>
      </c>
      <c r="C22" s="13">
        <v>0</v>
      </c>
      <c r="D22" s="13">
        <v>248068.08</v>
      </c>
      <c r="E22" s="13">
        <v>140.31</v>
      </c>
      <c r="F22" s="13">
        <v>176800000</v>
      </c>
      <c r="G22" s="13">
        <v>2.0614368557928898E-2</v>
      </c>
      <c r="H22" s="13">
        <v>6.5</v>
      </c>
      <c r="I22" s="14" t="s">
        <v>43</v>
      </c>
      <c r="J22" s="13">
        <v>1.1589062600964624</v>
      </c>
      <c r="K22" s="27">
        <v>38554</v>
      </c>
      <c r="L22" s="14" t="s">
        <v>155</v>
      </c>
      <c r="M22" s="31" t="s">
        <v>248</v>
      </c>
      <c r="N22" s="14" t="s">
        <v>177</v>
      </c>
      <c r="O22" s="14" t="s">
        <v>1657</v>
      </c>
      <c r="P22" s="14" t="s">
        <v>1658</v>
      </c>
      <c r="Q22" s="12"/>
    </row>
    <row r="23" spans="1:17" ht="13.5" customHeight="1" thickBot="1" x14ac:dyDescent="0.25">
      <c r="A23" s="65"/>
      <c r="B23" s="13">
        <v>5.745478676712943E-2</v>
      </c>
      <c r="C23" s="13">
        <v>0</v>
      </c>
      <c r="D23" s="13">
        <v>32332.5</v>
      </c>
      <c r="E23" s="13">
        <v>129.33000000000001</v>
      </c>
      <c r="F23" s="13">
        <v>25000000</v>
      </c>
      <c r="G23" s="13">
        <v>-4.30035030841938E-3</v>
      </c>
      <c r="H23" s="13">
        <v>6.45</v>
      </c>
      <c r="I23" s="14" t="s">
        <v>43</v>
      </c>
      <c r="J23" s="13">
        <v>0.92876694048942088</v>
      </c>
      <c r="K23" s="44">
        <v>37621</v>
      </c>
      <c r="L23" s="14" t="s">
        <v>155</v>
      </c>
      <c r="M23" s="31" t="s">
        <v>248</v>
      </c>
      <c r="N23" s="14" t="s">
        <v>177</v>
      </c>
      <c r="O23" s="14" t="s">
        <v>1659</v>
      </c>
      <c r="P23" s="14" t="s">
        <v>1660</v>
      </c>
      <c r="Q23" s="12"/>
    </row>
    <row r="24" spans="1:17" ht="13.5" customHeight="1" thickBot="1" x14ac:dyDescent="0.25">
      <c r="A24" s="65"/>
      <c r="B24" s="13">
        <v>0.20689902797205642</v>
      </c>
      <c r="C24" s="13">
        <v>6.5601343434628498</v>
      </c>
      <c r="D24" s="13">
        <v>116431.77528479999</v>
      </c>
      <c r="E24" s="13">
        <v>143.12</v>
      </c>
      <c r="F24" s="13">
        <v>81352554</v>
      </c>
      <c r="G24" s="13">
        <v>0.67364226305484698</v>
      </c>
      <c r="H24" s="13">
        <v>6.5</v>
      </c>
      <c r="I24" s="14" t="s">
        <v>43</v>
      </c>
      <c r="J24" s="13">
        <v>2.467744066583665</v>
      </c>
      <c r="K24" s="27">
        <v>41156</v>
      </c>
      <c r="L24" s="14" t="s">
        <v>155</v>
      </c>
      <c r="M24" s="31" t="s">
        <v>248</v>
      </c>
      <c r="N24" s="14" t="s">
        <v>177</v>
      </c>
      <c r="O24" s="14" t="s">
        <v>1661</v>
      </c>
      <c r="P24" s="14" t="s">
        <v>1662</v>
      </c>
      <c r="Q24" s="12"/>
    </row>
    <row r="25" spans="1:17" ht="13.5" customHeight="1" thickBot="1" x14ac:dyDescent="0.25">
      <c r="A25" s="65"/>
      <c r="B25" s="13">
        <v>0.30090617373927458</v>
      </c>
      <c r="C25" s="13">
        <v>13.229533610832799</v>
      </c>
      <c r="D25" s="13">
        <v>169334</v>
      </c>
      <c r="E25" s="13">
        <v>153.94</v>
      </c>
      <c r="F25" s="13">
        <v>110000000</v>
      </c>
      <c r="G25" s="13">
        <v>1.1234185036420801</v>
      </c>
      <c r="H25" s="13">
        <v>6.5</v>
      </c>
      <c r="I25" s="14" t="s">
        <v>43</v>
      </c>
      <c r="J25" s="13">
        <v>3.5856236542968927</v>
      </c>
      <c r="K25" s="27">
        <v>39268</v>
      </c>
      <c r="L25" s="14" t="s">
        <v>155</v>
      </c>
      <c r="M25" s="31" t="s">
        <v>248</v>
      </c>
      <c r="N25" s="14" t="s">
        <v>177</v>
      </c>
      <c r="O25" s="14" t="s">
        <v>1663</v>
      </c>
      <c r="P25" s="14" t="s">
        <v>1664</v>
      </c>
      <c r="Q25" s="12"/>
    </row>
    <row r="26" spans="1:17" ht="13.5" customHeight="1" thickBot="1" x14ac:dyDescent="0.25">
      <c r="A26" s="65"/>
      <c r="B26" s="13">
        <v>0.42227647545074376</v>
      </c>
      <c r="C26" s="13">
        <v>4.8502616708821602</v>
      </c>
      <c r="D26" s="13">
        <v>237634.75440000001</v>
      </c>
      <c r="E26" s="13">
        <v>132.38999999999999</v>
      </c>
      <c r="F26" s="13">
        <v>179496000</v>
      </c>
      <c r="G26" s="13">
        <v>2.7691012498140299</v>
      </c>
      <c r="H26" s="13">
        <v>6</v>
      </c>
      <c r="I26" s="14" t="s">
        <v>43</v>
      </c>
      <c r="J26" s="13">
        <v>6.3705497920370098</v>
      </c>
      <c r="K26" s="27">
        <v>40997</v>
      </c>
      <c r="L26" s="14" t="s">
        <v>155</v>
      </c>
      <c r="M26" s="31" t="s">
        <v>248</v>
      </c>
      <c r="N26" s="14" t="s">
        <v>177</v>
      </c>
      <c r="O26" s="14" t="s">
        <v>1665</v>
      </c>
      <c r="P26" s="14" t="s">
        <v>1666</v>
      </c>
      <c r="Q26" s="12"/>
    </row>
    <row r="27" spans="1:17" ht="13.5" customHeight="1" thickBot="1" x14ac:dyDescent="0.25">
      <c r="A27" s="65"/>
      <c r="B27" s="13">
        <v>9.5439728271318799E-4</v>
      </c>
      <c r="C27" s="13">
        <v>0</v>
      </c>
      <c r="D27" s="13">
        <v>537.08406000000002</v>
      </c>
      <c r="E27" s="13">
        <v>138.21</v>
      </c>
      <c r="F27" s="13">
        <v>388600</v>
      </c>
      <c r="G27" s="13">
        <v>-3.9180956721307003E-2</v>
      </c>
      <c r="H27" s="13">
        <v>5.6</v>
      </c>
      <c r="I27" s="14" t="s">
        <v>43</v>
      </c>
      <c r="J27" s="13">
        <v>6.8493148438331417E-2</v>
      </c>
      <c r="K27" s="44">
        <v>37621</v>
      </c>
      <c r="L27" s="14" t="s">
        <v>155</v>
      </c>
      <c r="M27" s="31" t="s">
        <v>248</v>
      </c>
      <c r="N27" s="14" t="s">
        <v>177</v>
      </c>
      <c r="O27" s="14" t="s">
        <v>1667</v>
      </c>
      <c r="P27" s="14" t="s">
        <v>1668</v>
      </c>
      <c r="Q27" s="12"/>
    </row>
    <row r="28" spans="1:17" ht="13.5" customHeight="1" thickBot="1" x14ac:dyDescent="0.25">
      <c r="A28" s="65"/>
      <c r="B28" s="13">
        <v>5.5828620387593814E-2</v>
      </c>
      <c r="C28" s="13">
        <v>14.8220179160773</v>
      </c>
      <c r="D28" s="13">
        <v>31417.38</v>
      </c>
      <c r="E28" s="13">
        <v>124.92</v>
      </c>
      <c r="F28" s="13">
        <v>25150000</v>
      </c>
      <c r="G28" s="13">
        <v>-0.40136229097843301</v>
      </c>
      <c r="H28" s="13">
        <v>6.5</v>
      </c>
      <c r="I28" s="14" t="s">
        <v>43</v>
      </c>
      <c r="J28" s="13">
        <v>0.21369862468576248</v>
      </c>
      <c r="K28" s="27">
        <v>39537</v>
      </c>
      <c r="L28" s="14" t="s">
        <v>155</v>
      </c>
      <c r="M28" s="31" t="s">
        <v>248</v>
      </c>
      <c r="N28" s="14" t="s">
        <v>177</v>
      </c>
      <c r="O28" s="14" t="s">
        <v>1669</v>
      </c>
      <c r="P28" s="14" t="s">
        <v>1670</v>
      </c>
      <c r="Q28" s="12"/>
    </row>
    <row r="29" spans="1:17" ht="13.5" customHeight="1" thickBot="1" x14ac:dyDescent="0.25">
      <c r="A29" s="65"/>
      <c r="B29" s="13">
        <v>7.8809618214913835E-2</v>
      </c>
      <c r="C29" s="13">
        <v>0</v>
      </c>
      <c r="D29" s="13">
        <v>44349.864028935997</v>
      </c>
      <c r="E29" s="13">
        <v>165.68</v>
      </c>
      <c r="F29" s="13">
        <v>26768387.27</v>
      </c>
      <c r="G29" s="13">
        <v>2.0696533001661299</v>
      </c>
      <c r="H29" s="13">
        <v>7.75</v>
      </c>
      <c r="I29" s="14" t="s">
        <v>43</v>
      </c>
      <c r="J29" s="13">
        <v>5.2513202211588474</v>
      </c>
      <c r="K29" s="27">
        <v>38907</v>
      </c>
      <c r="L29" s="14" t="s">
        <v>155</v>
      </c>
      <c r="M29" s="31" t="s">
        <v>248</v>
      </c>
      <c r="N29" s="14" t="s">
        <v>336</v>
      </c>
      <c r="O29" s="14" t="s">
        <v>1671</v>
      </c>
      <c r="P29" s="14" t="s">
        <v>1672</v>
      </c>
      <c r="Q29" s="12"/>
    </row>
    <row r="30" spans="1:17" ht="13.5" customHeight="1" thickBot="1" x14ac:dyDescent="0.25">
      <c r="A30" s="65"/>
      <c r="B30" s="13">
        <v>5.5602136153542953E-2</v>
      </c>
      <c r="C30" s="13">
        <v>9.5901683229818797</v>
      </c>
      <c r="D30" s="13">
        <v>31289.926711780001</v>
      </c>
      <c r="E30" s="13">
        <v>144.1</v>
      </c>
      <c r="F30" s="13">
        <v>21714036.579999998</v>
      </c>
      <c r="G30" s="13">
        <v>1.8050327597856499</v>
      </c>
      <c r="H30" s="13">
        <v>5.3</v>
      </c>
      <c r="I30" s="14" t="s">
        <v>43</v>
      </c>
      <c r="J30" s="13">
        <v>4.7292442778729331</v>
      </c>
      <c r="K30" s="27">
        <v>38685</v>
      </c>
      <c r="L30" s="14" t="s">
        <v>155</v>
      </c>
      <c r="M30" s="31" t="s">
        <v>248</v>
      </c>
      <c r="N30" s="14" t="s">
        <v>224</v>
      </c>
      <c r="O30" s="14" t="s">
        <v>1673</v>
      </c>
      <c r="P30" s="14" t="s">
        <v>1674</v>
      </c>
      <c r="Q30" s="12"/>
    </row>
    <row r="31" spans="1:17" ht="13.5" customHeight="1" thickBot="1" x14ac:dyDescent="0.25">
      <c r="A31" s="65"/>
      <c r="B31" s="13">
        <v>6.6074084548358499E-3</v>
      </c>
      <c r="C31" s="13">
        <v>0</v>
      </c>
      <c r="D31" s="13">
        <v>3718.2982634999998</v>
      </c>
      <c r="E31" s="13">
        <v>130.13999999999999</v>
      </c>
      <c r="F31" s="13">
        <v>2857152.5</v>
      </c>
      <c r="G31" s="13">
        <v>1.5527384487390501</v>
      </c>
      <c r="H31" s="13">
        <v>5.8</v>
      </c>
      <c r="I31" s="14" t="s">
        <v>43</v>
      </c>
      <c r="J31" s="13">
        <v>0.8957066768787092</v>
      </c>
      <c r="K31" s="27">
        <v>37955</v>
      </c>
      <c r="L31" s="14" t="s">
        <v>73</v>
      </c>
      <c r="M31" s="31" t="s">
        <v>248</v>
      </c>
      <c r="N31" s="14" t="s">
        <v>473</v>
      </c>
      <c r="O31" s="14" t="s">
        <v>1675</v>
      </c>
      <c r="P31" s="14" t="s">
        <v>1676</v>
      </c>
      <c r="Q31" s="12"/>
    </row>
    <row r="32" spans="1:17" ht="13.5" customHeight="1" thickBot="1" x14ac:dyDescent="0.25">
      <c r="A32" s="65"/>
      <c r="B32" s="13">
        <v>6.9016249713491282E-2</v>
      </c>
      <c r="C32" s="13">
        <v>13.780555555555599</v>
      </c>
      <c r="D32" s="13">
        <v>38838.676800000001</v>
      </c>
      <c r="E32" s="13">
        <v>130.47999999999999</v>
      </c>
      <c r="F32" s="13">
        <v>29766000</v>
      </c>
      <c r="G32" s="13">
        <v>1.7832651633024199</v>
      </c>
      <c r="H32" s="13">
        <v>4.5999999999999996</v>
      </c>
      <c r="I32" s="14" t="s">
        <v>43</v>
      </c>
      <c r="J32" s="13">
        <v>4.2080123259481379</v>
      </c>
      <c r="K32" s="27">
        <v>41196.041666666664</v>
      </c>
      <c r="L32" s="14" t="s">
        <v>696</v>
      </c>
      <c r="M32" s="14" t="s">
        <v>302</v>
      </c>
      <c r="N32" s="14" t="s">
        <v>1109</v>
      </c>
      <c r="O32" s="14">
        <v>60194909</v>
      </c>
      <c r="P32" s="14" t="s">
        <v>1677</v>
      </c>
      <c r="Q32" s="12"/>
    </row>
    <row r="33" spans="1:17" ht="13.5" customHeight="1" thickBot="1" x14ac:dyDescent="0.25">
      <c r="A33" s="65"/>
      <c r="B33" s="13">
        <v>8.208714363274569E-2</v>
      </c>
      <c r="C33" s="13">
        <v>8.6756965978745804</v>
      </c>
      <c r="D33" s="13">
        <v>46194.281118177998</v>
      </c>
      <c r="E33" s="13">
        <v>135.13</v>
      </c>
      <c r="F33" s="13">
        <v>34185067.060000002</v>
      </c>
      <c r="G33" s="13">
        <v>2.08407761108875</v>
      </c>
      <c r="H33" s="13">
        <v>5</v>
      </c>
      <c r="I33" s="14" t="s">
        <v>43</v>
      </c>
      <c r="J33" s="13">
        <v>3.5216483109693719</v>
      </c>
      <c r="K33" s="27">
        <v>41116</v>
      </c>
      <c r="L33" s="14" t="s">
        <v>175</v>
      </c>
      <c r="M33" s="14" t="s">
        <v>302</v>
      </c>
      <c r="N33" s="14" t="s">
        <v>305</v>
      </c>
      <c r="O33" s="14" t="s">
        <v>1678</v>
      </c>
      <c r="P33" s="14" t="s">
        <v>1679</v>
      </c>
      <c r="Q33" s="12"/>
    </row>
    <row r="34" spans="1:17" ht="13.5" customHeight="1" thickBot="1" x14ac:dyDescent="0.25">
      <c r="A34" s="65"/>
      <c r="B34" s="13">
        <v>2.5931731332025664E-3</v>
      </c>
      <c r="C34" s="13">
        <v>0</v>
      </c>
      <c r="D34" s="13">
        <v>1459.3</v>
      </c>
      <c r="E34" s="13">
        <v>145.93</v>
      </c>
      <c r="F34" s="13">
        <v>1000000</v>
      </c>
      <c r="G34" s="13">
        <v>0.60807721340656196</v>
      </c>
      <c r="H34" s="13">
        <v>6.15</v>
      </c>
      <c r="I34" s="14" t="s">
        <v>43</v>
      </c>
      <c r="J34" s="13">
        <v>0.85153299690934015</v>
      </c>
      <c r="K34" s="44">
        <v>37621</v>
      </c>
      <c r="L34" s="14" t="s">
        <v>155</v>
      </c>
      <c r="M34" s="31" t="s">
        <v>299</v>
      </c>
      <c r="N34" s="14" t="s">
        <v>183</v>
      </c>
      <c r="O34" s="14" t="s">
        <v>1680</v>
      </c>
      <c r="P34" s="14" t="s">
        <v>1681</v>
      </c>
      <c r="Q34" s="12"/>
    </row>
    <row r="35" spans="1:17" s="51" customFormat="1" ht="13.5" customHeight="1" thickBot="1" x14ac:dyDescent="0.25">
      <c r="A35" s="65"/>
      <c r="B35" s="13">
        <v>7.3795711337118746E-3</v>
      </c>
      <c r="C35" s="13">
        <v>7.57911664644773</v>
      </c>
      <c r="D35" s="13">
        <v>4152.8303750880004</v>
      </c>
      <c r="E35" s="13">
        <v>124.56</v>
      </c>
      <c r="F35" s="13">
        <v>3333999.98</v>
      </c>
      <c r="G35" s="13">
        <v>0.66918383967876305</v>
      </c>
      <c r="H35" s="13">
        <v>5.6</v>
      </c>
      <c r="I35" s="14" t="s">
        <v>43</v>
      </c>
      <c r="J35" s="13">
        <v>0.65234323212450351</v>
      </c>
      <c r="K35" s="44">
        <v>39880</v>
      </c>
      <c r="L35" s="14" t="s">
        <v>175</v>
      </c>
      <c r="M35" s="31" t="s">
        <v>302</v>
      </c>
      <c r="N35" s="14" t="s">
        <v>305</v>
      </c>
      <c r="O35" s="14" t="s">
        <v>1682</v>
      </c>
      <c r="P35" s="14" t="s">
        <v>1683</v>
      </c>
      <c r="Q35" s="63"/>
    </row>
    <row r="36" spans="1:17" ht="13.5" customHeight="1" thickBot="1" x14ac:dyDescent="0.25">
      <c r="A36" s="65"/>
      <c r="B36" s="13">
        <v>5.3218499902824854E-3</v>
      </c>
      <c r="C36" s="13">
        <v>3.4484382753123399</v>
      </c>
      <c r="D36" s="13">
        <v>2994.8542931369998</v>
      </c>
      <c r="E36" s="13">
        <v>130.27000000000001</v>
      </c>
      <c r="F36" s="13">
        <v>2298959.31</v>
      </c>
      <c r="G36" s="13">
        <v>0.62564864671230203</v>
      </c>
      <c r="H36" s="13">
        <v>5.9</v>
      </c>
      <c r="I36" s="14" t="s">
        <v>43</v>
      </c>
      <c r="J36" s="13">
        <v>0.58066562083895301</v>
      </c>
      <c r="K36" s="27">
        <v>38313</v>
      </c>
      <c r="L36" s="14" t="s">
        <v>175</v>
      </c>
      <c r="M36" s="14" t="s">
        <v>302</v>
      </c>
      <c r="N36" s="14" t="s">
        <v>365</v>
      </c>
      <c r="O36" s="14" t="s">
        <v>1684</v>
      </c>
      <c r="P36" s="14" t="s">
        <v>1685</v>
      </c>
      <c r="Q36" s="12"/>
    </row>
    <row r="37" spans="1:17" ht="13.5" customHeight="1" thickBot="1" x14ac:dyDescent="0.25">
      <c r="A37" s="65"/>
      <c r="B37" s="13">
        <v>3.2715399102591519E-3</v>
      </c>
      <c r="C37" s="13">
        <v>4.6470007666666699</v>
      </c>
      <c r="D37" s="13">
        <v>1841.0487637379999</v>
      </c>
      <c r="E37" s="13">
        <v>132.06</v>
      </c>
      <c r="F37" s="13">
        <v>1394100.23</v>
      </c>
      <c r="G37" s="13">
        <v>0.15069542706012601</v>
      </c>
      <c r="H37" s="13">
        <v>5.5</v>
      </c>
      <c r="I37" s="14" t="s">
        <v>43</v>
      </c>
      <c r="J37" s="13">
        <v>0.11780820225797874</v>
      </c>
      <c r="K37" s="27">
        <v>38032</v>
      </c>
      <c r="L37" s="14" t="s">
        <v>155</v>
      </c>
      <c r="M37" s="31" t="s">
        <v>299</v>
      </c>
      <c r="N37" s="14" t="s">
        <v>305</v>
      </c>
      <c r="O37" s="14" t="s">
        <v>1686</v>
      </c>
      <c r="P37" s="14" t="s">
        <v>1687</v>
      </c>
      <c r="Q37" s="12"/>
    </row>
    <row r="38" spans="1:17" ht="13.5" customHeight="1" thickBot="1" x14ac:dyDescent="0.25">
      <c r="A38" s="65"/>
      <c r="B38" s="13">
        <v>4.7409729686642411E-4</v>
      </c>
      <c r="C38" s="13">
        <v>7.72098219795717</v>
      </c>
      <c r="D38" s="13">
        <v>266.79675817200001</v>
      </c>
      <c r="E38" s="13">
        <v>123.62</v>
      </c>
      <c r="F38" s="13">
        <v>215820.06</v>
      </c>
      <c r="G38" s="13">
        <v>125.223633176923</v>
      </c>
      <c r="H38" s="13">
        <v>6.2</v>
      </c>
      <c r="I38" s="14" t="s">
        <v>43</v>
      </c>
      <c r="J38" s="13">
        <v>0.35861254823173017</v>
      </c>
      <c r="K38" s="27">
        <v>38824</v>
      </c>
      <c r="L38" s="14" t="s">
        <v>175</v>
      </c>
      <c r="M38" s="14" t="s">
        <v>372</v>
      </c>
      <c r="N38" s="14" t="s">
        <v>177</v>
      </c>
      <c r="O38" s="14" t="s">
        <v>1688</v>
      </c>
      <c r="P38" s="14" t="s">
        <v>1689</v>
      </c>
      <c r="Q38" s="12"/>
    </row>
    <row r="39" spans="1:17" ht="13.5" customHeight="1" x14ac:dyDescent="0.2">
      <c r="A39" s="65"/>
      <c r="B39" s="13">
        <v>4.3027786129144312E-3</v>
      </c>
      <c r="C39" s="13">
        <v>16.4113791684902</v>
      </c>
      <c r="D39" s="13">
        <v>2421.3750903979999</v>
      </c>
      <c r="E39" s="13">
        <v>129.13999999999999</v>
      </c>
      <c r="F39" s="13">
        <v>1875000.07</v>
      </c>
      <c r="G39" s="13">
        <v>1.0678193415403401</v>
      </c>
      <c r="H39" s="13">
        <v>6.35</v>
      </c>
      <c r="I39" s="14" t="s">
        <v>43</v>
      </c>
      <c r="J39" s="13">
        <v>0.33120638851420697</v>
      </c>
      <c r="K39" s="27">
        <v>38263.041666666664</v>
      </c>
      <c r="L39" s="14" t="s">
        <v>155</v>
      </c>
      <c r="M39" s="14" t="s">
        <v>156</v>
      </c>
      <c r="N39" s="14" t="s">
        <v>224</v>
      </c>
      <c r="O39" s="14" t="s">
        <v>1690</v>
      </c>
      <c r="P39" s="14" t="s">
        <v>1691</v>
      </c>
      <c r="Q39" s="12"/>
    </row>
    <row r="40" spans="1:17" ht="13.5" customHeight="1" thickBot="1" x14ac:dyDescent="0.25">
      <c r="A40" s="65"/>
      <c r="B40" s="13">
        <v>1.7759453451406525E-2</v>
      </c>
      <c r="C40" s="13">
        <v>4.46903990089793</v>
      </c>
      <c r="D40" s="13">
        <v>9994.0764038500001</v>
      </c>
      <c r="E40" s="13">
        <v>133.69999999999999</v>
      </c>
      <c r="F40" s="13">
        <v>7475001.0499999998</v>
      </c>
      <c r="G40" s="13">
        <v>0.99255066454410401</v>
      </c>
      <c r="H40" s="13">
        <v>6.75</v>
      </c>
      <c r="I40" s="14" t="s">
        <v>43</v>
      </c>
      <c r="J40" s="13">
        <v>2.2594222942417792</v>
      </c>
      <c r="K40" s="27">
        <v>39471</v>
      </c>
      <c r="L40" s="14" t="s">
        <v>175</v>
      </c>
      <c r="M40" s="14" t="s">
        <v>372</v>
      </c>
      <c r="N40" s="14" t="s">
        <v>224</v>
      </c>
      <c r="O40" s="14" t="s">
        <v>1692</v>
      </c>
      <c r="P40" s="14" t="s">
        <v>1693</v>
      </c>
      <c r="Q40" s="12"/>
    </row>
    <row r="41" spans="1:17" ht="13.5" customHeight="1" thickBot="1" x14ac:dyDescent="0.25">
      <c r="A41" s="65"/>
      <c r="B41" s="13">
        <v>0.39097573241249678</v>
      </c>
      <c r="C41" s="13">
        <v>11.0752688172043</v>
      </c>
      <c r="D41" s="13">
        <v>220020.36</v>
      </c>
      <c r="E41" s="13">
        <v>152.58000000000001</v>
      </c>
      <c r="F41" s="13">
        <v>144200000</v>
      </c>
      <c r="G41" s="13">
        <v>2.2534976993799201</v>
      </c>
      <c r="H41" s="13">
        <v>5.75</v>
      </c>
      <c r="I41" s="14" t="s">
        <v>43</v>
      </c>
      <c r="J41" s="13">
        <v>7.1940075082722448</v>
      </c>
      <c r="K41" s="27">
        <v>40709</v>
      </c>
      <c r="L41" s="14" t="s">
        <v>155</v>
      </c>
      <c r="M41" s="14" t="s">
        <v>156</v>
      </c>
      <c r="N41" s="14" t="s">
        <v>183</v>
      </c>
      <c r="O41" s="14" t="s">
        <v>1694</v>
      </c>
      <c r="P41" s="14" t="s">
        <v>1695</v>
      </c>
      <c r="Q41" s="12"/>
    </row>
    <row r="42" spans="1:17" ht="13.5" customHeight="1" thickBot="1" x14ac:dyDescent="0.25">
      <c r="A42" s="65"/>
      <c r="B42" s="13">
        <v>3.9385382939972367E-2</v>
      </c>
      <c r="C42" s="13">
        <v>3.2651284283848501</v>
      </c>
      <c r="D42" s="13">
        <v>22164</v>
      </c>
      <c r="E42" s="13">
        <v>147.76</v>
      </c>
      <c r="F42" s="13">
        <v>15000000</v>
      </c>
      <c r="G42" s="13">
        <v>2.2083889452219001</v>
      </c>
      <c r="H42" s="13">
        <v>5.75</v>
      </c>
      <c r="I42" s="14" t="s">
        <v>43</v>
      </c>
      <c r="J42" s="13">
        <v>4.4726403842306128</v>
      </c>
      <c r="K42" s="27">
        <v>38021</v>
      </c>
      <c r="L42" s="14" t="s">
        <v>155</v>
      </c>
      <c r="M42" s="14" t="s">
        <v>156</v>
      </c>
      <c r="N42" s="14" t="s">
        <v>183</v>
      </c>
      <c r="O42" s="14" t="s">
        <v>1696</v>
      </c>
      <c r="P42" s="14" t="s">
        <v>1697</v>
      </c>
      <c r="Q42" s="12"/>
    </row>
    <row r="43" spans="1:17" ht="13.5" customHeight="1" thickBot="1" x14ac:dyDescent="0.25">
      <c r="A43" s="65"/>
      <c r="B43" s="13">
        <v>0.18229376469835562</v>
      </c>
      <c r="C43" s="13">
        <v>4.0584420095150797</v>
      </c>
      <c r="D43" s="13">
        <v>102585.24099999999</v>
      </c>
      <c r="E43" s="13">
        <v>140.47</v>
      </c>
      <c r="F43" s="13">
        <v>73030000</v>
      </c>
      <c r="G43" s="13">
        <v>2.6505596400499298</v>
      </c>
      <c r="H43" s="13">
        <v>5.35</v>
      </c>
      <c r="I43" s="14" t="s">
        <v>43</v>
      </c>
      <c r="J43" s="13">
        <v>4.8367864168904182</v>
      </c>
      <c r="K43" s="27">
        <v>41448</v>
      </c>
      <c r="L43" s="14" t="s">
        <v>155</v>
      </c>
      <c r="M43" s="31" t="s">
        <v>434</v>
      </c>
      <c r="N43" s="14" t="s">
        <v>305</v>
      </c>
      <c r="O43" s="14" t="s">
        <v>1698</v>
      </c>
      <c r="P43" s="14" t="s">
        <v>1699</v>
      </c>
      <c r="Q43" s="12"/>
    </row>
    <row r="44" spans="1:17" ht="13.5" customHeight="1" thickBot="1" x14ac:dyDescent="0.25">
      <c r="A44" s="65"/>
      <c r="B44" s="13">
        <v>6.456402916435651E-2</v>
      </c>
      <c r="C44" s="13">
        <v>6.7141541727152996</v>
      </c>
      <c r="D44" s="13">
        <v>36333.20373144</v>
      </c>
      <c r="E44" s="13">
        <v>128.6</v>
      </c>
      <c r="F44" s="13">
        <v>28252880.039999999</v>
      </c>
      <c r="G44" s="13">
        <v>2.1729838184118302</v>
      </c>
      <c r="H44" s="13">
        <v>5.85</v>
      </c>
      <c r="I44" s="14" t="s">
        <v>43</v>
      </c>
      <c r="J44" s="13">
        <v>0.92776132026570746</v>
      </c>
      <c r="K44" s="27">
        <v>39247</v>
      </c>
      <c r="L44" s="14" t="s">
        <v>155</v>
      </c>
      <c r="M44" s="31" t="s">
        <v>434</v>
      </c>
      <c r="N44" s="14" t="s">
        <v>950</v>
      </c>
      <c r="O44" s="14" t="s">
        <v>1700</v>
      </c>
      <c r="P44" s="14" t="s">
        <v>1701</v>
      </c>
      <c r="Q44" s="12"/>
    </row>
    <row r="45" spans="1:17" ht="13.5" customHeight="1" thickBot="1" x14ac:dyDescent="0.25">
      <c r="A45" s="65"/>
      <c r="B45" s="13">
        <v>1.7926356387133573E-2</v>
      </c>
      <c r="C45" s="13">
        <v>7.1988672582935402</v>
      </c>
      <c r="D45" s="13">
        <v>10088.000504400001</v>
      </c>
      <c r="E45" s="13">
        <v>126.1</v>
      </c>
      <c r="F45" s="13">
        <v>8000000.4000000004</v>
      </c>
      <c r="G45" s="13">
        <v>0.66131603372096903</v>
      </c>
      <c r="H45" s="13">
        <v>6.9</v>
      </c>
      <c r="I45" s="14" t="s">
        <v>43</v>
      </c>
      <c r="J45" s="13">
        <v>0.65217160108177785</v>
      </c>
      <c r="K45" s="27">
        <v>41274</v>
      </c>
      <c r="L45" s="14" t="s">
        <v>155</v>
      </c>
      <c r="M45" s="31" t="s">
        <v>434</v>
      </c>
      <c r="N45" s="14" t="s">
        <v>224</v>
      </c>
      <c r="O45" s="14" t="s">
        <v>1702</v>
      </c>
      <c r="P45" s="14" t="s">
        <v>1703</v>
      </c>
      <c r="Q45" s="12"/>
    </row>
    <row r="46" spans="1:17" ht="13.5" customHeight="1" thickBot="1" x14ac:dyDescent="0.25">
      <c r="A46" s="65"/>
      <c r="B46" s="13">
        <v>1.0063615626798594E-3</v>
      </c>
      <c r="C46" s="13">
        <v>0.76999125238427502</v>
      </c>
      <c r="D46" s="13">
        <v>566.326794619</v>
      </c>
      <c r="E46" s="13">
        <v>135.29</v>
      </c>
      <c r="F46" s="13">
        <v>418602.11</v>
      </c>
      <c r="G46" s="13">
        <v>1.30647612226009</v>
      </c>
      <c r="H46" s="13">
        <v>6.45</v>
      </c>
      <c r="I46" s="14" t="s">
        <v>43</v>
      </c>
      <c r="J46" s="13">
        <v>1.5434751322309428</v>
      </c>
      <c r="K46" s="27">
        <v>38298</v>
      </c>
      <c r="L46" s="14" t="s">
        <v>155</v>
      </c>
      <c r="M46" s="31" t="s">
        <v>434</v>
      </c>
      <c r="N46" s="14" t="s">
        <v>336</v>
      </c>
      <c r="O46" s="14" t="s">
        <v>1704</v>
      </c>
      <c r="P46" s="14" t="s">
        <v>1705</v>
      </c>
      <c r="Q46" s="12"/>
    </row>
    <row r="47" spans="1:17" ht="13.5" customHeight="1" thickBot="1" x14ac:dyDescent="0.25">
      <c r="A47" s="65"/>
      <c r="B47" s="13">
        <v>3.9044817499483222E-3</v>
      </c>
      <c r="C47" s="13">
        <v>2.7563731446357802</v>
      </c>
      <c r="D47" s="13">
        <v>2197.2347872750001</v>
      </c>
      <c r="E47" s="13">
        <v>146.63</v>
      </c>
      <c r="F47" s="13">
        <v>1498489.25</v>
      </c>
      <c r="G47" s="13">
        <v>1.9065274566412</v>
      </c>
      <c r="H47" s="13">
        <v>6.45</v>
      </c>
      <c r="I47" s="14" t="s">
        <v>43</v>
      </c>
      <c r="J47" s="13">
        <v>2.9714791083716272</v>
      </c>
      <c r="K47" s="27">
        <v>39800</v>
      </c>
      <c r="L47" s="14" t="s">
        <v>155</v>
      </c>
      <c r="M47" s="31" t="s">
        <v>434</v>
      </c>
      <c r="N47" s="14" t="s">
        <v>177</v>
      </c>
      <c r="O47" s="14" t="s">
        <v>1706</v>
      </c>
      <c r="P47" s="14" t="s">
        <v>1707</v>
      </c>
      <c r="Q47" s="12"/>
    </row>
    <row r="48" spans="1:17" ht="13.5" customHeight="1" thickBot="1" x14ac:dyDescent="0.25">
      <c r="A48" s="65"/>
      <c r="B48" s="13">
        <v>9.3627872712226442E-3</v>
      </c>
      <c r="C48" s="13">
        <v>6.3736412831543401</v>
      </c>
      <c r="D48" s="13">
        <v>5268.8789999999999</v>
      </c>
      <c r="E48" s="13">
        <v>152.06</v>
      </c>
      <c r="F48" s="13">
        <v>3465000</v>
      </c>
      <c r="G48" s="13">
        <v>2.4402269607782401</v>
      </c>
      <c r="H48" s="13">
        <v>6.45</v>
      </c>
      <c r="I48" s="14" t="s">
        <v>43</v>
      </c>
      <c r="J48" s="13">
        <v>4.9789613082325292</v>
      </c>
      <c r="K48" s="27">
        <v>39800</v>
      </c>
      <c r="L48" s="14" t="s">
        <v>155</v>
      </c>
      <c r="M48" s="31" t="s">
        <v>434</v>
      </c>
      <c r="N48" s="14" t="s">
        <v>177</v>
      </c>
      <c r="O48" s="14" t="s">
        <v>1708</v>
      </c>
      <c r="P48" s="14" t="s">
        <v>1709</v>
      </c>
      <c r="Q48" s="12"/>
    </row>
    <row r="49" spans="1:17" ht="13.5" customHeight="1" thickBot="1" x14ac:dyDescent="0.25">
      <c r="A49" s="65"/>
      <c r="B49" s="13">
        <v>5.9941244987716059E-2</v>
      </c>
      <c r="C49" s="13">
        <v>5.64243217228855</v>
      </c>
      <c r="D49" s="13">
        <v>33731.746519580003</v>
      </c>
      <c r="E49" s="13">
        <v>141.72999999999999</v>
      </c>
      <c r="F49" s="13">
        <v>23800004.600000001</v>
      </c>
      <c r="G49" s="13">
        <v>1.19632683885097</v>
      </c>
      <c r="H49" s="13">
        <v>8.4</v>
      </c>
      <c r="I49" s="14" t="s">
        <v>43</v>
      </c>
      <c r="J49" s="13">
        <v>1.8655511158871543</v>
      </c>
      <c r="K49" s="27">
        <v>39294</v>
      </c>
      <c r="L49" s="14" t="s">
        <v>155</v>
      </c>
      <c r="M49" s="31" t="s">
        <v>434</v>
      </c>
      <c r="N49" s="14" t="s">
        <v>177</v>
      </c>
      <c r="O49" s="14" t="s">
        <v>1710</v>
      </c>
      <c r="P49" s="14" t="s">
        <v>1711</v>
      </c>
      <c r="Q49" s="12"/>
    </row>
    <row r="50" spans="1:17" ht="13.5" customHeight="1" thickBot="1" x14ac:dyDescent="0.25">
      <c r="A50" s="65"/>
      <c r="B50" s="13">
        <v>3.3611817747632923E-2</v>
      </c>
      <c r="C50" s="13">
        <v>2.2051738700919299</v>
      </c>
      <c r="D50" s="13">
        <v>18914.944401936002</v>
      </c>
      <c r="E50" s="13">
        <v>111.24</v>
      </c>
      <c r="F50" s="13">
        <v>17003725.640000001</v>
      </c>
      <c r="G50" s="13">
        <v>4.5960057932138403</v>
      </c>
      <c r="H50" s="13">
        <v>5.85</v>
      </c>
      <c r="I50" s="14" t="s">
        <v>43</v>
      </c>
      <c r="J50" s="13">
        <v>3.038784314655012</v>
      </c>
      <c r="K50" s="27">
        <v>41378</v>
      </c>
      <c r="L50" s="14" t="s">
        <v>155</v>
      </c>
      <c r="M50" s="31" t="s">
        <v>434</v>
      </c>
      <c r="N50" s="14" t="s">
        <v>177</v>
      </c>
      <c r="O50" s="14" t="s">
        <v>1712</v>
      </c>
      <c r="P50" s="14" t="s">
        <v>1713</v>
      </c>
      <c r="Q50" s="12"/>
    </row>
    <row r="51" spans="1:17" ht="13.5" customHeight="1" thickBot="1" x14ac:dyDescent="0.25">
      <c r="A51" s="65"/>
      <c r="B51" s="13">
        <v>8.0823309005344554E-2</v>
      </c>
      <c r="C51" s="13">
        <v>0</v>
      </c>
      <c r="D51" s="13">
        <v>45483.062168639997</v>
      </c>
      <c r="E51" s="13">
        <v>144.6</v>
      </c>
      <c r="F51" s="13">
        <v>31454399.84</v>
      </c>
      <c r="G51" s="13">
        <v>3.1333806656598999</v>
      </c>
      <c r="H51" s="13">
        <v>7.15</v>
      </c>
      <c r="I51" s="14" t="s">
        <v>43</v>
      </c>
      <c r="J51" s="13">
        <v>7.5392561612700666</v>
      </c>
      <c r="K51" s="27">
        <v>41486</v>
      </c>
      <c r="L51" s="14" t="s">
        <v>175</v>
      </c>
      <c r="M51" s="14" t="s">
        <v>413</v>
      </c>
      <c r="N51" s="14" t="s">
        <v>224</v>
      </c>
      <c r="O51" s="14" t="s">
        <v>1714</v>
      </c>
      <c r="P51" s="14" t="s">
        <v>1715</v>
      </c>
      <c r="Q51" s="12"/>
    </row>
    <row r="52" spans="1:17" ht="13.5" customHeight="1" x14ac:dyDescent="0.2">
      <c r="A52" s="65"/>
      <c r="B52" s="13">
        <v>2.7928246136513669E-2</v>
      </c>
      <c r="C52" s="13">
        <v>22.539959635232599</v>
      </c>
      <c r="D52" s="13">
        <v>15716.532407799999</v>
      </c>
      <c r="E52" s="13">
        <v>120.08</v>
      </c>
      <c r="F52" s="13">
        <v>13088384.75</v>
      </c>
      <c r="G52" s="13">
        <v>8.4895207015275904</v>
      </c>
      <c r="H52" s="13">
        <v>7.3095600000000003</v>
      </c>
      <c r="I52" s="14" t="s">
        <v>43</v>
      </c>
      <c r="J52" s="13">
        <v>2.438709433796781</v>
      </c>
      <c r="K52" s="27">
        <v>38078</v>
      </c>
      <c r="L52" s="14" t="s">
        <v>155</v>
      </c>
      <c r="M52" s="14" t="s">
        <v>478</v>
      </c>
      <c r="N52" s="14" t="s">
        <v>473</v>
      </c>
      <c r="O52" s="14" t="s">
        <v>1716</v>
      </c>
      <c r="P52" s="14" t="s">
        <v>1717</v>
      </c>
      <c r="Q52" s="12"/>
    </row>
    <row r="53" spans="1:17" ht="13.5" customHeight="1" x14ac:dyDescent="0.2">
      <c r="A53" s="65"/>
      <c r="B53" s="13">
        <v>1.4195845135277661E-2</v>
      </c>
      <c r="C53" s="13">
        <v>10.9915055677917</v>
      </c>
      <c r="D53" s="13">
        <v>7988.6670660999998</v>
      </c>
      <c r="E53" s="13">
        <v>130.25</v>
      </c>
      <c r="F53" s="13">
        <v>6133333.6399999997</v>
      </c>
      <c r="G53" s="13">
        <v>1.5975849426984801</v>
      </c>
      <c r="H53" s="13">
        <v>6.3</v>
      </c>
      <c r="I53" s="14" t="s">
        <v>43</v>
      </c>
      <c r="J53" s="13">
        <v>1.2145603414787951</v>
      </c>
      <c r="K53" s="27">
        <v>41576</v>
      </c>
      <c r="L53" s="14" t="s">
        <v>155</v>
      </c>
      <c r="M53" s="14" t="s">
        <v>478</v>
      </c>
      <c r="N53" s="14" t="s">
        <v>224</v>
      </c>
      <c r="O53" s="14" t="s">
        <v>1718</v>
      </c>
      <c r="P53" s="14" t="s">
        <v>1719</v>
      </c>
      <c r="Q53" s="12"/>
    </row>
    <row r="54" spans="1:17" ht="13.5" customHeight="1" x14ac:dyDescent="0.2">
      <c r="A54" s="65"/>
      <c r="B54" s="13">
        <v>2.3701694851249403E-2</v>
      </c>
      <c r="C54" s="13">
        <v>7.9088900269735598</v>
      </c>
      <c r="D54" s="13">
        <v>13338.054005562</v>
      </c>
      <c r="E54" s="13">
        <v>133.38</v>
      </c>
      <c r="F54" s="13">
        <v>10000040.49</v>
      </c>
      <c r="G54" s="13">
        <v>1.6227619217634199</v>
      </c>
      <c r="H54" s="13">
        <v>6.6</v>
      </c>
      <c r="I54" s="14" t="s">
        <v>43</v>
      </c>
      <c r="J54" s="13">
        <v>1.4471508153394377</v>
      </c>
      <c r="K54" s="27">
        <v>39266</v>
      </c>
      <c r="L54" s="14" t="s">
        <v>155</v>
      </c>
      <c r="M54" s="14" t="s">
        <v>478</v>
      </c>
      <c r="N54" s="14" t="s">
        <v>365</v>
      </c>
      <c r="O54" s="14" t="s">
        <v>1720</v>
      </c>
      <c r="P54" s="14" t="s">
        <v>1721</v>
      </c>
      <c r="Q54" s="12"/>
    </row>
    <row r="55" spans="1:17" ht="13.5" customHeight="1" x14ac:dyDescent="0.2">
      <c r="A55" s="65"/>
      <c r="B55" s="13">
        <v>2.9256070412694559E-3</v>
      </c>
      <c r="C55" s="13">
        <v>16.641513206019301</v>
      </c>
      <c r="D55" s="13">
        <v>1646.3761330320001</v>
      </c>
      <c r="E55" s="13">
        <v>29.94</v>
      </c>
      <c r="F55" s="13">
        <v>5498918.2800000003</v>
      </c>
      <c r="G55" s="13">
        <v>256.08780063211901</v>
      </c>
      <c r="H55" s="13">
        <v>6.5</v>
      </c>
      <c r="I55" s="14" t="s">
        <v>43</v>
      </c>
      <c r="J55" s="13">
        <v>0.63280205130210077</v>
      </c>
      <c r="K55" s="27">
        <v>41090</v>
      </c>
      <c r="L55" s="14" t="s">
        <v>175</v>
      </c>
      <c r="M55" s="14" t="s">
        <v>733</v>
      </c>
      <c r="N55" s="14" t="s">
        <v>336</v>
      </c>
      <c r="O55" s="14" t="s">
        <v>1722</v>
      </c>
      <c r="P55" s="14" t="s">
        <v>1723</v>
      </c>
      <c r="Q55" s="12"/>
    </row>
    <row r="56" spans="1:17" ht="13.5" customHeight="1" x14ac:dyDescent="0.2">
      <c r="A56" s="65"/>
      <c r="B56" s="13">
        <v>2.9256070412694559E-3</v>
      </c>
      <c r="C56" s="13">
        <v>16.641513206019301</v>
      </c>
      <c r="D56" s="13">
        <v>1646.3761330320001</v>
      </c>
      <c r="E56" s="13">
        <v>29.94</v>
      </c>
      <c r="F56" s="13">
        <v>5498918.2800000003</v>
      </c>
      <c r="G56" s="13">
        <v>256.08780063211901</v>
      </c>
      <c r="H56" s="13">
        <v>6.5</v>
      </c>
      <c r="I56" s="14" t="s">
        <v>43</v>
      </c>
      <c r="J56" s="13">
        <v>0.63280205130210077</v>
      </c>
      <c r="K56" s="27">
        <v>41090</v>
      </c>
      <c r="L56" s="14" t="s">
        <v>175</v>
      </c>
      <c r="M56" s="14" t="s">
        <v>733</v>
      </c>
      <c r="N56" s="14" t="s">
        <v>336</v>
      </c>
      <c r="O56" s="14" t="s">
        <v>1724</v>
      </c>
      <c r="P56" s="14" t="s">
        <v>1725</v>
      </c>
      <c r="Q56" s="12"/>
    </row>
    <row r="57" spans="1:17" ht="13.5" customHeight="1" thickBot="1" x14ac:dyDescent="0.25">
      <c r="A57" s="65"/>
      <c r="B57" s="13">
        <v>4.7441820906613083E-4</v>
      </c>
      <c r="C57" s="13">
        <v>2.0250513542927</v>
      </c>
      <c r="D57" s="13">
        <v>266.9773505</v>
      </c>
      <c r="E57" s="13">
        <v>95</v>
      </c>
      <c r="F57" s="13">
        <v>281028.78999999998</v>
      </c>
      <c r="G57" s="13">
        <v>0</v>
      </c>
      <c r="H57" s="13">
        <v>10.870139999999999</v>
      </c>
      <c r="I57" s="14" t="s">
        <v>43</v>
      </c>
      <c r="J57" s="13">
        <v>0</v>
      </c>
      <c r="K57" s="27">
        <v>41197.041666666664</v>
      </c>
      <c r="L57" s="14" t="s">
        <v>175</v>
      </c>
      <c r="M57" s="14" t="s">
        <v>755</v>
      </c>
      <c r="N57" s="14" t="s">
        <v>224</v>
      </c>
      <c r="O57" s="14" t="s">
        <v>1726</v>
      </c>
      <c r="P57" s="14" t="s">
        <v>1727</v>
      </c>
      <c r="Q57" s="12"/>
    </row>
    <row r="58" spans="1:17" ht="13.5" customHeight="1" thickBot="1" x14ac:dyDescent="0.25">
      <c r="A58" s="65"/>
      <c r="B58" s="13">
        <v>1.4263234431579217E-4</v>
      </c>
      <c r="C58" s="13">
        <v>4.0929757085525997</v>
      </c>
      <c r="D58" s="13">
        <v>80.265901799999995</v>
      </c>
      <c r="E58" s="13">
        <v>7</v>
      </c>
      <c r="F58" s="13">
        <v>1146655.74</v>
      </c>
      <c r="G58" s="13">
        <v>0</v>
      </c>
      <c r="H58" s="13">
        <v>7.1</v>
      </c>
      <c r="I58" s="14" t="s">
        <v>43</v>
      </c>
      <c r="J58" s="13">
        <v>1.1578909513004076</v>
      </c>
      <c r="K58" s="27">
        <v>41266</v>
      </c>
      <c r="L58" s="14" t="s">
        <v>175</v>
      </c>
      <c r="M58" s="14" t="s">
        <v>501</v>
      </c>
      <c r="N58" s="14" t="s">
        <v>224</v>
      </c>
      <c r="O58" s="14" t="s">
        <v>1734</v>
      </c>
      <c r="P58" s="14" t="s">
        <v>1735</v>
      </c>
      <c r="Q58" s="12"/>
    </row>
    <row r="59" spans="1:17" ht="13.5" customHeight="1" x14ac:dyDescent="0.2">
      <c r="A59" s="65"/>
      <c r="B59" s="13">
        <v>8.3017355656506454E-3</v>
      </c>
      <c r="C59" s="13">
        <v>5.2145368808309103</v>
      </c>
      <c r="D59" s="13">
        <v>4671.7754999999997</v>
      </c>
      <c r="E59" s="13">
        <v>18.21</v>
      </c>
      <c r="F59" s="13">
        <v>25655000</v>
      </c>
      <c r="G59" s="13">
        <v>143.78483647215401</v>
      </c>
      <c r="H59" s="13">
        <v>5.45</v>
      </c>
      <c r="I59" s="14" t="s">
        <v>43</v>
      </c>
      <c r="J59" s="13">
        <v>1.9123708077044137</v>
      </c>
      <c r="K59" s="27">
        <v>40847</v>
      </c>
      <c r="L59" s="14" t="s">
        <v>155</v>
      </c>
      <c r="M59" s="14" t="s">
        <v>1736</v>
      </c>
      <c r="N59" s="14" t="s">
        <v>177</v>
      </c>
      <c r="O59" s="14" t="s">
        <v>1737</v>
      </c>
      <c r="P59" s="14" t="s">
        <v>1738</v>
      </c>
      <c r="Q59" s="12"/>
    </row>
    <row r="60" spans="1:17" ht="13.5" customHeight="1" x14ac:dyDescent="0.2">
      <c r="A60" s="65"/>
      <c r="B60" s="13">
        <v>5.9433312533056445E-4</v>
      </c>
      <c r="C60" s="13">
        <v>0.48736463526014701</v>
      </c>
      <c r="D60" s="13">
        <v>334.45909133100002</v>
      </c>
      <c r="E60" s="13">
        <v>51.27</v>
      </c>
      <c r="F60" s="13">
        <v>652348.53</v>
      </c>
      <c r="G60" s="13">
        <v>0</v>
      </c>
      <c r="H60" s="13">
        <v>4.4000000000000004</v>
      </c>
      <c r="I60" s="14" t="s">
        <v>43</v>
      </c>
      <c r="J60" s="13">
        <v>0.44109587854771071</v>
      </c>
      <c r="K60" s="27">
        <v>41438</v>
      </c>
      <c r="L60" s="14" t="s">
        <v>155</v>
      </c>
      <c r="M60" s="14" t="s">
        <v>508</v>
      </c>
      <c r="N60" s="14" t="s">
        <v>305</v>
      </c>
      <c r="O60" s="14" t="s">
        <v>1739</v>
      </c>
      <c r="P60" s="14" t="s">
        <v>1740</v>
      </c>
      <c r="Q60" s="12"/>
    </row>
    <row r="61" spans="1:17" ht="13.5" customHeight="1" x14ac:dyDescent="0.2">
      <c r="A61" s="65"/>
      <c r="B61" s="13">
        <v>8.7345329075790164E-4</v>
      </c>
      <c r="C61" s="13">
        <v>6.5069359854341302</v>
      </c>
      <c r="D61" s="13">
        <v>491.53308388200003</v>
      </c>
      <c r="E61" s="13">
        <v>70.709999999999994</v>
      </c>
      <c r="F61" s="13">
        <v>695139.42</v>
      </c>
      <c r="G61" s="13">
        <v>0</v>
      </c>
      <c r="H61" s="13">
        <v>4.75</v>
      </c>
      <c r="I61" s="14" t="s">
        <v>43</v>
      </c>
      <c r="J61" s="13">
        <v>0</v>
      </c>
      <c r="K61" s="27">
        <v>41032</v>
      </c>
      <c r="L61" s="14" t="s">
        <v>155</v>
      </c>
      <c r="M61" s="14" t="s">
        <v>508</v>
      </c>
      <c r="N61" s="14" t="s">
        <v>224</v>
      </c>
      <c r="O61" s="14" t="s">
        <v>1741</v>
      </c>
      <c r="P61" s="14" t="s">
        <v>1742</v>
      </c>
      <c r="Q61" s="12"/>
    </row>
    <row r="62" spans="1:17" ht="13.5" customHeight="1" x14ac:dyDescent="0.2">
      <c r="A62" s="65"/>
      <c r="B62" s="13">
        <v>1.2125488122436445E-4</v>
      </c>
      <c r="C62" s="13">
        <v>1.6068954335157699</v>
      </c>
      <c r="D62" s="13">
        <v>68.235801885000001</v>
      </c>
      <c r="E62" s="13">
        <v>48.97</v>
      </c>
      <c r="F62" s="13">
        <v>139342.04999999999</v>
      </c>
      <c r="G62" s="13">
        <v>0</v>
      </c>
      <c r="H62" s="13">
        <v>4.25</v>
      </c>
      <c r="I62" s="14" t="s">
        <v>43</v>
      </c>
      <c r="J62" s="13">
        <v>0</v>
      </c>
      <c r="K62" s="27">
        <v>41032</v>
      </c>
      <c r="L62" s="14" t="s">
        <v>155</v>
      </c>
      <c r="M62" s="14" t="s">
        <v>508</v>
      </c>
      <c r="N62" s="14" t="s">
        <v>224</v>
      </c>
      <c r="O62" s="14" t="s">
        <v>1743</v>
      </c>
      <c r="P62" s="14" t="s">
        <v>1744</v>
      </c>
      <c r="Q62" s="12"/>
    </row>
    <row r="63" spans="1:17" ht="13.5" customHeight="1" x14ac:dyDescent="0.2">
      <c r="A63" s="65"/>
      <c r="B63" s="13">
        <v>1.0048615407320413E-5</v>
      </c>
      <c r="C63" s="13">
        <v>0</v>
      </c>
      <c r="D63" s="13">
        <v>5.6548266199999997</v>
      </c>
      <c r="E63" s="13">
        <v>159.80000000000001</v>
      </c>
      <c r="F63" s="13">
        <v>3538.69</v>
      </c>
      <c r="G63" s="13">
        <v>0</v>
      </c>
      <c r="H63" s="13">
        <v>3.2</v>
      </c>
      <c r="I63" s="14" t="s">
        <v>43</v>
      </c>
      <c r="J63" s="13">
        <v>0</v>
      </c>
      <c r="K63" s="27">
        <v>41637</v>
      </c>
      <c r="L63" s="14" t="s">
        <v>155</v>
      </c>
      <c r="M63" s="14" t="s">
        <v>508</v>
      </c>
      <c r="N63" s="14" t="s">
        <v>473</v>
      </c>
      <c r="O63" s="14" t="s">
        <v>1745</v>
      </c>
      <c r="P63" s="14" t="s">
        <v>1746</v>
      </c>
      <c r="Q63" s="12"/>
    </row>
    <row r="64" spans="1:17" ht="13.5" customHeight="1" x14ac:dyDescent="0.2">
      <c r="A64" s="65"/>
      <c r="B64" s="13">
        <v>3.5184559746050033E-10</v>
      </c>
      <c r="C64" s="13">
        <v>13.2</v>
      </c>
      <c r="D64" s="13">
        <v>1.9799999999999999E-4</v>
      </c>
      <c r="E64" s="13">
        <v>9.9999999999999995E-7</v>
      </c>
      <c r="F64" s="13">
        <v>19800000</v>
      </c>
      <c r="G64" s="13">
        <v>0</v>
      </c>
      <c r="H64" s="13">
        <v>6.4</v>
      </c>
      <c r="I64" s="14" t="s">
        <v>43</v>
      </c>
      <c r="J64" s="13">
        <v>0</v>
      </c>
      <c r="K64" s="27">
        <v>38859</v>
      </c>
      <c r="L64" s="14" t="s">
        <v>73</v>
      </c>
      <c r="M64" s="14" t="s">
        <v>1747</v>
      </c>
      <c r="N64" s="14" t="s">
        <v>224</v>
      </c>
      <c r="O64" s="14" t="s">
        <v>1748</v>
      </c>
      <c r="P64" s="14" t="s">
        <v>1749</v>
      </c>
      <c r="Q64" s="12"/>
    </row>
    <row r="65" spans="1:17" ht="13.5" customHeight="1" x14ac:dyDescent="0.2">
      <c r="A65" s="65"/>
      <c r="B65" s="13">
        <v>4.7915988202677787E-5</v>
      </c>
      <c r="C65" s="13">
        <v>0.86778833294818003</v>
      </c>
      <c r="D65" s="13">
        <v>26.964571200000002</v>
      </c>
      <c r="E65" s="13">
        <v>3.36</v>
      </c>
      <c r="F65" s="13">
        <v>802517</v>
      </c>
      <c r="G65" s="13">
        <v>0</v>
      </c>
      <c r="H65" s="13">
        <v>6.6</v>
      </c>
      <c r="I65" s="14" t="s">
        <v>43</v>
      </c>
      <c r="J65" s="13">
        <v>2.1692776119869652</v>
      </c>
      <c r="K65" s="27">
        <v>40941</v>
      </c>
      <c r="L65" s="14"/>
      <c r="M65" s="14"/>
      <c r="N65" s="14" t="s">
        <v>305</v>
      </c>
      <c r="O65" s="14" t="s">
        <v>1750</v>
      </c>
      <c r="P65" s="14" t="s">
        <v>1751</v>
      </c>
      <c r="Q65" s="12"/>
    </row>
    <row r="66" spans="1:17" ht="13.5" customHeight="1" x14ac:dyDescent="0.2">
      <c r="A66" s="65"/>
      <c r="B66" s="13">
        <v>4.7915988202677787E-5</v>
      </c>
      <c r="C66" s="13">
        <v>0.86778833294818003</v>
      </c>
      <c r="D66" s="13">
        <v>26.964571200000002</v>
      </c>
      <c r="E66" s="13">
        <v>3.36</v>
      </c>
      <c r="F66" s="13">
        <v>802517</v>
      </c>
      <c r="G66" s="13">
        <v>0</v>
      </c>
      <c r="H66" s="13">
        <v>6.6</v>
      </c>
      <c r="I66" s="14" t="s">
        <v>43</v>
      </c>
      <c r="J66" s="13">
        <v>2.1692776119869652</v>
      </c>
      <c r="K66" s="27">
        <v>41309</v>
      </c>
      <c r="L66" s="14"/>
      <c r="M66" s="14"/>
      <c r="N66" s="14" t="s">
        <v>305</v>
      </c>
      <c r="O66" s="14" t="s">
        <v>1752</v>
      </c>
      <c r="P66" s="14" t="s">
        <v>1753</v>
      </c>
      <c r="Q66" s="12"/>
    </row>
    <row r="67" spans="1:17" ht="13.5" customHeight="1" x14ac:dyDescent="0.2">
      <c r="A67" s="65"/>
      <c r="B67" s="13">
        <v>6.1159888962640237E-4</v>
      </c>
      <c r="C67" s="13">
        <v>0</v>
      </c>
      <c r="D67" s="13">
        <v>344.17534572</v>
      </c>
      <c r="E67" s="13">
        <v>34.200000000000003</v>
      </c>
      <c r="F67" s="13">
        <v>1006360.66</v>
      </c>
      <c r="G67" s="13">
        <v>84.972986937642105</v>
      </c>
      <c r="H67" s="13">
        <v>5.2</v>
      </c>
      <c r="I67" s="14" t="s">
        <v>43</v>
      </c>
      <c r="J67" s="13">
        <v>2.0986272690866583</v>
      </c>
      <c r="K67" s="27">
        <v>41627</v>
      </c>
      <c r="L67" s="14"/>
      <c r="M67" s="14"/>
      <c r="N67" s="14" t="s">
        <v>305</v>
      </c>
      <c r="O67" s="14" t="s">
        <v>1754</v>
      </c>
      <c r="P67" s="14" t="s">
        <v>1755</v>
      </c>
      <c r="Q67" s="12"/>
    </row>
    <row r="68" spans="1:17" ht="13.5" customHeight="1" x14ac:dyDescent="0.2">
      <c r="A68" s="65"/>
      <c r="B68" s="13">
        <v>8.3953919591802419E-5</v>
      </c>
      <c r="C68" s="13">
        <v>0</v>
      </c>
      <c r="D68" s="13">
        <v>47.244803400000002</v>
      </c>
      <c r="E68" s="13">
        <v>34.200000000000003</v>
      </c>
      <c r="F68" s="13">
        <v>138142.70000000001</v>
      </c>
      <c r="G68" s="13">
        <v>0</v>
      </c>
      <c r="H68" s="13">
        <v>5.1429999999999998</v>
      </c>
      <c r="I68" s="14" t="s">
        <v>43</v>
      </c>
      <c r="J68" s="13">
        <v>0</v>
      </c>
      <c r="K68" s="27">
        <v>40909</v>
      </c>
      <c r="L68" s="14"/>
      <c r="M68" s="14"/>
      <c r="N68" s="14" t="s">
        <v>305</v>
      </c>
      <c r="O68" s="14" t="s">
        <v>1756</v>
      </c>
      <c r="P68" s="14" t="s">
        <v>1757</v>
      </c>
      <c r="Q68" s="12"/>
    </row>
    <row r="69" spans="1:17" ht="13.5" customHeight="1" x14ac:dyDescent="0.2">
      <c r="A69" s="65"/>
      <c r="B69" s="13">
        <v>3.387263946399175E-4</v>
      </c>
      <c r="C69" s="13">
        <v>0</v>
      </c>
      <c r="D69" s="13">
        <v>190.61721</v>
      </c>
      <c r="E69" s="13">
        <v>7</v>
      </c>
      <c r="F69" s="13">
        <v>2723103</v>
      </c>
      <c r="G69" s="13">
        <v>0</v>
      </c>
      <c r="H69" s="13">
        <v>5.15</v>
      </c>
      <c r="I69" s="14" t="s">
        <v>43</v>
      </c>
      <c r="J69" s="13">
        <v>1.6688608484668359</v>
      </c>
      <c r="K69" s="27">
        <v>41233</v>
      </c>
      <c r="L69" s="14"/>
      <c r="M69" s="14"/>
      <c r="N69" s="14" t="s">
        <v>224</v>
      </c>
      <c r="O69" s="14" t="s">
        <v>1758</v>
      </c>
      <c r="P69" s="14" t="s">
        <v>1759</v>
      </c>
      <c r="Q69" s="12"/>
    </row>
    <row r="70" spans="1:17" ht="13.5" customHeight="1" x14ac:dyDescent="0.2">
      <c r="A70" s="65"/>
      <c r="B70" s="13">
        <v>1.170055426363026E-11</v>
      </c>
      <c r="C70" s="13">
        <v>0</v>
      </c>
      <c r="D70" s="13">
        <v>6.5844500000000001E-6</v>
      </c>
      <c r="E70" s="13">
        <v>9.9999999999999995E-7</v>
      </c>
      <c r="F70" s="13">
        <v>658445</v>
      </c>
      <c r="G70" s="13">
        <v>0</v>
      </c>
      <c r="H70" s="13">
        <v>8</v>
      </c>
      <c r="I70" s="14" t="s">
        <v>43</v>
      </c>
      <c r="J70" s="13">
        <v>0</v>
      </c>
      <c r="K70" s="27">
        <v>41364</v>
      </c>
      <c r="L70" s="14"/>
      <c r="M70" s="14"/>
      <c r="N70" s="14" t="s">
        <v>305</v>
      </c>
      <c r="O70" s="14" t="s">
        <v>1760</v>
      </c>
      <c r="P70" s="14" t="s">
        <v>1761</v>
      </c>
      <c r="Q70" s="12"/>
    </row>
    <row r="71" spans="1:17" ht="13.5" customHeight="1" x14ac:dyDescent="0.2">
      <c r="A71" s="65"/>
      <c r="B71" s="13">
        <v>3.6532146949687713E-4</v>
      </c>
      <c r="C71" s="13">
        <v>0</v>
      </c>
      <c r="D71" s="13">
        <v>205.583504476</v>
      </c>
      <c r="E71" s="13">
        <v>15.71</v>
      </c>
      <c r="F71" s="13">
        <v>1308615.56</v>
      </c>
      <c r="G71" s="13">
        <v>0</v>
      </c>
      <c r="H71" s="13">
        <v>6.5</v>
      </c>
      <c r="I71" s="14" t="s">
        <v>43</v>
      </c>
      <c r="J71" s="13">
        <v>0.82366979568571885</v>
      </c>
      <c r="K71" s="27">
        <v>41631</v>
      </c>
      <c r="L71" s="14"/>
      <c r="M71" s="14"/>
      <c r="N71" s="14" t="s">
        <v>177</v>
      </c>
      <c r="O71" s="14" t="s">
        <v>1762</v>
      </c>
      <c r="P71" s="14" t="s">
        <v>1763</v>
      </c>
      <c r="Q71" s="12"/>
    </row>
    <row r="72" spans="1:17" ht="13.5" customHeight="1" x14ac:dyDescent="0.2">
      <c r="A72" s="65"/>
      <c r="B72" s="15">
        <v>3.9585288125090949</v>
      </c>
      <c r="C72" s="16"/>
      <c r="D72" s="15">
        <v>2227649.6012282553</v>
      </c>
      <c r="E72" s="16"/>
      <c r="F72" s="15">
        <v>1651887304.6099997</v>
      </c>
      <c r="G72" s="15">
        <v>2.4965463215340007</v>
      </c>
      <c r="H72" s="16"/>
      <c r="I72" s="16"/>
      <c r="J72" s="15">
        <v>5.1583155231609048</v>
      </c>
      <c r="K72" s="16"/>
      <c r="L72" s="16"/>
      <c r="M72" s="16"/>
      <c r="N72" s="16"/>
      <c r="O72" s="16"/>
      <c r="P72" s="17" t="s">
        <v>1764</v>
      </c>
      <c r="Q72" s="12"/>
    </row>
    <row r="73" spans="1:17" ht="13.5" customHeight="1" thickBot="1" x14ac:dyDescent="0.25">
      <c r="A73" s="65"/>
      <c r="B73" s="72" t="s">
        <v>571</v>
      </c>
      <c r="C73" s="72"/>
      <c r="D73" s="72"/>
      <c r="E73" s="72"/>
      <c r="F73" s="72"/>
      <c r="G73" s="72"/>
      <c r="H73" s="72"/>
      <c r="I73" s="72"/>
      <c r="J73" s="72"/>
      <c r="K73" s="72"/>
      <c r="L73" s="72"/>
      <c r="M73" s="72"/>
      <c r="N73" s="72"/>
      <c r="O73" s="72"/>
      <c r="P73" s="72"/>
      <c r="Q73" s="12"/>
    </row>
    <row r="74" spans="1:17" ht="13.5" customHeight="1" thickBot="1" x14ac:dyDescent="0.25">
      <c r="A74" s="65"/>
      <c r="B74" s="13">
        <v>0.19669466106557862</v>
      </c>
      <c r="C74" s="13">
        <v>15.059384228208801</v>
      </c>
      <c r="D74" s="13">
        <v>110689.3</v>
      </c>
      <c r="E74" s="13">
        <v>124.37</v>
      </c>
      <c r="F74" s="13">
        <v>89000000</v>
      </c>
      <c r="G74" s="13">
        <v>2.6203997172117202</v>
      </c>
      <c r="H74" s="13">
        <v>8.5</v>
      </c>
      <c r="I74" s="14" t="s">
        <v>43</v>
      </c>
      <c r="J74" s="13">
        <v>2.8732955000513876</v>
      </c>
      <c r="K74" s="27">
        <v>38846</v>
      </c>
      <c r="L74" s="14" t="s">
        <v>155</v>
      </c>
      <c r="M74" s="31" t="s">
        <v>248</v>
      </c>
      <c r="N74" s="14" t="s">
        <v>177</v>
      </c>
      <c r="O74" s="14" t="s">
        <v>1765</v>
      </c>
      <c r="P74" s="14" t="s">
        <v>1766</v>
      </c>
      <c r="Q74" s="12"/>
    </row>
    <row r="75" spans="1:17" ht="13.5" customHeight="1" thickBot="1" x14ac:dyDescent="0.25">
      <c r="A75" s="65"/>
      <c r="B75" s="13">
        <v>1.555297552399927E-4</v>
      </c>
      <c r="C75" s="13">
        <v>0</v>
      </c>
      <c r="D75" s="13">
        <v>87.523879109999996</v>
      </c>
      <c r="E75" s="13">
        <v>43.3</v>
      </c>
      <c r="F75" s="13">
        <v>202133.67</v>
      </c>
      <c r="G75" s="13">
        <v>0</v>
      </c>
      <c r="H75" s="13">
        <v>5.2</v>
      </c>
      <c r="I75" s="14" t="s">
        <v>43</v>
      </c>
      <c r="J75" s="13">
        <v>0.44109979513468206</v>
      </c>
      <c r="K75" s="27">
        <v>41438</v>
      </c>
      <c r="L75" s="14" t="s">
        <v>155</v>
      </c>
      <c r="M75" s="14" t="s">
        <v>508</v>
      </c>
      <c r="N75" s="14" t="s">
        <v>305</v>
      </c>
      <c r="O75" s="14" t="s">
        <v>1767</v>
      </c>
      <c r="P75" s="14" t="s">
        <v>1768</v>
      </c>
      <c r="Q75" s="12"/>
    </row>
    <row r="76" spans="1:17" ht="13.5" customHeight="1" x14ac:dyDescent="0.2">
      <c r="A76" s="65"/>
      <c r="B76" s="13">
        <v>2.5573235544698574E-2</v>
      </c>
      <c r="C76" s="13">
        <v>2.0813854853637399</v>
      </c>
      <c r="D76" s="13">
        <v>14391.257626631999</v>
      </c>
      <c r="E76" s="13">
        <v>105.24</v>
      </c>
      <c r="F76" s="13">
        <v>13674703.18</v>
      </c>
      <c r="G76" s="13">
        <v>4.7200548671484004</v>
      </c>
      <c r="H76" s="13">
        <v>6</v>
      </c>
      <c r="I76" s="14" t="s">
        <v>43</v>
      </c>
      <c r="J76" s="13">
        <v>3.1331128889457678</v>
      </c>
      <c r="K76" s="27">
        <v>41248</v>
      </c>
      <c r="L76" s="14"/>
      <c r="M76" s="14"/>
      <c r="N76" s="14" t="s">
        <v>336</v>
      </c>
      <c r="O76" s="14" t="s">
        <v>1769</v>
      </c>
      <c r="P76" s="14" t="s">
        <v>1770</v>
      </c>
      <c r="Q76" s="12"/>
    </row>
    <row r="77" spans="1:17" ht="13.5" customHeight="1" x14ac:dyDescent="0.2">
      <c r="A77" s="65"/>
      <c r="B77" s="15">
        <v>0.22242342636551712</v>
      </c>
      <c r="C77" s="16"/>
      <c r="D77" s="15">
        <v>125168.081505742</v>
      </c>
      <c r="E77" s="16"/>
      <c r="F77" s="15">
        <v>102876836.84999999</v>
      </c>
      <c r="G77" s="15">
        <v>2.8599762153174186</v>
      </c>
      <c r="H77" s="16"/>
      <c r="I77" s="16"/>
      <c r="J77" s="15">
        <v>2.9014674088494554</v>
      </c>
      <c r="K77" s="16"/>
      <c r="L77" s="16"/>
      <c r="M77" s="16"/>
      <c r="N77" s="16"/>
      <c r="O77" s="16"/>
      <c r="P77" s="17" t="s">
        <v>678</v>
      </c>
      <c r="Q77" s="12"/>
    </row>
    <row r="78" spans="1:17" ht="13.5" customHeight="1" x14ac:dyDescent="0.2">
      <c r="A78" s="65"/>
      <c r="B78" s="72" t="s">
        <v>1771</v>
      </c>
      <c r="C78" s="72"/>
      <c r="D78" s="72"/>
      <c r="E78" s="72"/>
      <c r="F78" s="72"/>
      <c r="G78" s="72"/>
      <c r="H78" s="72"/>
      <c r="I78" s="72"/>
      <c r="J78" s="72"/>
      <c r="K78" s="72"/>
      <c r="L78" s="72"/>
      <c r="M78" s="72"/>
      <c r="N78" s="72"/>
      <c r="O78" s="72"/>
      <c r="P78" s="72"/>
      <c r="Q78" s="12"/>
    </row>
    <row r="79" spans="1:17" ht="13.5" customHeight="1" x14ac:dyDescent="0.2">
      <c r="A79" s="65"/>
      <c r="B79" s="13">
        <v>5.8867070672949516E-2</v>
      </c>
      <c r="C79" s="13">
        <v>7.0688455876248701</v>
      </c>
      <c r="D79" s="13">
        <v>33127.258312653801</v>
      </c>
      <c r="E79" s="13">
        <v>122.57999999999997</v>
      </c>
      <c r="F79" s="13">
        <v>27025010.860380001</v>
      </c>
      <c r="G79" s="13">
        <v>5.0541743601560603</v>
      </c>
      <c r="H79" s="13">
        <v>7.97</v>
      </c>
      <c r="I79" s="14" t="s">
        <v>2579</v>
      </c>
      <c r="J79" s="13">
        <v>5.9566295762119204</v>
      </c>
      <c r="K79" s="27">
        <v>40709</v>
      </c>
      <c r="L79" s="14" t="s">
        <v>155</v>
      </c>
      <c r="M79" s="14" t="s">
        <v>202</v>
      </c>
      <c r="N79" s="14" t="s">
        <v>224</v>
      </c>
      <c r="O79" s="14" t="s">
        <v>1772</v>
      </c>
      <c r="P79" s="14" t="s">
        <v>1773</v>
      </c>
      <c r="Q79" s="12"/>
    </row>
    <row r="80" spans="1:17" ht="13.5" customHeight="1" x14ac:dyDescent="0.2">
      <c r="A80" s="65"/>
      <c r="B80" s="13">
        <v>0.24234948104199164</v>
      </c>
      <c r="C80" s="13">
        <v>0</v>
      </c>
      <c r="D80" s="13">
        <v>136381.405914</v>
      </c>
      <c r="E80" s="13">
        <v>397.8</v>
      </c>
      <c r="F80" s="13">
        <v>34283913</v>
      </c>
      <c r="G80" s="13">
        <v>3.5267709635496098</v>
      </c>
      <c r="H80" s="13">
        <v>7</v>
      </c>
      <c r="I80" s="14" t="s">
        <v>43</v>
      </c>
      <c r="J80" s="13">
        <v>3.1739863992418722</v>
      </c>
      <c r="K80" s="27">
        <v>41049</v>
      </c>
      <c r="L80" s="14" t="s">
        <v>73</v>
      </c>
      <c r="M80" s="14" t="s">
        <v>156</v>
      </c>
      <c r="N80" s="14" t="s">
        <v>896</v>
      </c>
      <c r="O80" s="14" t="s">
        <v>1774</v>
      </c>
      <c r="P80" s="14" t="s">
        <v>1775</v>
      </c>
      <c r="Q80" s="12"/>
    </row>
    <row r="81" spans="1:17" ht="13.5" customHeight="1" x14ac:dyDescent="0.2">
      <c r="A81" s="65"/>
      <c r="B81" s="13">
        <v>1.4215983735777793E-8</v>
      </c>
      <c r="C81" s="13">
        <v>0</v>
      </c>
      <c r="D81" s="13">
        <v>8.0000000000000002E-3</v>
      </c>
      <c r="E81" s="13">
        <v>1E-4</v>
      </c>
      <c r="F81" s="13">
        <v>8000000</v>
      </c>
      <c r="G81" s="13">
        <v>0</v>
      </c>
      <c r="H81" s="13">
        <v>14.5</v>
      </c>
      <c r="I81" s="14" t="s">
        <v>43</v>
      </c>
      <c r="J81" s="13">
        <v>0</v>
      </c>
      <c r="K81" s="27">
        <v>38706</v>
      </c>
      <c r="L81" s="14"/>
      <c r="M81" s="14"/>
      <c r="N81" s="14" t="s">
        <v>224</v>
      </c>
      <c r="O81" s="14" t="s">
        <v>1776</v>
      </c>
      <c r="P81" s="14" t="s">
        <v>1777</v>
      </c>
      <c r="Q81" s="12"/>
    </row>
    <row r="82" spans="1:17" ht="13.5" customHeight="1" x14ac:dyDescent="0.2">
      <c r="A82" s="65"/>
      <c r="B82" s="15">
        <v>0.30121656593092488</v>
      </c>
      <c r="C82" s="16"/>
      <c r="D82" s="15">
        <v>169508.67222665381</v>
      </c>
      <c r="E82" s="16"/>
      <c r="F82" s="15">
        <v>69308923.860379994</v>
      </c>
      <c r="G82" s="15">
        <v>3.82527285131841</v>
      </c>
      <c r="H82" s="16"/>
      <c r="I82" s="16"/>
      <c r="J82" s="15">
        <v>3.7178011357544767</v>
      </c>
      <c r="K82" s="16"/>
      <c r="L82" s="16"/>
      <c r="M82" s="16"/>
      <c r="N82" s="16"/>
      <c r="O82" s="16"/>
      <c r="P82" s="17" t="s">
        <v>1778</v>
      </c>
      <c r="Q82" s="12"/>
    </row>
    <row r="83" spans="1:17" ht="13.5" customHeight="1" x14ac:dyDescent="0.2">
      <c r="A83" s="65"/>
      <c r="B83" s="72" t="s">
        <v>1259</v>
      </c>
      <c r="C83" s="72"/>
      <c r="D83" s="72"/>
      <c r="E83" s="72"/>
      <c r="F83" s="72"/>
      <c r="G83" s="72"/>
      <c r="H83" s="72"/>
      <c r="I83" s="72"/>
      <c r="J83" s="72"/>
      <c r="K83" s="72"/>
      <c r="L83" s="72"/>
      <c r="M83" s="72"/>
      <c r="N83" s="72"/>
      <c r="O83" s="72"/>
      <c r="P83" s="72"/>
      <c r="Q83" s="12"/>
    </row>
    <row r="84" spans="1:17" ht="13.5" customHeight="1" x14ac:dyDescent="0.2">
      <c r="A84" s="65"/>
      <c r="B84" s="13">
        <v>1.7769979669722241E-11</v>
      </c>
      <c r="C84" s="13">
        <v>0</v>
      </c>
      <c r="D84" s="13">
        <v>1.0000000000000001E-5</v>
      </c>
      <c r="E84" s="13">
        <v>0</v>
      </c>
      <c r="F84" s="13">
        <v>0</v>
      </c>
      <c r="G84" s="13">
        <v>0</v>
      </c>
      <c r="H84" s="13">
        <v>0</v>
      </c>
      <c r="I84" s="14" t="s">
        <v>44</v>
      </c>
      <c r="J84" s="13">
        <v>0</v>
      </c>
      <c r="K84" s="27"/>
      <c r="L84" s="14"/>
      <c r="M84" s="14" t="s">
        <v>44</v>
      </c>
      <c r="N84" s="14" t="s">
        <v>44</v>
      </c>
      <c r="O84" s="14" t="s">
        <v>44</v>
      </c>
      <c r="P84" s="14" t="s">
        <v>44</v>
      </c>
      <c r="Q84" s="12"/>
    </row>
    <row r="85" spans="1:17" ht="13.5" customHeight="1" x14ac:dyDescent="0.2">
      <c r="A85" s="65"/>
      <c r="B85" s="15">
        <v>1.7769979669722241E-11</v>
      </c>
      <c r="C85" s="16"/>
      <c r="D85" s="15">
        <v>1.0000000000000001E-5</v>
      </c>
      <c r="E85" s="16"/>
      <c r="F85" s="15">
        <v>0</v>
      </c>
      <c r="G85" s="15">
        <v>0</v>
      </c>
      <c r="H85" s="16"/>
      <c r="I85" s="16"/>
      <c r="J85" s="15">
        <v>0</v>
      </c>
      <c r="K85" s="16"/>
      <c r="L85" s="16"/>
      <c r="M85" s="16"/>
      <c r="N85" s="16"/>
      <c r="O85" s="16"/>
      <c r="P85" s="17" t="s">
        <v>1260</v>
      </c>
      <c r="Q85" s="12"/>
    </row>
    <row r="86" spans="1:17" ht="13.5" customHeight="1" x14ac:dyDescent="0.2">
      <c r="A86" s="65"/>
      <c r="B86" s="15">
        <v>4.4821688048055375</v>
      </c>
      <c r="C86" s="16"/>
      <c r="D86" s="15">
        <v>2522326.3549606511</v>
      </c>
      <c r="E86" s="16"/>
      <c r="F86" s="15">
        <v>1824073065.3203797</v>
      </c>
      <c r="G86" s="15">
        <v>2.6038760062317663</v>
      </c>
      <c r="H86" s="16"/>
      <c r="I86" s="16"/>
      <c r="J86" s="15">
        <v>4.9495142200245832</v>
      </c>
      <c r="K86" s="16"/>
      <c r="L86" s="16"/>
      <c r="M86" s="16"/>
      <c r="N86" s="16"/>
      <c r="O86" s="16"/>
      <c r="P86" s="17" t="s">
        <v>58</v>
      </c>
      <c r="Q86" s="12"/>
    </row>
    <row r="87" spans="1:17" ht="13.5" customHeight="1" x14ac:dyDescent="0.2">
      <c r="A87" s="65"/>
      <c r="B87" s="72" t="s">
        <v>59</v>
      </c>
      <c r="C87" s="72"/>
      <c r="D87" s="72"/>
      <c r="E87" s="72"/>
      <c r="F87" s="72"/>
      <c r="G87" s="72"/>
      <c r="H87" s="72"/>
      <c r="I87" s="72"/>
      <c r="J87" s="72"/>
      <c r="K87" s="72"/>
      <c r="L87" s="72"/>
      <c r="M87" s="72"/>
      <c r="N87" s="72"/>
      <c r="O87" s="72"/>
      <c r="P87" s="72"/>
      <c r="Q87" s="12"/>
    </row>
    <row r="88" spans="1:17" ht="13.5" customHeight="1" x14ac:dyDescent="0.2">
      <c r="A88" s="65"/>
      <c r="B88" s="72" t="s">
        <v>1779</v>
      </c>
      <c r="C88" s="72"/>
      <c r="D88" s="72"/>
      <c r="E88" s="72"/>
      <c r="F88" s="72"/>
      <c r="G88" s="72"/>
      <c r="H88" s="72"/>
      <c r="I88" s="72"/>
      <c r="J88" s="72"/>
      <c r="K88" s="72"/>
      <c r="L88" s="72"/>
      <c r="M88" s="72"/>
      <c r="N88" s="72"/>
      <c r="O88" s="72"/>
      <c r="P88" s="72"/>
      <c r="Q88" s="12"/>
    </row>
    <row r="89" spans="1:17" ht="13.5" customHeight="1" x14ac:dyDescent="0.2">
      <c r="A89" s="65"/>
      <c r="B89" s="13">
        <v>1.7769979669722241E-11</v>
      </c>
      <c r="C89" s="13">
        <v>0</v>
      </c>
      <c r="D89" s="13">
        <v>1.0000000000000001E-5</v>
      </c>
      <c r="E89" s="13">
        <v>0</v>
      </c>
      <c r="F89" s="13">
        <v>0</v>
      </c>
      <c r="G89" s="13">
        <v>0</v>
      </c>
      <c r="H89" s="13">
        <v>0</v>
      </c>
      <c r="I89" s="14" t="s">
        <v>44</v>
      </c>
      <c r="J89" s="13">
        <v>0</v>
      </c>
      <c r="K89" s="27"/>
      <c r="L89" s="14"/>
      <c r="M89" s="14" t="s">
        <v>44</v>
      </c>
      <c r="N89" s="14" t="s">
        <v>44</v>
      </c>
      <c r="O89" s="14" t="s">
        <v>44</v>
      </c>
      <c r="P89" s="14" t="s">
        <v>44</v>
      </c>
      <c r="Q89" s="12"/>
    </row>
    <row r="90" spans="1:17" ht="13.5" customHeight="1" x14ac:dyDescent="0.2">
      <c r="A90" s="65"/>
      <c r="B90" s="15">
        <v>1.7769979669722241E-11</v>
      </c>
      <c r="C90" s="16"/>
      <c r="D90" s="15">
        <v>1.0000000000000001E-5</v>
      </c>
      <c r="E90" s="16"/>
      <c r="F90" s="15">
        <v>0</v>
      </c>
      <c r="G90" s="15">
        <v>0</v>
      </c>
      <c r="H90" s="16"/>
      <c r="I90" s="16"/>
      <c r="J90" s="15">
        <v>0</v>
      </c>
      <c r="K90" s="16"/>
      <c r="L90" s="16"/>
      <c r="M90" s="16"/>
      <c r="N90" s="16"/>
      <c r="O90" s="16"/>
      <c r="P90" s="17" t="s">
        <v>1780</v>
      </c>
      <c r="Q90" s="12"/>
    </row>
    <row r="91" spans="1:17" ht="13.5" customHeight="1" x14ac:dyDescent="0.2">
      <c r="A91" s="65"/>
      <c r="B91" s="72" t="s">
        <v>1781</v>
      </c>
      <c r="C91" s="72"/>
      <c r="D91" s="72"/>
      <c r="E91" s="72"/>
      <c r="F91" s="72"/>
      <c r="G91" s="72"/>
      <c r="H91" s="72"/>
      <c r="I91" s="72"/>
      <c r="J91" s="72"/>
      <c r="K91" s="72"/>
      <c r="L91" s="72"/>
      <c r="M91" s="72"/>
      <c r="N91" s="72"/>
      <c r="O91" s="72"/>
      <c r="P91" s="72"/>
      <c r="Q91" s="12"/>
    </row>
    <row r="92" spans="1:17" ht="13.5" customHeight="1" x14ac:dyDescent="0.2">
      <c r="A92" s="65"/>
      <c r="B92" s="13">
        <v>1.7769979669722241E-11</v>
      </c>
      <c r="C92" s="13">
        <v>0</v>
      </c>
      <c r="D92" s="13">
        <v>1.0000000000000001E-5</v>
      </c>
      <c r="E92" s="13">
        <v>0</v>
      </c>
      <c r="F92" s="13">
        <v>0</v>
      </c>
      <c r="G92" s="13">
        <v>0</v>
      </c>
      <c r="H92" s="13">
        <v>0</v>
      </c>
      <c r="I92" s="14" t="s">
        <v>44</v>
      </c>
      <c r="J92" s="13">
        <v>0</v>
      </c>
      <c r="K92" s="27"/>
      <c r="L92" s="14"/>
      <c r="M92" s="14" t="s">
        <v>44</v>
      </c>
      <c r="N92" s="14" t="s">
        <v>44</v>
      </c>
      <c r="O92" s="14" t="s">
        <v>44</v>
      </c>
      <c r="P92" s="14" t="s">
        <v>44</v>
      </c>
      <c r="Q92" s="12"/>
    </row>
    <row r="93" spans="1:17" ht="13.5" customHeight="1" x14ac:dyDescent="0.2">
      <c r="A93" s="65"/>
      <c r="B93" s="15">
        <v>1.7769979669722241E-11</v>
      </c>
      <c r="C93" s="16"/>
      <c r="D93" s="15">
        <v>1.0000000000000001E-5</v>
      </c>
      <c r="E93" s="16"/>
      <c r="F93" s="15">
        <v>0</v>
      </c>
      <c r="G93" s="15">
        <v>0</v>
      </c>
      <c r="H93" s="16"/>
      <c r="I93" s="16"/>
      <c r="J93" s="15">
        <v>0</v>
      </c>
      <c r="K93" s="16"/>
      <c r="L93" s="16"/>
      <c r="M93" s="16"/>
      <c r="N93" s="16"/>
      <c r="O93" s="16"/>
      <c r="P93" s="17" t="s">
        <v>1782</v>
      </c>
      <c r="Q93" s="12"/>
    </row>
    <row r="94" spans="1:17" ht="13.5" customHeight="1" x14ac:dyDescent="0.2">
      <c r="A94" s="65"/>
      <c r="B94" s="15">
        <v>3.5539959339444482E-11</v>
      </c>
      <c r="C94" s="16"/>
      <c r="D94" s="15">
        <v>2.0000000000000002E-5</v>
      </c>
      <c r="E94" s="16"/>
      <c r="F94" s="15">
        <v>0</v>
      </c>
      <c r="G94" s="15">
        <v>0</v>
      </c>
      <c r="H94" s="16"/>
      <c r="I94" s="16"/>
      <c r="J94" s="15">
        <v>0</v>
      </c>
      <c r="K94" s="16"/>
      <c r="L94" s="16"/>
      <c r="M94" s="16"/>
      <c r="N94" s="16"/>
      <c r="O94" s="16"/>
      <c r="P94" s="17" t="s">
        <v>64</v>
      </c>
      <c r="Q94" s="12"/>
    </row>
    <row r="95" spans="1:17" ht="13.5" customHeight="1" x14ac:dyDescent="0.2">
      <c r="A95" s="65"/>
      <c r="B95" s="18">
        <v>4.4821688048055375</v>
      </c>
      <c r="C95" s="19"/>
      <c r="D95" s="18">
        <v>2522326.3549606511</v>
      </c>
      <c r="E95" s="19"/>
      <c r="F95" s="18">
        <v>1824073065.3203797</v>
      </c>
      <c r="G95" s="18">
        <v>2.6038760062317663</v>
      </c>
      <c r="H95" s="19"/>
      <c r="I95" s="19"/>
      <c r="J95" s="18">
        <v>4.9495142200245832</v>
      </c>
      <c r="K95" s="19"/>
      <c r="L95" s="19"/>
      <c r="M95" s="19"/>
      <c r="N95" s="19"/>
      <c r="O95" s="19"/>
      <c r="P95" s="20" t="s">
        <v>777</v>
      </c>
      <c r="Q95" s="12"/>
    </row>
    <row r="96" spans="1:17" ht="13.5" customHeight="1" x14ac:dyDescent="0.2">
      <c r="A96" s="10"/>
      <c r="B96" s="12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2"/>
    </row>
    <row r="97" spans="1:17" ht="13.5" customHeight="1" x14ac:dyDescent="0.2">
      <c r="A97" s="10"/>
      <c r="B97" s="74" t="s">
        <v>31</v>
      </c>
      <c r="C97" s="74"/>
      <c r="D97" s="74"/>
      <c r="E97" s="74"/>
      <c r="F97" s="74"/>
      <c r="G97" s="74"/>
      <c r="H97" s="74"/>
      <c r="I97" s="74"/>
      <c r="J97" s="74"/>
      <c r="K97" s="74"/>
      <c r="L97" s="74"/>
      <c r="M97" s="74"/>
      <c r="N97" s="74"/>
      <c r="O97" s="74"/>
      <c r="P97" s="74"/>
      <c r="Q97" s="74"/>
    </row>
    <row r="98" spans="1:17" ht="13.5" customHeight="1" x14ac:dyDescent="0.2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</row>
    <row r="99" spans="1:17" ht="13.5" customHeight="1" x14ac:dyDescent="0.2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</row>
    <row r="100" spans="1:17" ht="13.5" customHeight="1" x14ac:dyDescent="0.2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</row>
    <row r="101" spans="1:17" ht="13.5" customHeight="1" x14ac:dyDescent="0.2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</row>
    <row r="102" spans="1:17" ht="13.5" customHeight="1" x14ac:dyDescent="0.2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</row>
    <row r="103" spans="1:17" ht="13.5" customHeight="1" x14ac:dyDescent="0.2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</row>
    <row r="104" spans="1:17" ht="13.5" customHeight="1" x14ac:dyDescent="0.2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</row>
    <row r="105" spans="1:17" ht="13.5" customHeight="1" x14ac:dyDescent="0.2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</row>
    <row r="106" spans="1:17" ht="13.5" customHeight="1" x14ac:dyDescent="0.2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</row>
    <row r="107" spans="1:17" ht="13.5" customHeight="1" x14ac:dyDescent="0.2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</row>
    <row r="108" spans="1:17" ht="13.5" customHeight="1" x14ac:dyDescent="0.2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</row>
    <row r="109" spans="1:17" ht="13.5" customHeight="1" x14ac:dyDescent="0.2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</row>
    <row r="110" spans="1:17" ht="13.5" customHeight="1" x14ac:dyDescent="0.2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</row>
    <row r="111" spans="1:17" ht="13.5" customHeight="1" x14ac:dyDescent="0.2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</row>
    <row r="112" spans="1:17" ht="13.5" customHeight="1" x14ac:dyDescent="0.2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</row>
    <row r="113" spans="1:17" ht="13.5" customHeight="1" x14ac:dyDescent="0.2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</row>
    <row r="114" spans="1:17" ht="13.5" customHeight="1" x14ac:dyDescent="0.2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</row>
    <row r="115" spans="1:17" ht="13.5" customHeight="1" x14ac:dyDescent="0.2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</row>
    <row r="116" spans="1:17" ht="13.5" customHeight="1" x14ac:dyDescent="0.2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</row>
    <row r="117" spans="1:17" ht="13.5" customHeight="1" x14ac:dyDescent="0.2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</row>
    <row r="118" spans="1:17" ht="13.5" customHeight="1" x14ac:dyDescent="0.2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</row>
    <row r="119" spans="1:17" ht="13.5" customHeight="1" x14ac:dyDescent="0.2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</row>
    <row r="120" spans="1:17" ht="13.5" customHeight="1" x14ac:dyDescent="0.2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</row>
    <row r="121" spans="1:17" ht="13.5" customHeight="1" x14ac:dyDescent="0.2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</row>
    <row r="122" spans="1:17" ht="13.5" customHeight="1" x14ac:dyDescent="0.2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</row>
    <row r="123" spans="1:17" ht="13.5" customHeight="1" x14ac:dyDescent="0.2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</row>
    <row r="124" spans="1:17" ht="13.5" customHeight="1" x14ac:dyDescent="0.2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</row>
    <row r="125" spans="1:17" ht="13.5" customHeight="1" x14ac:dyDescent="0.2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</row>
    <row r="126" spans="1:17" ht="13.5" customHeight="1" x14ac:dyDescent="0.2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</row>
    <row r="127" spans="1:17" ht="13.5" customHeight="1" x14ac:dyDescent="0.2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</row>
    <row r="128" spans="1:17" ht="13.5" customHeight="1" x14ac:dyDescent="0.2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</row>
    <row r="129" spans="1:17" ht="13.5" customHeight="1" x14ac:dyDescent="0.2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</row>
    <row r="130" spans="1:17" ht="13.5" customHeight="1" x14ac:dyDescent="0.2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</row>
    <row r="131" spans="1:17" ht="13.5" customHeight="1" x14ac:dyDescent="0.2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</row>
    <row r="132" spans="1:17" ht="13.5" customHeight="1" x14ac:dyDescent="0.2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</row>
    <row r="133" spans="1:17" ht="13.5" customHeight="1" x14ac:dyDescent="0.2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</row>
    <row r="134" spans="1:17" ht="13.5" customHeight="1" x14ac:dyDescent="0.2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</row>
    <row r="135" spans="1:17" ht="13.5" customHeight="1" x14ac:dyDescent="0.2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</row>
    <row r="136" spans="1:17" ht="13.5" customHeight="1" x14ac:dyDescent="0.2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</row>
    <row r="137" spans="1:17" ht="13.5" customHeight="1" x14ac:dyDescent="0.2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</row>
    <row r="138" spans="1:17" ht="13.5" customHeight="1" x14ac:dyDescent="0.2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</row>
    <row r="139" spans="1:17" ht="13.5" customHeight="1" x14ac:dyDescent="0.2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</row>
    <row r="140" spans="1:17" ht="13.5" customHeight="1" x14ac:dyDescent="0.2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</row>
    <row r="141" spans="1:17" ht="13.5" customHeight="1" x14ac:dyDescent="0.2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</row>
    <row r="142" spans="1:17" ht="13.5" customHeight="1" x14ac:dyDescent="0.2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</row>
    <row r="143" spans="1:17" ht="13.5" customHeight="1" x14ac:dyDescent="0.2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</row>
    <row r="144" spans="1:17" ht="13.5" customHeight="1" x14ac:dyDescent="0.2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</row>
    <row r="145" spans="1:17" ht="13.5" customHeight="1" x14ac:dyDescent="0.2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</row>
    <row r="146" spans="1:17" ht="13.5" customHeight="1" x14ac:dyDescent="0.2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</row>
    <row r="147" spans="1:17" ht="13.5" customHeight="1" x14ac:dyDescent="0.2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</row>
    <row r="148" spans="1:17" ht="13.5" customHeight="1" x14ac:dyDescent="0.2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</row>
    <row r="149" spans="1:17" ht="13.5" customHeight="1" x14ac:dyDescent="0.2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</row>
    <row r="150" spans="1:17" ht="13.5" customHeight="1" x14ac:dyDescent="0.2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</row>
    <row r="151" spans="1:17" ht="13.5" customHeight="1" x14ac:dyDescent="0.2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</row>
    <row r="152" spans="1:17" ht="13.5" customHeight="1" x14ac:dyDescent="0.2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</row>
    <row r="153" spans="1:17" ht="13.5" customHeight="1" x14ac:dyDescent="0.2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</row>
    <row r="154" spans="1:17" ht="13.5" customHeight="1" x14ac:dyDescent="0.2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</row>
    <row r="155" spans="1:17" ht="13.5" customHeight="1" x14ac:dyDescent="0.2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</row>
    <row r="156" spans="1:17" ht="13.5" customHeight="1" x14ac:dyDescent="0.2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</row>
    <row r="157" spans="1:17" ht="13.5" customHeight="1" x14ac:dyDescent="0.2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</row>
    <row r="158" spans="1:17" ht="13.5" customHeight="1" x14ac:dyDescent="0.2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</row>
    <row r="159" spans="1:17" ht="13.5" customHeight="1" x14ac:dyDescent="0.2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</row>
    <row r="160" spans="1:17" ht="13.5" customHeight="1" x14ac:dyDescent="0.2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</row>
    <row r="161" spans="1:17" ht="13.5" customHeight="1" x14ac:dyDescent="0.2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</row>
    <row r="162" spans="1:17" ht="13.5" customHeight="1" x14ac:dyDescent="0.2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</row>
    <row r="163" spans="1:17" ht="13.5" customHeight="1" x14ac:dyDescent="0.2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</row>
    <row r="164" spans="1:17" ht="13.5" customHeight="1" x14ac:dyDescent="0.2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</row>
    <row r="165" spans="1:17" ht="13.5" customHeight="1" x14ac:dyDescent="0.2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</row>
    <row r="166" spans="1:17" ht="13.5" customHeight="1" x14ac:dyDescent="0.2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</row>
    <row r="167" spans="1:17" ht="13.5" customHeight="1" x14ac:dyDescent="0.2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</row>
    <row r="168" spans="1:17" ht="13.5" customHeight="1" x14ac:dyDescent="0.2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</row>
    <row r="169" spans="1:17" ht="13.5" customHeight="1" x14ac:dyDescent="0.2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</row>
    <row r="170" spans="1:17" ht="13.5" customHeight="1" x14ac:dyDescent="0.2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</row>
    <row r="171" spans="1:17" ht="13.5" customHeight="1" x14ac:dyDescent="0.2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</row>
    <row r="172" spans="1:17" ht="13.5" customHeight="1" x14ac:dyDescent="0.2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</row>
    <row r="173" spans="1:17" ht="13.5" customHeight="1" x14ac:dyDescent="0.2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</row>
    <row r="174" spans="1:17" ht="13.5" customHeight="1" x14ac:dyDescent="0.2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</row>
    <row r="175" spans="1:17" ht="13.5" customHeight="1" x14ac:dyDescent="0.2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</row>
    <row r="176" spans="1:17" ht="13.5" customHeight="1" x14ac:dyDescent="0.2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</row>
    <row r="177" spans="1:17" ht="13.5" customHeight="1" x14ac:dyDescent="0.2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</row>
    <row r="178" spans="1:17" ht="13.5" customHeight="1" x14ac:dyDescent="0.2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</row>
    <row r="179" spans="1:17" ht="13.5" customHeight="1" x14ac:dyDescent="0.2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</row>
    <row r="180" spans="1:17" ht="13.5" customHeight="1" x14ac:dyDescent="0.2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</row>
    <row r="181" spans="1:17" ht="13.5" customHeight="1" x14ac:dyDescent="0.2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</row>
    <row r="182" spans="1:17" ht="13.5" customHeight="1" x14ac:dyDescent="0.2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</row>
    <row r="183" spans="1:17" ht="13.5" customHeight="1" x14ac:dyDescent="0.2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</row>
    <row r="184" spans="1:17" ht="13.5" customHeight="1" x14ac:dyDescent="0.2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</row>
    <row r="185" spans="1:17" ht="13.5" customHeight="1" x14ac:dyDescent="0.2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</row>
    <row r="186" spans="1:17" ht="13.5" customHeight="1" x14ac:dyDescent="0.2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</row>
    <row r="187" spans="1:17" ht="13.5" customHeight="1" x14ac:dyDescent="0.2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</row>
    <row r="188" spans="1:17" ht="13.5" customHeight="1" x14ac:dyDescent="0.2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</row>
    <row r="189" spans="1:17" ht="13.5" customHeight="1" x14ac:dyDescent="0.2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</row>
    <row r="190" spans="1:17" ht="13.5" customHeight="1" x14ac:dyDescent="0.2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</row>
    <row r="191" spans="1:17" ht="13.5" customHeight="1" x14ac:dyDescent="0.2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</row>
    <row r="192" spans="1:17" ht="13.5" customHeight="1" x14ac:dyDescent="0.2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</row>
    <row r="193" spans="1:17" ht="13.5" customHeight="1" x14ac:dyDescent="0.2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</row>
    <row r="194" spans="1:17" ht="13.5" customHeight="1" x14ac:dyDescent="0.2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</row>
    <row r="195" spans="1:17" ht="13.5" customHeight="1" x14ac:dyDescent="0.2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</row>
    <row r="196" spans="1:17" ht="13.5" customHeight="1" x14ac:dyDescent="0.2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</row>
    <row r="197" spans="1:17" ht="13.5" customHeight="1" x14ac:dyDescent="0.2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</row>
    <row r="198" spans="1:17" ht="13.5" customHeight="1" x14ac:dyDescent="0.2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</row>
    <row r="199" spans="1:17" ht="13.5" customHeight="1" x14ac:dyDescent="0.2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</row>
    <row r="200" spans="1:17" ht="13.5" customHeight="1" x14ac:dyDescent="0.2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</row>
    <row r="201" spans="1:17" ht="13.5" customHeight="1" x14ac:dyDescent="0.2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</row>
    <row r="202" spans="1:17" ht="13.5" customHeight="1" x14ac:dyDescent="0.2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</row>
    <row r="203" spans="1:17" ht="13.5" customHeight="1" x14ac:dyDescent="0.2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</row>
    <row r="204" spans="1:17" ht="13.5" customHeight="1" x14ac:dyDescent="0.2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</row>
    <row r="205" spans="1:17" ht="13.5" customHeight="1" x14ac:dyDescent="0.2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</row>
    <row r="206" spans="1:17" ht="13.5" customHeight="1" x14ac:dyDescent="0.2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</row>
    <row r="207" spans="1:17" ht="13.5" customHeight="1" x14ac:dyDescent="0.2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</row>
    <row r="208" spans="1:17" ht="13.5" customHeight="1" x14ac:dyDescent="0.2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</row>
    <row r="209" spans="1:17" ht="13.5" customHeight="1" x14ac:dyDescent="0.2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</row>
    <row r="210" spans="1:17" ht="13.5" customHeight="1" x14ac:dyDescent="0.2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</row>
    <row r="211" spans="1:17" ht="13.5" customHeight="1" x14ac:dyDescent="0.2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</row>
    <row r="212" spans="1:17" ht="13.5" customHeight="1" x14ac:dyDescent="0.2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</row>
    <row r="213" spans="1:17" ht="13.5" customHeight="1" x14ac:dyDescent="0.2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</row>
    <row r="214" spans="1:17" ht="13.5" customHeight="1" x14ac:dyDescent="0.2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</row>
    <row r="215" spans="1:17" ht="13.5" customHeight="1" x14ac:dyDescent="0.2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</row>
    <row r="216" spans="1:17" ht="13.5" customHeight="1" x14ac:dyDescent="0.2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</row>
    <row r="217" spans="1:17" ht="13.5" customHeight="1" x14ac:dyDescent="0.2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</row>
    <row r="218" spans="1:17" ht="13.5" customHeight="1" x14ac:dyDescent="0.2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</row>
    <row r="219" spans="1:17" ht="13.5" customHeight="1" x14ac:dyDescent="0.2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</row>
    <row r="220" spans="1:17" ht="13.5" customHeight="1" x14ac:dyDescent="0.2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</row>
    <row r="221" spans="1:17" ht="13.5" customHeight="1" x14ac:dyDescent="0.2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</row>
    <row r="222" spans="1:17" ht="13.5" customHeight="1" x14ac:dyDescent="0.2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</row>
    <row r="223" spans="1:17" ht="13.5" customHeight="1" x14ac:dyDescent="0.2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</row>
    <row r="224" spans="1:17" ht="13.5" customHeight="1" x14ac:dyDescent="0.2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</row>
    <row r="225" spans="1:17" ht="13.5" customHeight="1" x14ac:dyDescent="0.2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</row>
    <row r="226" spans="1:17" ht="13.5" customHeight="1" x14ac:dyDescent="0.2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</row>
    <row r="227" spans="1:17" ht="13.5" customHeight="1" x14ac:dyDescent="0.2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</row>
    <row r="228" spans="1:17" ht="13.5" customHeight="1" x14ac:dyDescent="0.2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</row>
    <row r="229" spans="1:17" ht="13.5" customHeight="1" x14ac:dyDescent="0.2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</row>
    <row r="230" spans="1:17" ht="13.5" customHeight="1" x14ac:dyDescent="0.2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</row>
    <row r="231" spans="1:17" ht="13.5" customHeight="1" x14ac:dyDescent="0.2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</row>
    <row r="232" spans="1:17" ht="13.5" customHeight="1" x14ac:dyDescent="0.2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</row>
    <row r="233" spans="1:17" ht="13.5" customHeight="1" x14ac:dyDescent="0.2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</row>
    <row r="234" spans="1:17" ht="13.5" customHeight="1" x14ac:dyDescent="0.2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</row>
    <row r="235" spans="1:17" ht="13.5" customHeight="1" x14ac:dyDescent="0.2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</row>
    <row r="236" spans="1:17" ht="13.5" customHeight="1" x14ac:dyDescent="0.2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</row>
    <row r="237" spans="1:17" ht="13.5" customHeight="1" x14ac:dyDescent="0.2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</row>
    <row r="238" spans="1:17" ht="13.5" customHeight="1" x14ac:dyDescent="0.2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</row>
    <row r="239" spans="1:17" ht="13.5" customHeight="1" x14ac:dyDescent="0.2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</row>
    <row r="240" spans="1:17" ht="13.5" customHeight="1" x14ac:dyDescent="0.2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</row>
    <row r="241" spans="1:17" ht="13.5" customHeight="1" x14ac:dyDescent="0.2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</row>
    <row r="242" spans="1:17" ht="13.5" customHeight="1" x14ac:dyDescent="0.2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</row>
    <row r="243" spans="1:17" ht="13.5" customHeight="1" x14ac:dyDescent="0.2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</row>
    <row r="244" spans="1:17" ht="13.5" customHeight="1" x14ac:dyDescent="0.2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</row>
    <row r="245" spans="1:17" ht="13.5" customHeight="1" x14ac:dyDescent="0.2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</row>
    <row r="246" spans="1:17" ht="13.5" customHeight="1" x14ac:dyDescent="0.2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</row>
    <row r="247" spans="1:17" ht="13.5" customHeight="1" x14ac:dyDescent="0.2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</row>
    <row r="248" spans="1:17" ht="13.5" customHeight="1" x14ac:dyDescent="0.2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</row>
    <row r="249" spans="1:17" ht="13.5" customHeight="1" x14ac:dyDescent="0.2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</row>
    <row r="250" spans="1:17" ht="13.5" customHeight="1" x14ac:dyDescent="0.2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</row>
    <row r="251" spans="1:17" ht="13.5" customHeight="1" x14ac:dyDescent="0.2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</row>
    <row r="252" spans="1:17" ht="13.5" customHeight="1" x14ac:dyDescent="0.2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</row>
    <row r="253" spans="1:17" ht="13.5" customHeight="1" x14ac:dyDescent="0.2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</row>
    <row r="254" spans="1:17" ht="13.5" customHeight="1" x14ac:dyDescent="0.2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</row>
    <row r="255" spans="1:17" ht="13.5" customHeight="1" x14ac:dyDescent="0.2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</row>
    <row r="256" spans="1:17" ht="13.5" customHeight="1" x14ac:dyDescent="0.2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</row>
    <row r="257" spans="1:17" ht="13.5" customHeight="1" x14ac:dyDescent="0.2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</row>
    <row r="258" spans="1:17" ht="13.5" customHeight="1" x14ac:dyDescent="0.2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</row>
    <row r="259" spans="1:17" ht="13.5" customHeight="1" x14ac:dyDescent="0.2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</row>
    <row r="260" spans="1:17" ht="13.5" customHeight="1" x14ac:dyDescent="0.2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</row>
    <row r="261" spans="1:17" ht="13.5" customHeight="1" x14ac:dyDescent="0.2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</row>
    <row r="262" spans="1:17" ht="13.5" customHeight="1" x14ac:dyDescent="0.2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</row>
    <row r="263" spans="1:17" ht="13.5" customHeight="1" x14ac:dyDescent="0.2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</row>
    <row r="264" spans="1:17" ht="13.5" customHeight="1" x14ac:dyDescent="0.2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</row>
    <row r="265" spans="1:17" ht="13.5" customHeight="1" x14ac:dyDescent="0.2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</row>
    <row r="266" spans="1:17" ht="13.5" customHeight="1" x14ac:dyDescent="0.2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</row>
    <row r="267" spans="1:17" ht="13.5" customHeight="1" x14ac:dyDescent="0.2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</row>
    <row r="268" spans="1:17" ht="13.5" customHeight="1" x14ac:dyDescent="0.2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</row>
    <row r="269" spans="1:17" ht="13.5" customHeight="1" x14ac:dyDescent="0.2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</row>
    <row r="270" spans="1:17" ht="13.5" customHeight="1" x14ac:dyDescent="0.2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</row>
    <row r="271" spans="1:17" ht="13.5" customHeight="1" x14ac:dyDescent="0.2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</row>
    <row r="272" spans="1:17" ht="13.5" customHeight="1" x14ac:dyDescent="0.2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</row>
    <row r="273" spans="1:17" ht="13.5" customHeight="1" x14ac:dyDescent="0.2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</row>
    <row r="274" spans="1:17" ht="13.5" customHeight="1" x14ac:dyDescent="0.2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</row>
    <row r="275" spans="1:17" ht="13.5" customHeight="1" x14ac:dyDescent="0.2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</row>
    <row r="276" spans="1:17" ht="13.5" customHeight="1" x14ac:dyDescent="0.2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</row>
    <row r="277" spans="1:17" ht="13.5" customHeight="1" x14ac:dyDescent="0.2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</row>
    <row r="278" spans="1:17" ht="13.5" customHeight="1" x14ac:dyDescent="0.2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</row>
    <row r="279" spans="1:17" ht="13.5" customHeight="1" x14ac:dyDescent="0.2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</row>
    <row r="280" spans="1:17" ht="13.5" customHeight="1" x14ac:dyDescent="0.2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</row>
    <row r="281" spans="1:17" ht="13.5" customHeight="1" x14ac:dyDescent="0.2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</row>
    <row r="282" spans="1:17" ht="13.5" customHeight="1" x14ac:dyDescent="0.2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</row>
    <row r="283" spans="1:17" ht="13.5" customHeight="1" x14ac:dyDescent="0.2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</row>
    <row r="284" spans="1:17" ht="13.5" customHeight="1" x14ac:dyDescent="0.2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</row>
    <row r="285" spans="1:17" ht="13.5" customHeight="1" x14ac:dyDescent="0.2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</row>
    <row r="286" spans="1:17" ht="13.5" customHeight="1" x14ac:dyDescent="0.2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</row>
    <row r="287" spans="1:17" ht="13.5" customHeight="1" x14ac:dyDescent="0.2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</row>
    <row r="288" spans="1:17" ht="13.5" customHeight="1" x14ac:dyDescent="0.2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</row>
    <row r="289" spans="1:17" ht="13.5" customHeight="1" x14ac:dyDescent="0.2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</row>
    <row r="290" spans="1:17" ht="13.5" customHeight="1" x14ac:dyDescent="0.2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</row>
    <row r="291" spans="1:17" ht="13.5" customHeight="1" x14ac:dyDescent="0.2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</row>
    <row r="292" spans="1:17" ht="13.5" customHeight="1" x14ac:dyDescent="0.2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</row>
    <row r="293" spans="1:17" ht="13.5" customHeight="1" x14ac:dyDescent="0.2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</row>
    <row r="294" spans="1:17" ht="13.5" customHeight="1" x14ac:dyDescent="0.2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</row>
    <row r="295" spans="1:17" ht="13.5" customHeight="1" x14ac:dyDescent="0.2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</row>
    <row r="296" spans="1:17" ht="13.5" customHeight="1" x14ac:dyDescent="0.2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</row>
    <row r="297" spans="1:17" ht="13.5" customHeight="1" x14ac:dyDescent="0.2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</row>
    <row r="298" spans="1:17" ht="13.5" customHeight="1" x14ac:dyDescent="0.2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</row>
    <row r="299" spans="1:17" ht="13.5" customHeight="1" x14ac:dyDescent="0.2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</row>
    <row r="300" spans="1:17" ht="13.5" customHeight="1" x14ac:dyDescent="0.2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</row>
    <row r="301" spans="1:17" ht="13.5" customHeight="1" x14ac:dyDescent="0.2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</row>
    <row r="302" spans="1:17" ht="13.5" customHeight="1" x14ac:dyDescent="0.2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</row>
    <row r="303" spans="1:17" ht="13.5" customHeight="1" x14ac:dyDescent="0.2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</row>
    <row r="304" spans="1:17" ht="13.5" customHeight="1" x14ac:dyDescent="0.2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</row>
    <row r="305" spans="1:17" ht="13.5" customHeight="1" x14ac:dyDescent="0.2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</row>
    <row r="306" spans="1:17" ht="13.5" customHeight="1" x14ac:dyDescent="0.2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</row>
    <row r="307" spans="1:17" ht="13.5" customHeight="1" x14ac:dyDescent="0.2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</row>
    <row r="308" spans="1:17" ht="13.5" customHeight="1" x14ac:dyDescent="0.2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</row>
    <row r="309" spans="1:17" ht="13.5" customHeight="1" x14ac:dyDescent="0.2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</row>
    <row r="310" spans="1:17" ht="13.5" customHeight="1" x14ac:dyDescent="0.2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</row>
    <row r="311" spans="1:17" ht="13.5" customHeight="1" x14ac:dyDescent="0.2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</row>
    <row r="312" spans="1:17" ht="13.5" customHeight="1" x14ac:dyDescent="0.2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</row>
    <row r="313" spans="1:17" ht="13.5" customHeight="1" x14ac:dyDescent="0.2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</row>
    <row r="314" spans="1:17" ht="13.5" customHeight="1" x14ac:dyDescent="0.2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</row>
    <row r="315" spans="1:17" ht="13.5" customHeight="1" x14ac:dyDescent="0.2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</row>
    <row r="316" spans="1:17" ht="13.5" customHeight="1" x14ac:dyDescent="0.2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</row>
    <row r="317" spans="1:17" ht="13.5" customHeight="1" x14ac:dyDescent="0.2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</row>
    <row r="318" spans="1:17" ht="13.5" customHeight="1" x14ac:dyDescent="0.2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</row>
    <row r="319" spans="1:17" ht="13.5" customHeight="1" x14ac:dyDescent="0.2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</row>
    <row r="320" spans="1:17" ht="13.5" customHeight="1" x14ac:dyDescent="0.2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</row>
    <row r="321" spans="1:17" ht="13.5" customHeight="1" x14ac:dyDescent="0.2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</row>
    <row r="322" spans="1:17" ht="13.5" customHeight="1" x14ac:dyDescent="0.2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</row>
    <row r="323" spans="1:17" ht="13.5" customHeight="1" x14ac:dyDescent="0.2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</row>
    <row r="324" spans="1:17" ht="13.5" customHeight="1" x14ac:dyDescent="0.2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</row>
    <row r="325" spans="1:17" ht="13.5" customHeight="1" x14ac:dyDescent="0.2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</row>
    <row r="326" spans="1:17" ht="13.5" customHeight="1" x14ac:dyDescent="0.2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</row>
    <row r="327" spans="1:17" ht="13.5" customHeight="1" x14ac:dyDescent="0.2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</row>
    <row r="328" spans="1:17" ht="13.5" customHeight="1" x14ac:dyDescent="0.2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</row>
    <row r="329" spans="1:17" ht="13.5" customHeight="1" x14ac:dyDescent="0.2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</row>
    <row r="330" spans="1:17" ht="13.5" customHeight="1" x14ac:dyDescent="0.2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</row>
    <row r="331" spans="1:17" ht="13.5" customHeight="1" x14ac:dyDescent="0.2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</row>
    <row r="332" spans="1:17" ht="13.5" customHeight="1" x14ac:dyDescent="0.2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</row>
    <row r="333" spans="1:17" ht="13.5" customHeight="1" x14ac:dyDescent="0.2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</row>
    <row r="334" spans="1:17" ht="13.5" customHeight="1" x14ac:dyDescent="0.2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</row>
    <row r="335" spans="1:17" ht="13.5" customHeight="1" x14ac:dyDescent="0.2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</row>
    <row r="336" spans="1:17" ht="13.5" customHeight="1" x14ac:dyDescent="0.2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</row>
    <row r="337" spans="1:17" ht="13.5" customHeight="1" x14ac:dyDescent="0.2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</row>
    <row r="338" spans="1:17" ht="13.5" customHeight="1" x14ac:dyDescent="0.2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</row>
    <row r="339" spans="1:17" ht="13.5" customHeight="1" x14ac:dyDescent="0.2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</row>
    <row r="340" spans="1:17" ht="13.5" customHeight="1" x14ac:dyDescent="0.2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</row>
    <row r="341" spans="1:17" ht="13.5" customHeight="1" x14ac:dyDescent="0.2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</row>
    <row r="342" spans="1:17" ht="13.5" customHeight="1" x14ac:dyDescent="0.2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</row>
    <row r="343" spans="1:17" ht="13.5" customHeight="1" x14ac:dyDescent="0.2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</row>
    <row r="344" spans="1:17" ht="13.5" customHeight="1" x14ac:dyDescent="0.2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</row>
    <row r="345" spans="1:17" ht="13.5" customHeight="1" x14ac:dyDescent="0.2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</row>
    <row r="346" spans="1:17" ht="13.5" customHeight="1" x14ac:dyDescent="0.2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</row>
    <row r="347" spans="1:17" ht="13.5" customHeight="1" x14ac:dyDescent="0.2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</row>
    <row r="348" spans="1:17" ht="13.5" customHeight="1" x14ac:dyDescent="0.2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</row>
    <row r="349" spans="1:17" ht="13.5" customHeight="1" x14ac:dyDescent="0.2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</row>
    <row r="350" spans="1:17" ht="13.5" customHeight="1" x14ac:dyDescent="0.2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</row>
    <row r="351" spans="1:17" ht="13.5" customHeight="1" x14ac:dyDescent="0.2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</row>
    <row r="352" spans="1:17" ht="13.5" customHeight="1" x14ac:dyDescent="0.2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</row>
    <row r="353" spans="1:17" ht="13.5" customHeight="1" x14ac:dyDescent="0.2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</row>
    <row r="354" spans="1:17" ht="13.5" customHeight="1" x14ac:dyDescent="0.2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</row>
    <row r="355" spans="1:17" ht="13.5" customHeight="1" x14ac:dyDescent="0.2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</row>
    <row r="356" spans="1:17" ht="13.5" customHeight="1" x14ac:dyDescent="0.2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</row>
    <row r="357" spans="1:17" ht="13.5" customHeight="1" x14ac:dyDescent="0.2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</row>
    <row r="358" spans="1:17" ht="13.5" customHeight="1" x14ac:dyDescent="0.2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</row>
    <row r="359" spans="1:17" ht="13.5" customHeight="1" x14ac:dyDescent="0.2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</row>
    <row r="360" spans="1:17" ht="13.5" customHeight="1" x14ac:dyDescent="0.2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</row>
    <row r="361" spans="1:17" ht="13.5" customHeight="1" x14ac:dyDescent="0.2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</row>
    <row r="362" spans="1:17" ht="13.5" customHeight="1" x14ac:dyDescent="0.2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</row>
    <row r="363" spans="1:17" ht="13.5" customHeight="1" x14ac:dyDescent="0.2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</row>
    <row r="364" spans="1:17" ht="13.5" customHeight="1" x14ac:dyDescent="0.2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</row>
    <row r="365" spans="1:17" ht="13.5" customHeight="1" x14ac:dyDescent="0.2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</row>
    <row r="366" spans="1:17" ht="13.5" customHeight="1" x14ac:dyDescent="0.2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</row>
    <row r="367" spans="1:17" ht="13.5" customHeight="1" x14ac:dyDescent="0.2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</row>
    <row r="368" spans="1:17" ht="13.5" customHeight="1" x14ac:dyDescent="0.2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</row>
    <row r="369" spans="1:17" ht="13.5" customHeight="1" x14ac:dyDescent="0.2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</row>
    <row r="370" spans="1:17" ht="13.5" customHeight="1" x14ac:dyDescent="0.2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</row>
    <row r="371" spans="1:17" ht="13.5" customHeight="1" x14ac:dyDescent="0.2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</row>
    <row r="372" spans="1:17" ht="13.5" customHeight="1" x14ac:dyDescent="0.2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</row>
    <row r="373" spans="1:17" ht="13.5" customHeight="1" x14ac:dyDescent="0.2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</row>
    <row r="374" spans="1:17" ht="13.5" customHeight="1" x14ac:dyDescent="0.2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</row>
    <row r="375" spans="1:17" ht="13.5" customHeight="1" x14ac:dyDescent="0.2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</row>
    <row r="376" spans="1:17" ht="13.5" customHeight="1" x14ac:dyDescent="0.2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</row>
    <row r="377" spans="1:17" ht="13.5" customHeight="1" x14ac:dyDescent="0.2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</row>
    <row r="378" spans="1:17" ht="13.5" customHeight="1" x14ac:dyDescent="0.2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</row>
    <row r="379" spans="1:17" ht="13.5" customHeight="1" x14ac:dyDescent="0.2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</row>
    <row r="380" spans="1:17" ht="13.5" customHeight="1" x14ac:dyDescent="0.2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</row>
    <row r="381" spans="1:17" ht="13.5" customHeight="1" x14ac:dyDescent="0.2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</row>
    <row r="382" spans="1:17" ht="13.5" customHeight="1" x14ac:dyDescent="0.2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</row>
    <row r="383" spans="1:17" ht="13.5" customHeight="1" x14ac:dyDescent="0.2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</row>
    <row r="384" spans="1:17" ht="13.5" customHeight="1" x14ac:dyDescent="0.2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</row>
    <row r="385" spans="1:17" ht="13.5" customHeight="1" x14ac:dyDescent="0.2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</row>
    <row r="386" spans="1:17" ht="13.5" customHeight="1" x14ac:dyDescent="0.2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</row>
    <row r="387" spans="1:17" ht="13.5" customHeight="1" x14ac:dyDescent="0.2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</row>
    <row r="388" spans="1:17" ht="13.5" customHeight="1" x14ac:dyDescent="0.2"/>
    <row r="389" spans="1:17" ht="13.5" customHeight="1" x14ac:dyDescent="0.2"/>
    <row r="390" spans="1:17" ht="13.5" customHeight="1" x14ac:dyDescent="0.2"/>
    <row r="391" spans="1:17" ht="13.5" customHeight="1" x14ac:dyDescent="0.2"/>
    <row r="392" spans="1:17" ht="13.5" customHeight="1" x14ac:dyDescent="0.2"/>
    <row r="393" spans="1:17" ht="13.5" customHeight="1" x14ac:dyDescent="0.2"/>
    <row r="394" spans="1:17" ht="13.5" customHeight="1" x14ac:dyDescent="0.2"/>
    <row r="395" spans="1:17" ht="13.5" customHeight="1" x14ac:dyDescent="0.2"/>
    <row r="396" spans="1:17" ht="13.5" customHeight="1" x14ac:dyDescent="0.2"/>
    <row r="397" spans="1:17" ht="13.5" customHeight="1" x14ac:dyDescent="0.2"/>
    <row r="398" spans="1:17" ht="13.5" customHeight="1" x14ac:dyDescent="0.2"/>
    <row r="399" spans="1:17" ht="13.5" customHeight="1" x14ac:dyDescent="0.2"/>
    <row r="400" spans="1:17" ht="13.5" customHeight="1" x14ac:dyDescent="0.2"/>
    <row r="401" ht="13.5" customHeight="1" x14ac:dyDescent="0.2"/>
    <row r="402" ht="13.5" customHeight="1" x14ac:dyDescent="0.2"/>
    <row r="403" ht="13.5" customHeight="1" x14ac:dyDescent="0.2"/>
    <row r="404" ht="13.5" customHeight="1" x14ac:dyDescent="0.2"/>
    <row r="405" ht="13.5" customHeight="1" x14ac:dyDescent="0.2"/>
    <row r="406" ht="13.5" customHeight="1" x14ac:dyDescent="0.2"/>
    <row r="407" ht="13.5" customHeight="1" x14ac:dyDescent="0.2"/>
    <row r="408" ht="13.5" customHeight="1" x14ac:dyDescent="0.2"/>
    <row r="409" ht="13.5" customHeight="1" x14ac:dyDescent="0.2"/>
    <row r="410" ht="13.5" customHeight="1" x14ac:dyDescent="0.2"/>
    <row r="411" ht="13.5" customHeight="1" x14ac:dyDescent="0.2"/>
    <row r="412" ht="13.5" customHeight="1" x14ac:dyDescent="0.2"/>
    <row r="413" ht="13.5" customHeight="1" x14ac:dyDescent="0.2"/>
    <row r="414" ht="13.5" customHeight="1" x14ac:dyDescent="0.2"/>
    <row r="415" ht="13.5" customHeight="1" x14ac:dyDescent="0.2"/>
    <row r="416" ht="13.5" customHeight="1" x14ac:dyDescent="0.2"/>
    <row r="417" ht="13.5" customHeight="1" x14ac:dyDescent="0.2"/>
    <row r="418" ht="13.5" customHeight="1" x14ac:dyDescent="0.2"/>
    <row r="419" ht="13.5" customHeight="1" x14ac:dyDescent="0.2"/>
    <row r="420" ht="13.5" customHeight="1" x14ac:dyDescent="0.2"/>
    <row r="421" ht="13.5" customHeight="1" x14ac:dyDescent="0.2"/>
    <row r="422" ht="13.5" customHeight="1" x14ac:dyDescent="0.2"/>
    <row r="423" ht="13.5" customHeight="1" x14ac:dyDescent="0.2"/>
    <row r="424" ht="13.5" customHeight="1" x14ac:dyDescent="0.2"/>
    <row r="425" ht="13.5" customHeight="1" x14ac:dyDescent="0.2"/>
    <row r="426" ht="13.5" customHeight="1" x14ac:dyDescent="0.2"/>
    <row r="427" ht="13.5" customHeight="1" x14ac:dyDescent="0.2"/>
    <row r="428" ht="13.5" customHeight="1" x14ac:dyDescent="0.2"/>
    <row r="429" ht="13.5" customHeight="1" x14ac:dyDescent="0.2"/>
    <row r="430" ht="13.5" customHeight="1" x14ac:dyDescent="0.2"/>
    <row r="431" ht="13.5" customHeight="1" x14ac:dyDescent="0.2"/>
    <row r="432" ht="13.5" customHeight="1" x14ac:dyDescent="0.2"/>
    <row r="433" ht="13.5" customHeight="1" x14ac:dyDescent="0.2"/>
    <row r="434" ht="13.5" customHeight="1" x14ac:dyDescent="0.2"/>
    <row r="435" ht="13.5" customHeight="1" x14ac:dyDescent="0.2"/>
    <row r="436" ht="13.5" customHeight="1" x14ac:dyDescent="0.2"/>
    <row r="437" ht="13.5" customHeight="1" x14ac:dyDescent="0.2"/>
    <row r="438" ht="13.5" customHeight="1" x14ac:dyDescent="0.2"/>
    <row r="439" ht="13.5" customHeight="1" x14ac:dyDescent="0.2"/>
    <row r="440" ht="13.5" customHeight="1" x14ac:dyDescent="0.2"/>
    <row r="441" ht="13.5" customHeight="1" x14ac:dyDescent="0.2"/>
    <row r="442" ht="13.5" customHeight="1" x14ac:dyDescent="0.2"/>
    <row r="443" ht="13.5" customHeight="1" x14ac:dyDescent="0.2"/>
    <row r="444" ht="13.5" customHeight="1" x14ac:dyDescent="0.2"/>
    <row r="445" ht="13.5" customHeight="1" x14ac:dyDescent="0.2"/>
    <row r="446" ht="13.5" customHeight="1" x14ac:dyDescent="0.2"/>
    <row r="447" ht="13.5" customHeight="1" x14ac:dyDescent="0.2"/>
    <row r="448" ht="13.5" customHeight="1" x14ac:dyDescent="0.2"/>
    <row r="449" ht="13.5" customHeight="1" x14ac:dyDescent="0.2"/>
    <row r="450" ht="13.5" customHeight="1" x14ac:dyDescent="0.2"/>
    <row r="451" ht="13.5" customHeight="1" x14ac:dyDescent="0.2"/>
    <row r="452" ht="13.5" customHeight="1" x14ac:dyDescent="0.2"/>
    <row r="453" ht="13.5" customHeight="1" x14ac:dyDescent="0.2"/>
    <row r="454" ht="13.5" customHeight="1" x14ac:dyDescent="0.2"/>
    <row r="455" ht="13.5" customHeight="1" x14ac:dyDescent="0.2"/>
    <row r="456" ht="13.5" customHeight="1" x14ac:dyDescent="0.2"/>
    <row r="457" ht="13.5" customHeight="1" x14ac:dyDescent="0.2"/>
    <row r="458" ht="13.5" customHeight="1" x14ac:dyDescent="0.2"/>
    <row r="459" ht="13.5" customHeight="1" x14ac:dyDescent="0.2"/>
    <row r="460" ht="13.5" customHeight="1" x14ac:dyDescent="0.2"/>
    <row r="461" ht="13.5" customHeight="1" x14ac:dyDescent="0.2"/>
    <row r="462" ht="13.5" customHeight="1" x14ac:dyDescent="0.2"/>
    <row r="463" ht="13.5" customHeight="1" x14ac:dyDescent="0.2"/>
    <row r="464" ht="13.5" customHeight="1" x14ac:dyDescent="0.2"/>
    <row r="465" ht="13.5" customHeight="1" x14ac:dyDescent="0.2"/>
    <row r="466" ht="13.5" customHeight="1" x14ac:dyDescent="0.2"/>
    <row r="467" ht="13.5" customHeight="1" x14ac:dyDescent="0.2"/>
    <row r="468" ht="13.5" customHeight="1" x14ac:dyDescent="0.2"/>
    <row r="469" ht="13.5" customHeight="1" x14ac:dyDescent="0.2"/>
    <row r="470" ht="13.5" customHeight="1" x14ac:dyDescent="0.2"/>
    <row r="471" ht="13.5" customHeight="1" x14ac:dyDescent="0.2"/>
    <row r="472" ht="13.5" customHeight="1" x14ac:dyDescent="0.2"/>
    <row r="473" ht="13.5" customHeight="1" x14ac:dyDescent="0.2"/>
    <row r="474" ht="13.5" customHeight="1" x14ac:dyDescent="0.2"/>
    <row r="475" ht="13.5" customHeight="1" x14ac:dyDescent="0.2"/>
    <row r="476" ht="13.5" customHeight="1" x14ac:dyDescent="0.2"/>
    <row r="477" ht="13.5" customHeight="1" x14ac:dyDescent="0.2"/>
    <row r="478" ht="13.5" customHeight="1" x14ac:dyDescent="0.2"/>
    <row r="479" ht="13.5" customHeight="1" x14ac:dyDescent="0.2"/>
    <row r="480" ht="13.5" customHeight="1" x14ac:dyDescent="0.2"/>
    <row r="481" ht="13.5" customHeight="1" x14ac:dyDescent="0.2"/>
    <row r="482" ht="13.5" customHeight="1" x14ac:dyDescent="0.2"/>
    <row r="483" ht="13.5" customHeight="1" x14ac:dyDescent="0.2"/>
    <row r="484" ht="13.5" customHeight="1" x14ac:dyDescent="0.2"/>
    <row r="485" ht="13.5" customHeight="1" x14ac:dyDescent="0.2"/>
    <row r="486" ht="13.5" customHeight="1" x14ac:dyDescent="0.2"/>
    <row r="487" ht="13.5" customHeight="1" x14ac:dyDescent="0.2"/>
    <row r="488" ht="13.5" customHeight="1" x14ac:dyDescent="0.2"/>
    <row r="489" ht="13.5" customHeight="1" x14ac:dyDescent="0.2"/>
    <row r="490" ht="13.5" customHeight="1" x14ac:dyDescent="0.2"/>
    <row r="491" ht="13.5" customHeight="1" x14ac:dyDescent="0.2"/>
    <row r="492" ht="13.5" customHeight="1" x14ac:dyDescent="0.2"/>
    <row r="493" ht="13.5" customHeight="1" x14ac:dyDescent="0.2"/>
    <row r="494" ht="13.5" customHeight="1" x14ac:dyDescent="0.2"/>
    <row r="495" ht="13.5" customHeight="1" x14ac:dyDescent="0.2"/>
    <row r="496" ht="13.5" customHeight="1" x14ac:dyDescent="0.2"/>
    <row r="497" ht="13.5" customHeight="1" x14ac:dyDescent="0.2"/>
    <row r="498" ht="13.5" customHeight="1" x14ac:dyDescent="0.2"/>
    <row r="499" ht="13.5" customHeight="1" x14ac:dyDescent="0.2"/>
    <row r="500" ht="13.5" customHeight="1" x14ac:dyDescent="0.2"/>
    <row r="501" ht="13.5" customHeight="1" x14ac:dyDescent="0.2"/>
    <row r="502" ht="13.5" customHeight="1" x14ac:dyDescent="0.2"/>
    <row r="503" ht="13.5" customHeight="1" x14ac:dyDescent="0.2"/>
    <row r="504" ht="13.5" customHeight="1" x14ac:dyDescent="0.2"/>
    <row r="505" ht="13.5" customHeight="1" x14ac:dyDescent="0.2"/>
    <row r="506" ht="13.5" customHeight="1" x14ac:dyDescent="0.2"/>
    <row r="507" ht="13.5" customHeight="1" x14ac:dyDescent="0.2"/>
    <row r="508" ht="13.5" customHeight="1" x14ac:dyDescent="0.2"/>
    <row r="509" ht="13.5" customHeight="1" x14ac:dyDescent="0.2"/>
    <row r="510" ht="13.5" customHeight="1" x14ac:dyDescent="0.2"/>
    <row r="511" ht="13.5" customHeight="1" x14ac:dyDescent="0.2"/>
    <row r="512" ht="13.5" customHeight="1" x14ac:dyDescent="0.2"/>
    <row r="513" ht="13.5" customHeight="1" x14ac:dyDescent="0.2"/>
    <row r="514" ht="13.5" customHeight="1" x14ac:dyDescent="0.2"/>
    <row r="515" ht="13.5" customHeight="1" x14ac:dyDescent="0.2"/>
    <row r="516" ht="13.5" customHeight="1" x14ac:dyDescent="0.2"/>
    <row r="517" ht="13.5" customHeight="1" x14ac:dyDescent="0.2"/>
    <row r="518" ht="13.5" customHeight="1" x14ac:dyDescent="0.2"/>
    <row r="519" ht="13.5" customHeight="1" x14ac:dyDescent="0.2"/>
    <row r="520" ht="13.5" customHeight="1" x14ac:dyDescent="0.2"/>
    <row r="521" ht="13.5" customHeight="1" x14ac:dyDescent="0.2"/>
    <row r="522" ht="13.5" customHeight="1" x14ac:dyDescent="0.2"/>
    <row r="523" ht="13.5" customHeight="1" x14ac:dyDescent="0.2"/>
    <row r="524" ht="13.5" customHeight="1" x14ac:dyDescent="0.2"/>
    <row r="525" ht="13.5" customHeight="1" x14ac:dyDescent="0.2"/>
    <row r="526" ht="13.5" customHeight="1" x14ac:dyDescent="0.2"/>
    <row r="527" ht="13.5" customHeight="1" x14ac:dyDescent="0.2"/>
    <row r="528" ht="13.5" customHeight="1" x14ac:dyDescent="0.2"/>
    <row r="529" ht="13.5" customHeight="1" x14ac:dyDescent="0.2"/>
    <row r="530" ht="13.5" customHeight="1" x14ac:dyDescent="0.2"/>
    <row r="531" ht="13.5" customHeight="1" x14ac:dyDescent="0.2"/>
    <row r="532" ht="13.5" customHeight="1" x14ac:dyDescent="0.2"/>
    <row r="533" ht="13.5" customHeight="1" x14ac:dyDescent="0.2"/>
    <row r="534" ht="13.5" customHeight="1" x14ac:dyDescent="0.2"/>
    <row r="535" ht="13.5" customHeight="1" x14ac:dyDescent="0.2"/>
    <row r="536" ht="13.5" customHeight="1" x14ac:dyDescent="0.2"/>
    <row r="537" ht="13.5" customHeight="1" x14ac:dyDescent="0.2"/>
    <row r="538" ht="13.5" customHeight="1" x14ac:dyDescent="0.2"/>
    <row r="539" ht="13.5" customHeight="1" x14ac:dyDescent="0.2"/>
    <row r="540" ht="13.5" customHeight="1" x14ac:dyDescent="0.2"/>
    <row r="541" ht="13.5" customHeight="1" x14ac:dyDescent="0.2"/>
    <row r="542" ht="13.5" customHeight="1" x14ac:dyDescent="0.2"/>
    <row r="543" ht="13.5" customHeight="1" x14ac:dyDescent="0.2"/>
    <row r="544" ht="13.5" customHeight="1" x14ac:dyDescent="0.2"/>
    <row r="545" ht="13.5" customHeight="1" x14ac:dyDescent="0.2"/>
    <row r="546" ht="13.5" customHeight="1" x14ac:dyDescent="0.2"/>
    <row r="547" ht="13.5" customHeight="1" x14ac:dyDescent="0.2"/>
    <row r="548" ht="13.5" customHeight="1" x14ac:dyDescent="0.2"/>
    <row r="549" ht="13.5" customHeight="1" x14ac:dyDescent="0.2"/>
    <row r="550" ht="13.5" customHeight="1" x14ac:dyDescent="0.2"/>
    <row r="551" ht="13.5" customHeight="1" x14ac:dyDescent="0.2"/>
    <row r="552" ht="13.5" customHeight="1" x14ac:dyDescent="0.2"/>
    <row r="553" ht="13.5" customHeight="1" x14ac:dyDescent="0.2"/>
    <row r="554" ht="13.5" customHeight="1" x14ac:dyDescent="0.2"/>
    <row r="555" ht="13.5" customHeight="1" x14ac:dyDescent="0.2"/>
    <row r="556" ht="13.5" customHeight="1" x14ac:dyDescent="0.2"/>
    <row r="557" ht="13.5" customHeight="1" x14ac:dyDescent="0.2"/>
    <row r="558" ht="13.5" customHeight="1" x14ac:dyDescent="0.2"/>
    <row r="559" ht="13.5" customHeight="1" x14ac:dyDescent="0.2"/>
    <row r="560" ht="13.5" customHeight="1" x14ac:dyDescent="0.2"/>
    <row r="561" ht="13.5" customHeight="1" x14ac:dyDescent="0.2"/>
    <row r="562" ht="13.5" customHeight="1" x14ac:dyDescent="0.2"/>
    <row r="563" ht="13.5" customHeight="1" x14ac:dyDescent="0.2"/>
    <row r="564" ht="13.5" customHeight="1" x14ac:dyDescent="0.2"/>
    <row r="565" ht="13.5" customHeight="1" x14ac:dyDescent="0.2"/>
    <row r="566" ht="13.5" customHeight="1" x14ac:dyDescent="0.2"/>
    <row r="567" ht="13.5" customHeight="1" x14ac:dyDescent="0.2"/>
    <row r="568" ht="13.5" customHeight="1" x14ac:dyDescent="0.2"/>
    <row r="569" ht="13.5" customHeight="1" x14ac:dyDescent="0.2"/>
    <row r="570" ht="13.5" customHeight="1" x14ac:dyDescent="0.2"/>
    <row r="571" ht="13.5" customHeight="1" x14ac:dyDescent="0.2"/>
    <row r="572" ht="13.5" customHeight="1" x14ac:dyDescent="0.2"/>
    <row r="573" ht="13.5" customHeight="1" x14ac:dyDescent="0.2"/>
    <row r="574" ht="13.5" customHeight="1" x14ac:dyDescent="0.2"/>
    <row r="575" ht="13.5" customHeight="1" x14ac:dyDescent="0.2"/>
    <row r="576" ht="13.5" customHeight="1" x14ac:dyDescent="0.2"/>
    <row r="577" ht="13.5" customHeight="1" x14ac:dyDescent="0.2"/>
    <row r="578" ht="13.5" customHeight="1" x14ac:dyDescent="0.2"/>
    <row r="579" ht="13.5" customHeight="1" x14ac:dyDescent="0.2"/>
    <row r="580" ht="13.5" customHeight="1" x14ac:dyDescent="0.2"/>
    <row r="581" ht="13.5" customHeight="1" x14ac:dyDescent="0.2"/>
    <row r="582" ht="13.5" customHeight="1" x14ac:dyDescent="0.2"/>
    <row r="583" ht="13.5" customHeight="1" x14ac:dyDescent="0.2"/>
    <row r="584" ht="13.5" customHeight="1" x14ac:dyDescent="0.2"/>
    <row r="585" ht="13.5" customHeight="1" x14ac:dyDescent="0.2"/>
    <row r="586" ht="13.5" customHeight="1" x14ac:dyDescent="0.2"/>
    <row r="587" ht="13.5" customHeight="1" x14ac:dyDescent="0.2"/>
    <row r="588" ht="13.5" customHeight="1" x14ac:dyDescent="0.2"/>
    <row r="589" ht="13.5" customHeight="1" x14ac:dyDescent="0.2"/>
    <row r="590" ht="13.5" customHeight="1" x14ac:dyDescent="0.2"/>
    <row r="591" ht="13.5" customHeight="1" x14ac:dyDescent="0.2"/>
  </sheetData>
  <mergeCells count="11">
    <mergeCell ref="B91:P91"/>
    <mergeCell ref="B97:Q97"/>
    <mergeCell ref="B1:P1"/>
    <mergeCell ref="B2:P3"/>
    <mergeCell ref="B73:P73"/>
    <mergeCell ref="B78:P78"/>
    <mergeCell ref="B83:P83"/>
    <mergeCell ref="B87:P87"/>
    <mergeCell ref="B88:P88"/>
    <mergeCell ref="B5:P5"/>
    <mergeCell ref="B6:P6"/>
  </mergeCells>
  <pageMargins left="0.511811023622047" right="0.511811023622047" top="0.39370078740157499" bottom="0.39370078740157499" header="0.39370078740157499" footer="0.39370078740157499"/>
  <pageSetup paperSize="9" scale="64" orientation="landscape" horizontalDpi="0" verticalDpi="0" r:id="rId1"/>
  <headerFooter alignWithMargins="0"/>
  <rowBreaks count="1" manualBreakCount="1">
    <brk id="40" max="16383" man="1"/>
  </row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outlinePr summaryBelow="0" summaryRight="0"/>
  </sheetPr>
  <dimension ref="A1:N600"/>
  <sheetViews>
    <sheetView showGridLines="0" zoomScaleNormal="100" workbookViewId="0">
      <pane ySplit="4" topLeftCell="A5" activePane="bottomLeft" state="frozen"/>
      <selection activeCell="M131" sqref="M131"/>
      <selection pane="bottomLeft" activeCell="J32" sqref="J32"/>
    </sheetView>
  </sheetViews>
  <sheetFormatPr defaultRowHeight="12.75" x14ac:dyDescent="0.2"/>
  <cols>
    <col min="2" max="3" width="10" bestFit="1" customWidth="1"/>
    <col min="4" max="4" width="9.5703125" bestFit="1" customWidth="1"/>
    <col min="5" max="5" width="7" bestFit="1" customWidth="1"/>
    <col min="6" max="6" width="11.42578125" bestFit="1" customWidth="1"/>
    <col min="7" max="7" width="8.28515625" bestFit="1" customWidth="1"/>
    <col min="8" max="8" width="14.140625" bestFit="1" customWidth="1"/>
    <col min="9" max="9" width="11.85546875" bestFit="1" customWidth="1"/>
    <col min="10" max="10" width="45" bestFit="1" customWidth="1"/>
    <col min="11" max="11" width="6.85546875" customWidth="1"/>
    <col min="12" max="12" width="21.7109375" customWidth="1"/>
  </cols>
  <sheetData>
    <row r="1" spans="1:14" ht="21.6" customHeight="1" x14ac:dyDescent="0.2">
      <c r="B1" s="69" t="s">
        <v>1783</v>
      </c>
      <c r="C1" s="69"/>
      <c r="D1" s="69"/>
      <c r="E1" s="69"/>
      <c r="F1" s="69"/>
      <c r="G1" s="69"/>
      <c r="H1" s="69"/>
      <c r="I1" s="69"/>
      <c r="J1" s="69"/>
      <c r="K1" s="9"/>
      <c r="L1" s="8"/>
      <c r="M1" s="8"/>
      <c r="N1" s="8"/>
    </row>
    <row r="2" spans="1:14" ht="15" customHeight="1" x14ac:dyDescent="0.2">
      <c r="B2" s="71" t="s">
        <v>2566</v>
      </c>
      <c r="C2" s="71"/>
      <c r="D2" s="71"/>
      <c r="E2" s="71"/>
      <c r="F2" s="71"/>
      <c r="G2" s="71"/>
      <c r="H2" s="71"/>
      <c r="I2" s="71"/>
      <c r="J2" s="71"/>
      <c r="K2" s="9"/>
      <c r="L2" s="8"/>
      <c r="M2" s="8"/>
      <c r="N2" s="8"/>
    </row>
    <row r="3" spans="1:14" ht="12.75" customHeight="1" thickBot="1" x14ac:dyDescent="0.25">
      <c r="B3" s="73"/>
      <c r="C3" s="73"/>
      <c r="D3" s="73"/>
      <c r="E3" s="73"/>
      <c r="F3" s="73"/>
      <c r="G3" s="73"/>
      <c r="H3" s="73"/>
      <c r="I3" s="73"/>
      <c r="J3" s="73"/>
      <c r="K3" s="2"/>
      <c r="L3" s="1"/>
    </row>
    <row r="4" spans="1:14" s="25" customFormat="1" ht="34.5" customHeight="1" thickBot="1" x14ac:dyDescent="0.25">
      <c r="A4" s="21"/>
      <c r="B4" s="22" t="s">
        <v>1</v>
      </c>
      <c r="C4" s="22" t="s">
        <v>67</v>
      </c>
      <c r="D4" s="22" t="s">
        <v>34</v>
      </c>
      <c r="E4" s="22" t="s">
        <v>69</v>
      </c>
      <c r="F4" s="22" t="s">
        <v>70</v>
      </c>
      <c r="G4" s="22" t="s">
        <v>32</v>
      </c>
      <c r="H4" s="22" t="s">
        <v>163</v>
      </c>
      <c r="I4" s="22" t="s">
        <v>39</v>
      </c>
      <c r="J4" s="22" t="s">
        <v>40</v>
      </c>
      <c r="K4" s="23"/>
      <c r="L4" s="24"/>
      <c r="M4" s="21"/>
      <c r="N4" s="21"/>
    </row>
    <row r="5" spans="1:14" ht="13.5" customHeight="1" thickBot="1" x14ac:dyDescent="0.25">
      <c r="A5" s="10"/>
      <c r="B5" s="72" t="s">
        <v>41</v>
      </c>
      <c r="C5" s="72"/>
      <c r="D5" s="72"/>
      <c r="E5" s="72"/>
      <c r="F5" s="72"/>
      <c r="G5" s="72"/>
      <c r="H5" s="72"/>
      <c r="I5" s="72"/>
      <c r="J5" s="72"/>
      <c r="K5" s="11"/>
      <c r="L5" s="12"/>
      <c r="M5" s="10"/>
      <c r="N5" s="10"/>
    </row>
    <row r="6" spans="1:14" ht="13.5" customHeight="1" x14ac:dyDescent="0.2">
      <c r="A6" s="10"/>
      <c r="B6" s="13">
        <v>9.3259554343612124E-13</v>
      </c>
      <c r="C6" s="13">
        <v>0</v>
      </c>
      <c r="D6" s="13">
        <v>5.2481520000000002E-7</v>
      </c>
      <c r="E6" s="13">
        <v>9.9999999999999995E-7</v>
      </c>
      <c r="F6" s="13">
        <v>52481.52</v>
      </c>
      <c r="G6" s="14" t="s">
        <v>2579</v>
      </c>
      <c r="H6" s="14" t="s">
        <v>930</v>
      </c>
      <c r="I6" s="14" t="s">
        <v>1784</v>
      </c>
      <c r="J6" s="14" t="s">
        <v>1785</v>
      </c>
      <c r="K6" s="11"/>
      <c r="L6" s="12"/>
      <c r="M6" s="10"/>
      <c r="N6" s="10"/>
    </row>
    <row r="7" spans="1:14" ht="13.5" customHeight="1" x14ac:dyDescent="0.2">
      <c r="A7" s="10"/>
      <c r="B7" s="13">
        <v>4.0644604108302661E-4</v>
      </c>
      <c r="C7" s="13">
        <v>0.65350390117934298</v>
      </c>
      <c r="D7" s="13">
        <v>228.7262274</v>
      </c>
      <c r="E7" s="13">
        <v>286.40899999999999</v>
      </c>
      <c r="F7" s="13">
        <v>79860</v>
      </c>
      <c r="G7" s="14" t="s">
        <v>43</v>
      </c>
      <c r="H7" s="14" t="s">
        <v>464</v>
      </c>
      <c r="I7" s="14" t="s">
        <v>1786</v>
      </c>
      <c r="J7" s="14" t="s">
        <v>1787</v>
      </c>
      <c r="K7" s="11"/>
      <c r="L7" s="12"/>
      <c r="M7" s="10"/>
      <c r="N7" s="10"/>
    </row>
    <row r="8" spans="1:14" ht="13.5" customHeight="1" x14ac:dyDescent="0.2">
      <c r="A8" s="10"/>
      <c r="B8" s="13">
        <v>1.4720017126784708E-2</v>
      </c>
      <c r="C8" s="13">
        <v>0</v>
      </c>
      <c r="D8" s="13">
        <v>8283.6432007098592</v>
      </c>
      <c r="E8" s="13">
        <v>6588.0188969999999</v>
      </c>
      <c r="F8" s="13">
        <v>125738</v>
      </c>
      <c r="G8" s="14" t="s">
        <v>43</v>
      </c>
      <c r="H8" s="14" t="s">
        <v>177</v>
      </c>
      <c r="I8" s="14" t="s">
        <v>1788</v>
      </c>
      <c r="J8" s="14" t="s">
        <v>2735</v>
      </c>
      <c r="K8" s="11"/>
      <c r="L8" s="12"/>
      <c r="M8" s="10"/>
      <c r="N8" s="10"/>
    </row>
    <row r="9" spans="1:14" ht="13.5" customHeight="1" x14ac:dyDescent="0.2">
      <c r="A9" s="10"/>
      <c r="B9" s="15">
        <v>1.5126463168800328E-2</v>
      </c>
      <c r="C9" s="16"/>
      <c r="D9" s="15">
        <v>8512.3694286346745</v>
      </c>
      <c r="E9" s="16"/>
      <c r="F9" s="15">
        <v>258079.52</v>
      </c>
      <c r="G9" s="16"/>
      <c r="H9" s="16"/>
      <c r="I9" s="16"/>
      <c r="J9" s="17" t="s">
        <v>58</v>
      </c>
      <c r="K9" s="11"/>
      <c r="L9" s="12"/>
      <c r="M9" s="10"/>
      <c r="N9" s="10"/>
    </row>
    <row r="10" spans="1:14" ht="13.5" customHeight="1" x14ac:dyDescent="0.2">
      <c r="A10" s="10"/>
      <c r="B10" s="72" t="s">
        <v>59</v>
      </c>
      <c r="C10" s="72"/>
      <c r="D10" s="72"/>
      <c r="E10" s="72"/>
      <c r="F10" s="72"/>
      <c r="G10" s="72"/>
      <c r="H10" s="72"/>
      <c r="I10" s="72"/>
      <c r="J10" s="72"/>
      <c r="K10" s="11"/>
      <c r="L10" s="12"/>
      <c r="M10" s="10"/>
      <c r="N10" s="10"/>
    </row>
    <row r="11" spans="1:14" ht="13.5" customHeight="1" x14ac:dyDescent="0.2">
      <c r="A11" s="10"/>
      <c r="B11" s="13">
        <v>1.3272167552766948E-2</v>
      </c>
      <c r="C11" s="13">
        <v>0.92573962799442699</v>
      </c>
      <c r="D11" s="13">
        <v>7468.8704204771902</v>
      </c>
      <c r="E11" s="13">
        <v>53</v>
      </c>
      <c r="F11" s="13">
        <v>14092208.340523001</v>
      </c>
      <c r="G11" s="14" t="s">
        <v>2585</v>
      </c>
      <c r="H11" s="14" t="s">
        <v>1160</v>
      </c>
      <c r="I11" s="14" t="s">
        <v>1789</v>
      </c>
      <c r="J11" s="14" t="s">
        <v>1790</v>
      </c>
      <c r="K11" s="11"/>
      <c r="L11" s="12"/>
      <c r="M11" s="10"/>
      <c r="N11" s="10"/>
    </row>
    <row r="12" spans="1:14" ht="13.5" customHeight="1" x14ac:dyDescent="0.2">
      <c r="A12" s="10"/>
      <c r="B12" s="13">
        <v>7.0883974922753973E-2</v>
      </c>
      <c r="C12" s="13">
        <v>6.91880656338832</v>
      </c>
      <c r="D12" s="13">
        <v>39889.733269380798</v>
      </c>
      <c r="E12" s="13">
        <v>158.85219999999998</v>
      </c>
      <c r="F12" s="13">
        <v>25111224.943300001</v>
      </c>
      <c r="G12" s="14" t="s">
        <v>2582</v>
      </c>
      <c r="H12" s="14" t="s">
        <v>1160</v>
      </c>
      <c r="I12" s="14" t="s">
        <v>1791</v>
      </c>
      <c r="J12" s="30" t="s">
        <v>2733</v>
      </c>
      <c r="K12" s="11"/>
      <c r="L12" s="12"/>
      <c r="M12" s="10"/>
      <c r="N12" s="10"/>
    </row>
    <row r="13" spans="1:14" ht="13.5" customHeight="1" x14ac:dyDescent="0.2">
      <c r="A13" s="10"/>
      <c r="B13" s="13">
        <v>6.3542700815649319E-2</v>
      </c>
      <c r="C13" s="13">
        <v>0.78526061244251899</v>
      </c>
      <c r="D13" s="13">
        <v>35758.454425199998</v>
      </c>
      <c r="E13" s="13">
        <v>3490</v>
      </c>
      <c r="F13" s="13">
        <v>1024597.548</v>
      </c>
      <c r="G13" s="14" t="s">
        <v>2579</v>
      </c>
      <c r="H13" s="14" t="s">
        <v>930</v>
      </c>
      <c r="I13" s="14" t="s">
        <v>1792</v>
      </c>
      <c r="J13" s="14" t="s">
        <v>2734</v>
      </c>
      <c r="K13" s="11"/>
      <c r="L13" s="12"/>
      <c r="M13" s="10"/>
      <c r="N13" s="10"/>
    </row>
    <row r="14" spans="1:14" ht="13.5" customHeight="1" x14ac:dyDescent="0.2">
      <c r="A14" s="10"/>
      <c r="B14" s="15">
        <v>0.14769884329117025</v>
      </c>
      <c r="C14" s="16"/>
      <c r="D14" s="15">
        <v>83117.058115057996</v>
      </c>
      <c r="E14" s="16"/>
      <c r="F14" s="15">
        <v>40228030.831822999</v>
      </c>
      <c r="G14" s="16"/>
      <c r="H14" s="16"/>
      <c r="I14" s="16"/>
      <c r="J14" s="17" t="s">
        <v>64</v>
      </c>
      <c r="K14" s="11"/>
      <c r="L14" s="12"/>
      <c r="M14" s="10"/>
      <c r="N14" s="10"/>
    </row>
    <row r="15" spans="1:14" ht="13.5" customHeight="1" x14ac:dyDescent="0.2">
      <c r="A15" s="10"/>
      <c r="B15" s="18">
        <v>0.16282530645997056</v>
      </c>
      <c r="C15" s="19"/>
      <c r="D15" s="18">
        <v>91629.427543692669</v>
      </c>
      <c r="E15" s="19"/>
      <c r="F15" s="18">
        <v>40486110.351823002</v>
      </c>
      <c r="G15" s="19"/>
      <c r="H15" s="19"/>
      <c r="I15" s="19"/>
      <c r="J15" s="20" t="s">
        <v>1189</v>
      </c>
      <c r="K15" s="11"/>
      <c r="L15" s="12"/>
      <c r="M15" s="10"/>
      <c r="N15" s="10"/>
    </row>
    <row r="16" spans="1:14" ht="13.5" customHeight="1" x14ac:dyDescent="0.2">
      <c r="A16" s="10"/>
      <c r="B16" s="12"/>
      <c r="C16" s="11"/>
      <c r="D16" s="11"/>
      <c r="E16" s="11"/>
      <c r="F16" s="11"/>
      <c r="G16" s="11"/>
      <c r="H16" s="11"/>
      <c r="I16" s="11"/>
      <c r="J16" s="11"/>
      <c r="K16" s="11"/>
      <c r="L16" s="12"/>
      <c r="M16" s="10"/>
      <c r="N16" s="10"/>
    </row>
    <row r="17" spans="1:14" ht="13.5" customHeight="1" x14ac:dyDescent="0.2">
      <c r="A17" s="10"/>
      <c r="B17" s="74" t="s">
        <v>31</v>
      </c>
      <c r="C17" s="74"/>
      <c r="D17" s="74"/>
      <c r="E17" s="74"/>
      <c r="F17" s="74"/>
      <c r="G17" s="74"/>
      <c r="H17" s="74"/>
      <c r="I17" s="74"/>
      <c r="J17" s="74"/>
      <c r="K17" s="74"/>
      <c r="L17" s="12"/>
      <c r="M17" s="10"/>
      <c r="N17" s="10"/>
    </row>
    <row r="18" spans="1:14" ht="13.5" customHeight="1" x14ac:dyDescent="0.2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</row>
    <row r="19" spans="1:14" ht="13.5" customHeight="1" x14ac:dyDescent="0.2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</row>
    <row r="20" spans="1:14" ht="13.5" customHeight="1" x14ac:dyDescent="0.2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</row>
    <row r="21" spans="1:14" ht="13.5" customHeight="1" x14ac:dyDescent="0.2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</row>
    <row r="22" spans="1:14" ht="13.5" customHeight="1" x14ac:dyDescent="0.2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</row>
    <row r="23" spans="1:14" ht="13.5" customHeight="1" x14ac:dyDescent="0.2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</row>
    <row r="24" spans="1:14" ht="13.5" customHeight="1" x14ac:dyDescent="0.2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</row>
    <row r="25" spans="1:14" ht="13.5" customHeight="1" x14ac:dyDescent="0.2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</row>
    <row r="26" spans="1:14" ht="13.5" customHeight="1" x14ac:dyDescent="0.2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</row>
    <row r="27" spans="1:14" ht="13.5" customHeight="1" x14ac:dyDescent="0.2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</row>
    <row r="28" spans="1:14" ht="13.5" customHeight="1" x14ac:dyDescent="0.2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</row>
    <row r="29" spans="1:14" ht="13.5" customHeight="1" x14ac:dyDescent="0.2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</row>
    <row r="30" spans="1:14" ht="13.5" customHeight="1" x14ac:dyDescent="0.2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</row>
    <row r="31" spans="1:14" ht="13.5" customHeight="1" x14ac:dyDescent="0.2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</row>
    <row r="32" spans="1:14" ht="13.5" customHeight="1" x14ac:dyDescent="0.2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</row>
    <row r="33" spans="1:14" ht="13.5" customHeight="1" x14ac:dyDescent="0.2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</row>
    <row r="34" spans="1:14" ht="13.5" customHeight="1" x14ac:dyDescent="0.2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</row>
    <row r="35" spans="1:14" ht="13.5" customHeight="1" x14ac:dyDescent="0.2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</row>
    <row r="36" spans="1:14" ht="13.5" customHeight="1" x14ac:dyDescent="0.2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</row>
    <row r="37" spans="1:14" ht="13.5" customHeight="1" x14ac:dyDescent="0.2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</row>
    <row r="38" spans="1:14" ht="13.5" customHeight="1" x14ac:dyDescent="0.2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</row>
    <row r="39" spans="1:14" ht="13.5" customHeight="1" x14ac:dyDescent="0.2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</row>
    <row r="40" spans="1:14" ht="13.5" customHeight="1" x14ac:dyDescent="0.2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</row>
    <row r="41" spans="1:14" ht="13.5" customHeight="1" x14ac:dyDescent="0.2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</row>
    <row r="42" spans="1:14" ht="13.5" customHeight="1" x14ac:dyDescent="0.2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</row>
    <row r="43" spans="1:14" ht="13.5" customHeight="1" x14ac:dyDescent="0.2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</row>
    <row r="44" spans="1:14" ht="13.5" customHeight="1" x14ac:dyDescent="0.2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</row>
    <row r="45" spans="1:14" ht="13.5" customHeight="1" x14ac:dyDescent="0.2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</row>
    <row r="46" spans="1:14" ht="13.5" customHeight="1" x14ac:dyDescent="0.2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</row>
    <row r="47" spans="1:14" ht="13.5" customHeight="1" x14ac:dyDescent="0.2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</row>
    <row r="48" spans="1:14" ht="13.5" customHeight="1" x14ac:dyDescent="0.2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</row>
    <row r="49" spans="1:14" ht="13.5" customHeight="1" x14ac:dyDescent="0.2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</row>
    <row r="50" spans="1:14" ht="13.5" customHeight="1" x14ac:dyDescent="0.2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</row>
    <row r="51" spans="1:14" ht="13.5" customHeight="1" x14ac:dyDescent="0.2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</row>
    <row r="52" spans="1:14" ht="13.5" customHeight="1" x14ac:dyDescent="0.2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</row>
    <row r="53" spans="1:14" ht="13.5" customHeight="1" x14ac:dyDescent="0.2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</row>
    <row r="54" spans="1:14" ht="13.5" customHeight="1" x14ac:dyDescent="0.2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</row>
    <row r="55" spans="1:14" ht="13.5" customHeight="1" x14ac:dyDescent="0.2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</row>
    <row r="56" spans="1:14" ht="13.5" customHeight="1" x14ac:dyDescent="0.2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</row>
    <row r="57" spans="1:14" ht="13.5" customHeight="1" x14ac:dyDescent="0.2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</row>
    <row r="58" spans="1:14" ht="13.5" customHeight="1" x14ac:dyDescent="0.2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</row>
    <row r="59" spans="1:14" ht="13.5" customHeight="1" x14ac:dyDescent="0.2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</row>
    <row r="60" spans="1:14" ht="13.5" customHeight="1" x14ac:dyDescent="0.2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</row>
    <row r="61" spans="1:14" ht="13.5" customHeight="1" x14ac:dyDescent="0.2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</row>
    <row r="62" spans="1:14" ht="13.5" customHeight="1" x14ac:dyDescent="0.2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</row>
    <row r="63" spans="1:14" ht="13.5" customHeight="1" x14ac:dyDescent="0.2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</row>
    <row r="64" spans="1:14" ht="13.5" customHeight="1" x14ac:dyDescent="0.2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</row>
    <row r="65" spans="1:14" ht="13.5" customHeight="1" x14ac:dyDescent="0.2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</row>
    <row r="66" spans="1:14" ht="13.5" customHeight="1" x14ac:dyDescent="0.2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</row>
    <row r="67" spans="1:14" ht="13.5" customHeight="1" x14ac:dyDescent="0.2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</row>
    <row r="68" spans="1:14" ht="13.5" customHeight="1" x14ac:dyDescent="0.2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</row>
    <row r="69" spans="1:14" ht="13.5" customHeight="1" x14ac:dyDescent="0.2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</row>
    <row r="70" spans="1:14" ht="13.5" customHeight="1" x14ac:dyDescent="0.2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</row>
    <row r="71" spans="1:14" ht="13.5" customHeight="1" x14ac:dyDescent="0.2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</row>
    <row r="72" spans="1:14" ht="13.5" customHeight="1" x14ac:dyDescent="0.2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</row>
    <row r="73" spans="1:14" ht="13.5" customHeight="1" x14ac:dyDescent="0.2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</row>
    <row r="74" spans="1:14" ht="13.5" customHeight="1" x14ac:dyDescent="0.2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</row>
    <row r="75" spans="1:14" ht="13.5" customHeight="1" x14ac:dyDescent="0.2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</row>
    <row r="76" spans="1:14" ht="13.5" customHeight="1" x14ac:dyDescent="0.2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</row>
    <row r="77" spans="1:14" ht="13.5" customHeight="1" x14ac:dyDescent="0.2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</row>
    <row r="78" spans="1:14" ht="13.5" customHeight="1" x14ac:dyDescent="0.2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</row>
    <row r="79" spans="1:14" ht="13.5" customHeight="1" x14ac:dyDescent="0.2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</row>
    <row r="80" spans="1:14" ht="13.5" customHeight="1" x14ac:dyDescent="0.2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</row>
    <row r="81" spans="1:14" ht="13.5" customHeight="1" x14ac:dyDescent="0.2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</row>
    <row r="82" spans="1:14" ht="13.5" customHeight="1" x14ac:dyDescent="0.2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</row>
    <row r="83" spans="1:14" ht="13.5" customHeight="1" x14ac:dyDescent="0.2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</row>
    <row r="84" spans="1:14" ht="13.5" customHeight="1" x14ac:dyDescent="0.2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</row>
    <row r="85" spans="1:14" ht="13.5" customHeight="1" x14ac:dyDescent="0.2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</row>
    <row r="86" spans="1:14" ht="13.5" customHeight="1" x14ac:dyDescent="0.2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</row>
    <row r="87" spans="1:14" ht="13.5" customHeight="1" x14ac:dyDescent="0.2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</row>
    <row r="88" spans="1:14" ht="13.5" customHeight="1" x14ac:dyDescent="0.2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</row>
    <row r="89" spans="1:14" ht="13.5" customHeight="1" x14ac:dyDescent="0.2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</row>
    <row r="90" spans="1:14" ht="13.5" customHeight="1" x14ac:dyDescent="0.2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</row>
    <row r="91" spans="1:14" ht="13.5" customHeight="1" x14ac:dyDescent="0.2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</row>
    <row r="92" spans="1:14" ht="13.5" customHeight="1" x14ac:dyDescent="0.2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</row>
    <row r="93" spans="1:14" ht="13.5" customHeight="1" x14ac:dyDescent="0.2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</row>
    <row r="94" spans="1:14" ht="13.5" customHeight="1" x14ac:dyDescent="0.2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</row>
    <row r="95" spans="1:14" ht="13.5" customHeight="1" x14ac:dyDescent="0.2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</row>
    <row r="96" spans="1:14" ht="13.5" customHeight="1" x14ac:dyDescent="0.2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</row>
    <row r="97" spans="1:14" ht="13.5" customHeight="1" x14ac:dyDescent="0.2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</row>
    <row r="98" spans="1:14" ht="13.5" customHeight="1" x14ac:dyDescent="0.2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</row>
    <row r="99" spans="1:14" ht="13.5" customHeight="1" x14ac:dyDescent="0.2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</row>
    <row r="100" spans="1:14" ht="13.5" customHeight="1" x14ac:dyDescent="0.2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</row>
    <row r="101" spans="1:14" ht="13.5" customHeight="1" x14ac:dyDescent="0.2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</row>
    <row r="102" spans="1:14" ht="13.5" customHeight="1" x14ac:dyDescent="0.2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</row>
    <row r="103" spans="1:14" ht="13.5" customHeight="1" x14ac:dyDescent="0.2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</row>
    <row r="104" spans="1:14" ht="13.5" customHeight="1" x14ac:dyDescent="0.2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</row>
    <row r="105" spans="1:14" ht="13.5" customHeight="1" x14ac:dyDescent="0.2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</row>
    <row r="106" spans="1:14" ht="13.5" customHeight="1" x14ac:dyDescent="0.2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</row>
    <row r="107" spans="1:14" ht="13.5" customHeight="1" x14ac:dyDescent="0.2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</row>
    <row r="108" spans="1:14" ht="13.5" customHeight="1" x14ac:dyDescent="0.2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</row>
    <row r="109" spans="1:14" ht="13.5" customHeight="1" x14ac:dyDescent="0.2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</row>
    <row r="110" spans="1:14" ht="13.5" customHeight="1" x14ac:dyDescent="0.2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</row>
    <row r="111" spans="1:14" ht="13.5" customHeight="1" x14ac:dyDescent="0.2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</row>
    <row r="112" spans="1:14" ht="13.5" customHeight="1" x14ac:dyDescent="0.2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</row>
    <row r="113" spans="1:14" ht="13.5" customHeight="1" x14ac:dyDescent="0.2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</row>
    <row r="114" spans="1:14" ht="13.5" customHeight="1" x14ac:dyDescent="0.2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</row>
    <row r="115" spans="1:14" ht="13.5" customHeight="1" x14ac:dyDescent="0.2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</row>
    <row r="116" spans="1:14" ht="13.5" customHeight="1" x14ac:dyDescent="0.2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</row>
    <row r="117" spans="1:14" ht="13.5" customHeight="1" x14ac:dyDescent="0.2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</row>
    <row r="118" spans="1:14" ht="13.5" customHeight="1" x14ac:dyDescent="0.2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</row>
    <row r="119" spans="1:14" ht="13.5" customHeight="1" x14ac:dyDescent="0.2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</row>
    <row r="120" spans="1:14" ht="13.5" customHeight="1" x14ac:dyDescent="0.2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</row>
    <row r="121" spans="1:14" ht="13.5" customHeight="1" x14ac:dyDescent="0.2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</row>
    <row r="122" spans="1:14" ht="13.5" customHeight="1" x14ac:dyDescent="0.2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</row>
    <row r="123" spans="1:14" ht="13.5" customHeight="1" x14ac:dyDescent="0.2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</row>
    <row r="124" spans="1:14" ht="13.5" customHeight="1" x14ac:dyDescent="0.2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</row>
    <row r="125" spans="1:14" ht="13.5" customHeight="1" x14ac:dyDescent="0.2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</row>
    <row r="126" spans="1:14" ht="13.5" customHeight="1" x14ac:dyDescent="0.2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</row>
    <row r="127" spans="1:14" ht="13.5" customHeight="1" x14ac:dyDescent="0.2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</row>
    <row r="128" spans="1:14" ht="13.5" customHeight="1" x14ac:dyDescent="0.2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</row>
    <row r="129" spans="1:14" ht="13.5" customHeight="1" x14ac:dyDescent="0.2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</row>
    <row r="130" spans="1:14" ht="13.5" customHeight="1" x14ac:dyDescent="0.2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</row>
    <row r="131" spans="1:14" ht="13.5" customHeight="1" x14ac:dyDescent="0.2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</row>
    <row r="132" spans="1:14" ht="13.5" customHeight="1" x14ac:dyDescent="0.2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</row>
    <row r="133" spans="1:14" ht="13.5" customHeight="1" x14ac:dyDescent="0.2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</row>
    <row r="134" spans="1:14" ht="13.5" customHeight="1" x14ac:dyDescent="0.2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</row>
    <row r="135" spans="1:14" ht="13.5" customHeight="1" x14ac:dyDescent="0.2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</row>
    <row r="136" spans="1:14" ht="13.5" customHeight="1" x14ac:dyDescent="0.2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</row>
    <row r="137" spans="1:14" ht="13.5" customHeight="1" x14ac:dyDescent="0.2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</row>
    <row r="138" spans="1:14" ht="13.5" customHeight="1" x14ac:dyDescent="0.2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</row>
    <row r="139" spans="1:14" ht="13.5" customHeight="1" x14ac:dyDescent="0.2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</row>
    <row r="140" spans="1:14" ht="13.5" customHeight="1" x14ac:dyDescent="0.2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</row>
    <row r="141" spans="1:14" ht="13.5" customHeight="1" x14ac:dyDescent="0.2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</row>
    <row r="142" spans="1:14" ht="13.5" customHeight="1" x14ac:dyDescent="0.2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</row>
    <row r="143" spans="1:14" ht="13.5" customHeight="1" x14ac:dyDescent="0.2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</row>
    <row r="144" spans="1:14" ht="13.5" customHeight="1" x14ac:dyDescent="0.2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</row>
    <row r="145" spans="1:14" ht="13.5" customHeight="1" x14ac:dyDescent="0.2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</row>
    <row r="146" spans="1:14" ht="13.5" customHeight="1" x14ac:dyDescent="0.2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</row>
    <row r="147" spans="1:14" ht="13.5" customHeight="1" x14ac:dyDescent="0.2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</row>
    <row r="148" spans="1:14" ht="13.5" customHeight="1" x14ac:dyDescent="0.2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</row>
    <row r="149" spans="1:14" ht="13.5" customHeight="1" x14ac:dyDescent="0.2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</row>
    <row r="150" spans="1:14" ht="13.5" customHeight="1" x14ac:dyDescent="0.2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</row>
    <row r="151" spans="1:14" ht="13.5" customHeight="1" x14ac:dyDescent="0.2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</row>
    <row r="152" spans="1:14" ht="13.5" customHeight="1" x14ac:dyDescent="0.2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</row>
    <row r="153" spans="1:14" ht="13.5" customHeight="1" x14ac:dyDescent="0.2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</row>
    <row r="154" spans="1:14" ht="13.5" customHeight="1" x14ac:dyDescent="0.2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</row>
    <row r="155" spans="1:14" ht="13.5" customHeight="1" x14ac:dyDescent="0.2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</row>
    <row r="156" spans="1:14" ht="13.5" customHeight="1" x14ac:dyDescent="0.2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</row>
    <row r="157" spans="1:14" ht="13.5" customHeight="1" x14ac:dyDescent="0.2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</row>
    <row r="158" spans="1:14" ht="13.5" customHeight="1" x14ac:dyDescent="0.2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</row>
    <row r="159" spans="1:14" ht="13.5" customHeight="1" x14ac:dyDescent="0.2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</row>
    <row r="160" spans="1:14" ht="13.5" customHeight="1" x14ac:dyDescent="0.2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</row>
    <row r="161" spans="1:14" ht="13.5" customHeight="1" x14ac:dyDescent="0.2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</row>
    <row r="162" spans="1:14" ht="13.5" customHeight="1" x14ac:dyDescent="0.2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</row>
    <row r="163" spans="1:14" ht="13.5" customHeight="1" x14ac:dyDescent="0.2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</row>
    <row r="164" spans="1:14" ht="13.5" customHeight="1" x14ac:dyDescent="0.2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</row>
    <row r="165" spans="1:14" ht="13.5" customHeight="1" x14ac:dyDescent="0.2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</row>
    <row r="166" spans="1:14" ht="13.5" customHeight="1" x14ac:dyDescent="0.2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</row>
    <row r="167" spans="1:14" ht="13.5" customHeight="1" x14ac:dyDescent="0.2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</row>
    <row r="168" spans="1:14" ht="13.5" customHeight="1" x14ac:dyDescent="0.2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</row>
    <row r="169" spans="1:14" ht="13.5" customHeight="1" x14ac:dyDescent="0.2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</row>
    <row r="170" spans="1:14" ht="13.5" customHeight="1" x14ac:dyDescent="0.2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</row>
    <row r="171" spans="1:14" ht="13.5" customHeight="1" x14ac:dyDescent="0.2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</row>
    <row r="172" spans="1:14" ht="13.5" customHeight="1" x14ac:dyDescent="0.2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</row>
    <row r="173" spans="1:14" ht="13.5" customHeight="1" x14ac:dyDescent="0.2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</row>
    <row r="174" spans="1:14" ht="13.5" customHeight="1" x14ac:dyDescent="0.2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</row>
    <row r="175" spans="1:14" ht="13.5" customHeight="1" x14ac:dyDescent="0.2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</row>
    <row r="176" spans="1:14" ht="13.5" customHeight="1" x14ac:dyDescent="0.2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</row>
    <row r="177" spans="1:14" ht="13.5" customHeight="1" x14ac:dyDescent="0.2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</row>
    <row r="178" spans="1:14" ht="13.5" customHeight="1" x14ac:dyDescent="0.2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</row>
    <row r="179" spans="1:14" ht="13.5" customHeight="1" x14ac:dyDescent="0.2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</row>
    <row r="180" spans="1:14" ht="13.5" customHeight="1" x14ac:dyDescent="0.2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</row>
    <row r="181" spans="1:14" ht="13.5" customHeight="1" x14ac:dyDescent="0.2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</row>
    <row r="182" spans="1:14" ht="13.5" customHeight="1" x14ac:dyDescent="0.2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</row>
    <row r="183" spans="1:14" ht="13.5" customHeight="1" x14ac:dyDescent="0.2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</row>
    <row r="184" spans="1:14" ht="13.5" customHeight="1" x14ac:dyDescent="0.2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</row>
    <row r="185" spans="1:14" ht="13.5" customHeight="1" x14ac:dyDescent="0.2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</row>
    <row r="186" spans="1:14" ht="13.5" customHeight="1" x14ac:dyDescent="0.2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</row>
    <row r="187" spans="1:14" ht="13.5" customHeight="1" x14ac:dyDescent="0.2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</row>
    <row r="188" spans="1:14" ht="13.5" customHeight="1" x14ac:dyDescent="0.2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</row>
    <row r="189" spans="1:14" ht="13.5" customHeight="1" x14ac:dyDescent="0.2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</row>
    <row r="190" spans="1:14" ht="13.5" customHeight="1" x14ac:dyDescent="0.2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</row>
    <row r="191" spans="1:14" ht="13.5" customHeight="1" x14ac:dyDescent="0.2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</row>
    <row r="192" spans="1:14" ht="13.5" customHeight="1" x14ac:dyDescent="0.2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</row>
    <row r="193" spans="1:14" ht="13.5" customHeight="1" x14ac:dyDescent="0.2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</row>
    <row r="194" spans="1:14" ht="13.5" customHeight="1" x14ac:dyDescent="0.2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</row>
    <row r="195" spans="1:14" ht="13.5" customHeight="1" x14ac:dyDescent="0.2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</row>
    <row r="196" spans="1:14" ht="13.5" customHeight="1" x14ac:dyDescent="0.2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</row>
    <row r="197" spans="1:14" ht="13.5" customHeight="1" x14ac:dyDescent="0.2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</row>
    <row r="198" spans="1:14" ht="13.5" customHeight="1" x14ac:dyDescent="0.2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</row>
    <row r="199" spans="1:14" ht="13.5" customHeight="1" x14ac:dyDescent="0.2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</row>
    <row r="200" spans="1:14" ht="13.5" customHeight="1" x14ac:dyDescent="0.2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</row>
    <row r="201" spans="1:14" ht="13.5" customHeight="1" x14ac:dyDescent="0.2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</row>
    <row r="202" spans="1:14" ht="13.5" customHeight="1" x14ac:dyDescent="0.2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</row>
    <row r="203" spans="1:14" ht="13.5" customHeight="1" x14ac:dyDescent="0.2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</row>
    <row r="204" spans="1:14" ht="13.5" customHeight="1" x14ac:dyDescent="0.2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</row>
    <row r="205" spans="1:14" ht="13.5" customHeight="1" x14ac:dyDescent="0.2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</row>
    <row r="206" spans="1:14" ht="13.5" customHeight="1" x14ac:dyDescent="0.2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</row>
    <row r="207" spans="1:14" ht="13.5" customHeight="1" x14ac:dyDescent="0.2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</row>
    <row r="208" spans="1:14" ht="13.5" customHeight="1" x14ac:dyDescent="0.2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</row>
    <row r="209" spans="1:14" ht="13.5" customHeight="1" x14ac:dyDescent="0.2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</row>
    <row r="210" spans="1:14" ht="13.5" customHeight="1" x14ac:dyDescent="0.2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</row>
    <row r="211" spans="1:14" ht="13.5" customHeight="1" x14ac:dyDescent="0.2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</row>
    <row r="212" spans="1:14" ht="13.5" customHeight="1" x14ac:dyDescent="0.2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</row>
    <row r="213" spans="1:14" ht="13.5" customHeight="1" x14ac:dyDescent="0.2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</row>
    <row r="214" spans="1:14" ht="13.5" customHeight="1" x14ac:dyDescent="0.2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</row>
    <row r="215" spans="1:14" ht="13.5" customHeight="1" x14ac:dyDescent="0.2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</row>
    <row r="216" spans="1:14" ht="13.5" customHeight="1" x14ac:dyDescent="0.2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</row>
    <row r="217" spans="1:14" ht="13.5" customHeight="1" x14ac:dyDescent="0.2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</row>
    <row r="218" spans="1:14" ht="13.5" customHeight="1" x14ac:dyDescent="0.2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</row>
    <row r="219" spans="1:14" ht="13.5" customHeight="1" x14ac:dyDescent="0.2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</row>
    <row r="220" spans="1:14" ht="13.5" customHeight="1" x14ac:dyDescent="0.2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</row>
    <row r="221" spans="1:14" ht="13.5" customHeight="1" x14ac:dyDescent="0.2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</row>
    <row r="222" spans="1:14" ht="13.5" customHeight="1" x14ac:dyDescent="0.2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</row>
    <row r="223" spans="1:14" ht="13.5" customHeight="1" x14ac:dyDescent="0.2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</row>
    <row r="224" spans="1:14" ht="13.5" customHeight="1" x14ac:dyDescent="0.2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</row>
    <row r="225" spans="1:14" ht="13.5" customHeight="1" x14ac:dyDescent="0.2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</row>
    <row r="226" spans="1:14" ht="13.5" customHeight="1" x14ac:dyDescent="0.2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</row>
    <row r="227" spans="1:14" ht="13.5" customHeight="1" x14ac:dyDescent="0.2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</row>
    <row r="228" spans="1:14" ht="13.5" customHeight="1" x14ac:dyDescent="0.2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</row>
    <row r="229" spans="1:14" ht="13.5" customHeight="1" x14ac:dyDescent="0.2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</row>
    <row r="230" spans="1:14" ht="13.5" customHeight="1" x14ac:dyDescent="0.2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</row>
    <row r="231" spans="1:14" ht="13.5" customHeight="1" x14ac:dyDescent="0.2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</row>
    <row r="232" spans="1:14" ht="13.5" customHeight="1" x14ac:dyDescent="0.2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</row>
    <row r="233" spans="1:14" ht="13.5" customHeight="1" x14ac:dyDescent="0.2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</row>
    <row r="234" spans="1:14" ht="13.5" customHeight="1" x14ac:dyDescent="0.2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</row>
    <row r="235" spans="1:14" ht="13.5" customHeight="1" x14ac:dyDescent="0.2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</row>
    <row r="236" spans="1:14" ht="13.5" customHeight="1" x14ac:dyDescent="0.2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</row>
    <row r="237" spans="1:14" ht="13.5" customHeight="1" x14ac:dyDescent="0.2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</row>
    <row r="238" spans="1:14" ht="13.5" customHeight="1" x14ac:dyDescent="0.2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</row>
    <row r="239" spans="1:14" ht="13.5" customHeight="1" x14ac:dyDescent="0.2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</row>
    <row r="240" spans="1:14" ht="13.5" customHeight="1" x14ac:dyDescent="0.2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</row>
    <row r="241" spans="1:14" ht="13.5" customHeight="1" x14ac:dyDescent="0.2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</row>
    <row r="242" spans="1:14" ht="13.5" customHeight="1" x14ac:dyDescent="0.2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</row>
    <row r="243" spans="1:14" ht="13.5" customHeight="1" x14ac:dyDescent="0.2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</row>
    <row r="244" spans="1:14" ht="13.5" customHeight="1" x14ac:dyDescent="0.2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</row>
    <row r="245" spans="1:14" ht="13.5" customHeight="1" x14ac:dyDescent="0.2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</row>
    <row r="246" spans="1:14" ht="13.5" customHeight="1" x14ac:dyDescent="0.2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</row>
    <row r="247" spans="1:14" ht="13.5" customHeight="1" x14ac:dyDescent="0.2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</row>
    <row r="248" spans="1:14" ht="13.5" customHeight="1" x14ac:dyDescent="0.2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</row>
    <row r="249" spans="1:14" ht="13.5" customHeight="1" x14ac:dyDescent="0.2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</row>
    <row r="250" spans="1:14" ht="13.5" customHeight="1" x14ac:dyDescent="0.2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</row>
    <row r="251" spans="1:14" ht="13.5" customHeight="1" x14ac:dyDescent="0.2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</row>
    <row r="252" spans="1:14" ht="13.5" customHeight="1" x14ac:dyDescent="0.2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</row>
    <row r="253" spans="1:14" ht="13.5" customHeight="1" x14ac:dyDescent="0.2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</row>
    <row r="254" spans="1:14" ht="13.5" customHeight="1" x14ac:dyDescent="0.2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</row>
    <row r="255" spans="1:14" ht="13.5" customHeight="1" x14ac:dyDescent="0.2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</row>
    <row r="256" spans="1:14" ht="13.5" customHeight="1" x14ac:dyDescent="0.2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</row>
    <row r="257" spans="1:14" ht="13.5" customHeight="1" x14ac:dyDescent="0.2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</row>
    <row r="258" spans="1:14" ht="13.5" customHeight="1" x14ac:dyDescent="0.2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</row>
    <row r="259" spans="1:14" ht="13.5" customHeight="1" x14ac:dyDescent="0.2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</row>
    <row r="260" spans="1:14" ht="13.5" customHeight="1" x14ac:dyDescent="0.2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</row>
    <row r="261" spans="1:14" ht="13.5" customHeight="1" x14ac:dyDescent="0.2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</row>
    <row r="262" spans="1:14" ht="13.5" customHeight="1" x14ac:dyDescent="0.2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</row>
    <row r="263" spans="1:14" ht="13.5" customHeight="1" x14ac:dyDescent="0.2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</row>
    <row r="264" spans="1:14" ht="13.5" customHeight="1" x14ac:dyDescent="0.2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</row>
    <row r="265" spans="1:14" ht="13.5" customHeight="1" x14ac:dyDescent="0.2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</row>
    <row r="266" spans="1:14" ht="13.5" customHeight="1" x14ac:dyDescent="0.2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</row>
    <row r="267" spans="1:14" ht="13.5" customHeight="1" x14ac:dyDescent="0.2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</row>
    <row r="268" spans="1:14" ht="13.5" customHeight="1" x14ac:dyDescent="0.2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</row>
    <row r="269" spans="1:14" ht="13.5" customHeight="1" x14ac:dyDescent="0.2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</row>
    <row r="270" spans="1:14" ht="13.5" customHeight="1" x14ac:dyDescent="0.2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</row>
    <row r="271" spans="1:14" ht="13.5" customHeight="1" x14ac:dyDescent="0.2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</row>
    <row r="272" spans="1:14" ht="13.5" customHeight="1" x14ac:dyDescent="0.2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</row>
    <row r="273" spans="1:14" ht="13.5" customHeight="1" x14ac:dyDescent="0.2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</row>
    <row r="274" spans="1:14" ht="13.5" customHeight="1" x14ac:dyDescent="0.2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</row>
    <row r="275" spans="1:14" ht="13.5" customHeight="1" x14ac:dyDescent="0.2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</row>
    <row r="276" spans="1:14" ht="13.5" customHeight="1" x14ac:dyDescent="0.2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</row>
    <row r="277" spans="1:14" ht="13.5" customHeight="1" x14ac:dyDescent="0.2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</row>
    <row r="278" spans="1:14" ht="13.5" customHeight="1" x14ac:dyDescent="0.2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</row>
    <row r="279" spans="1:14" ht="13.5" customHeight="1" x14ac:dyDescent="0.2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</row>
    <row r="280" spans="1:14" ht="13.5" customHeight="1" x14ac:dyDescent="0.2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</row>
    <row r="281" spans="1:14" ht="13.5" customHeight="1" x14ac:dyDescent="0.2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</row>
    <row r="282" spans="1:14" ht="13.5" customHeight="1" x14ac:dyDescent="0.2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</row>
    <row r="283" spans="1:14" ht="13.5" customHeight="1" x14ac:dyDescent="0.2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</row>
    <row r="284" spans="1:14" ht="13.5" customHeight="1" x14ac:dyDescent="0.2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</row>
    <row r="285" spans="1:14" ht="13.5" customHeight="1" x14ac:dyDescent="0.2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</row>
    <row r="286" spans="1:14" ht="13.5" customHeight="1" x14ac:dyDescent="0.2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</row>
    <row r="287" spans="1:14" ht="13.5" customHeight="1" x14ac:dyDescent="0.2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</row>
    <row r="288" spans="1:14" ht="13.5" customHeight="1" x14ac:dyDescent="0.2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</row>
    <row r="289" spans="1:14" ht="13.5" customHeight="1" x14ac:dyDescent="0.2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</row>
    <row r="290" spans="1:14" ht="13.5" customHeight="1" x14ac:dyDescent="0.2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</row>
    <row r="291" spans="1:14" ht="13.5" customHeight="1" x14ac:dyDescent="0.2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</row>
    <row r="292" spans="1:14" ht="13.5" customHeight="1" x14ac:dyDescent="0.2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</row>
    <row r="293" spans="1:14" ht="13.5" customHeight="1" x14ac:dyDescent="0.2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</row>
    <row r="294" spans="1:14" ht="13.5" customHeight="1" x14ac:dyDescent="0.2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</row>
    <row r="295" spans="1:14" ht="13.5" customHeight="1" x14ac:dyDescent="0.2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</row>
    <row r="296" spans="1:14" ht="13.5" customHeight="1" x14ac:dyDescent="0.2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</row>
    <row r="297" spans="1:14" ht="13.5" customHeight="1" x14ac:dyDescent="0.2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</row>
    <row r="298" spans="1:14" ht="13.5" customHeight="1" x14ac:dyDescent="0.2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</row>
    <row r="299" spans="1:14" ht="13.5" customHeight="1" x14ac:dyDescent="0.2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</row>
    <row r="300" spans="1:14" ht="13.5" customHeight="1" x14ac:dyDescent="0.2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</row>
    <row r="301" spans="1:14" ht="13.5" customHeight="1" x14ac:dyDescent="0.2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</row>
    <row r="302" spans="1:14" ht="13.5" customHeight="1" x14ac:dyDescent="0.2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</row>
    <row r="303" spans="1:14" ht="13.5" customHeight="1" x14ac:dyDescent="0.2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</row>
    <row r="304" spans="1:14" ht="13.5" customHeight="1" x14ac:dyDescent="0.2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</row>
    <row r="305" spans="1:14" ht="13.5" customHeight="1" x14ac:dyDescent="0.2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</row>
    <row r="306" spans="1:14" ht="13.5" customHeight="1" x14ac:dyDescent="0.2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</row>
    <row r="307" spans="1:14" ht="13.5" customHeight="1" x14ac:dyDescent="0.2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</row>
    <row r="308" spans="1:14" ht="13.5" customHeight="1" x14ac:dyDescent="0.2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</row>
    <row r="309" spans="1:14" ht="13.5" customHeight="1" x14ac:dyDescent="0.2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</row>
    <row r="310" spans="1:14" ht="13.5" customHeight="1" x14ac:dyDescent="0.2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</row>
    <row r="311" spans="1:14" ht="13.5" customHeight="1" x14ac:dyDescent="0.2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</row>
    <row r="312" spans="1:14" ht="13.5" customHeight="1" x14ac:dyDescent="0.2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</row>
    <row r="313" spans="1:14" ht="13.5" customHeight="1" x14ac:dyDescent="0.2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</row>
    <row r="314" spans="1:14" ht="13.5" customHeight="1" x14ac:dyDescent="0.2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</row>
    <row r="315" spans="1:14" ht="13.5" customHeight="1" x14ac:dyDescent="0.2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</row>
    <row r="316" spans="1:14" ht="13.5" customHeight="1" x14ac:dyDescent="0.2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</row>
    <row r="317" spans="1:14" ht="13.5" customHeight="1" x14ac:dyDescent="0.2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</row>
    <row r="318" spans="1:14" ht="13.5" customHeight="1" x14ac:dyDescent="0.2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</row>
    <row r="319" spans="1:14" ht="13.5" customHeight="1" x14ac:dyDescent="0.2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</row>
    <row r="320" spans="1:14" ht="13.5" customHeight="1" x14ac:dyDescent="0.2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</row>
    <row r="321" spans="1:14" ht="13.5" customHeight="1" x14ac:dyDescent="0.2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</row>
    <row r="322" spans="1:14" ht="13.5" customHeight="1" x14ac:dyDescent="0.2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</row>
    <row r="323" spans="1:14" ht="13.5" customHeight="1" x14ac:dyDescent="0.2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</row>
    <row r="324" spans="1:14" ht="13.5" customHeight="1" x14ac:dyDescent="0.2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</row>
    <row r="325" spans="1:14" ht="13.5" customHeight="1" x14ac:dyDescent="0.2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</row>
    <row r="326" spans="1:14" ht="13.5" customHeight="1" x14ac:dyDescent="0.2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</row>
    <row r="327" spans="1:14" ht="13.5" customHeight="1" x14ac:dyDescent="0.2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</row>
    <row r="328" spans="1:14" ht="13.5" customHeight="1" x14ac:dyDescent="0.2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</row>
    <row r="329" spans="1:14" ht="13.5" customHeight="1" x14ac:dyDescent="0.2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</row>
    <row r="330" spans="1:14" ht="13.5" customHeight="1" x14ac:dyDescent="0.2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</row>
    <row r="331" spans="1:14" ht="13.5" customHeight="1" x14ac:dyDescent="0.2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</row>
    <row r="332" spans="1:14" ht="13.5" customHeight="1" x14ac:dyDescent="0.2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</row>
    <row r="333" spans="1:14" ht="13.5" customHeight="1" x14ac:dyDescent="0.2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</row>
    <row r="334" spans="1:14" ht="13.5" customHeight="1" x14ac:dyDescent="0.2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</row>
    <row r="335" spans="1:14" ht="13.5" customHeight="1" x14ac:dyDescent="0.2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</row>
    <row r="336" spans="1:14" ht="13.5" customHeight="1" x14ac:dyDescent="0.2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</row>
    <row r="337" spans="1:14" ht="13.5" customHeight="1" x14ac:dyDescent="0.2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</row>
    <row r="338" spans="1:14" ht="13.5" customHeight="1" x14ac:dyDescent="0.2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</row>
    <row r="339" spans="1:14" ht="13.5" customHeight="1" x14ac:dyDescent="0.2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</row>
    <row r="340" spans="1:14" ht="13.5" customHeight="1" x14ac:dyDescent="0.2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</row>
    <row r="341" spans="1:14" ht="13.5" customHeight="1" x14ac:dyDescent="0.2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</row>
    <row r="342" spans="1:14" ht="13.5" customHeight="1" x14ac:dyDescent="0.2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</row>
    <row r="343" spans="1:14" ht="13.5" customHeight="1" x14ac:dyDescent="0.2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</row>
    <row r="344" spans="1:14" ht="13.5" customHeight="1" x14ac:dyDescent="0.2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</row>
    <row r="345" spans="1:14" ht="13.5" customHeight="1" x14ac:dyDescent="0.2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</row>
    <row r="346" spans="1:14" ht="13.5" customHeight="1" x14ac:dyDescent="0.2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</row>
    <row r="347" spans="1:14" ht="13.5" customHeight="1" x14ac:dyDescent="0.2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</row>
    <row r="348" spans="1:14" ht="13.5" customHeight="1" x14ac:dyDescent="0.2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</row>
    <row r="349" spans="1:14" ht="13.5" customHeight="1" x14ac:dyDescent="0.2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</row>
    <row r="350" spans="1:14" ht="13.5" customHeight="1" x14ac:dyDescent="0.2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</row>
    <row r="351" spans="1:14" ht="13.5" customHeight="1" x14ac:dyDescent="0.2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</row>
    <row r="352" spans="1:14" ht="13.5" customHeight="1" x14ac:dyDescent="0.2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</row>
    <row r="353" spans="1:14" ht="13.5" customHeight="1" x14ac:dyDescent="0.2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</row>
    <row r="354" spans="1:14" ht="13.5" customHeight="1" x14ac:dyDescent="0.2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</row>
    <row r="355" spans="1:14" ht="13.5" customHeight="1" x14ac:dyDescent="0.2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</row>
    <row r="356" spans="1:14" ht="13.5" customHeight="1" x14ac:dyDescent="0.2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</row>
    <row r="357" spans="1:14" ht="13.5" customHeight="1" x14ac:dyDescent="0.2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</row>
    <row r="358" spans="1:14" ht="13.5" customHeight="1" x14ac:dyDescent="0.2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</row>
    <row r="359" spans="1:14" ht="13.5" customHeight="1" x14ac:dyDescent="0.2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</row>
    <row r="360" spans="1:14" ht="13.5" customHeight="1" x14ac:dyDescent="0.2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</row>
    <row r="361" spans="1:14" ht="13.5" customHeight="1" x14ac:dyDescent="0.2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</row>
    <row r="362" spans="1:14" ht="13.5" customHeight="1" x14ac:dyDescent="0.2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</row>
    <row r="363" spans="1:14" ht="13.5" customHeight="1" x14ac:dyDescent="0.2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</row>
    <row r="364" spans="1:14" ht="13.5" customHeight="1" x14ac:dyDescent="0.2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</row>
    <row r="365" spans="1:14" ht="13.5" customHeight="1" x14ac:dyDescent="0.2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</row>
    <row r="366" spans="1:14" ht="13.5" customHeight="1" x14ac:dyDescent="0.2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</row>
    <row r="367" spans="1:14" ht="13.5" customHeight="1" x14ac:dyDescent="0.2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</row>
    <row r="368" spans="1:14" ht="13.5" customHeight="1" x14ac:dyDescent="0.2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</row>
    <row r="369" spans="1:14" ht="13.5" customHeight="1" x14ac:dyDescent="0.2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</row>
    <row r="370" spans="1:14" ht="13.5" customHeight="1" x14ac:dyDescent="0.2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</row>
    <row r="371" spans="1:14" ht="13.5" customHeight="1" x14ac:dyDescent="0.2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</row>
    <row r="372" spans="1:14" ht="13.5" customHeight="1" x14ac:dyDescent="0.2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</row>
    <row r="373" spans="1:14" ht="13.5" customHeight="1" x14ac:dyDescent="0.2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</row>
    <row r="374" spans="1:14" ht="13.5" customHeight="1" x14ac:dyDescent="0.2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</row>
    <row r="375" spans="1:14" ht="13.5" customHeight="1" x14ac:dyDescent="0.2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</row>
    <row r="376" spans="1:14" ht="13.5" customHeight="1" x14ac:dyDescent="0.2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</row>
    <row r="377" spans="1:14" ht="13.5" customHeight="1" x14ac:dyDescent="0.2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</row>
    <row r="378" spans="1:14" ht="13.5" customHeight="1" x14ac:dyDescent="0.2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</row>
    <row r="379" spans="1:14" ht="13.5" customHeight="1" x14ac:dyDescent="0.2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</row>
    <row r="380" spans="1:14" ht="13.5" customHeight="1" x14ac:dyDescent="0.2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</row>
    <row r="381" spans="1:14" ht="13.5" customHeight="1" x14ac:dyDescent="0.2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</row>
    <row r="382" spans="1:14" ht="13.5" customHeight="1" x14ac:dyDescent="0.2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</row>
    <row r="383" spans="1:14" ht="13.5" customHeight="1" x14ac:dyDescent="0.2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</row>
    <row r="384" spans="1:14" ht="13.5" customHeight="1" x14ac:dyDescent="0.2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</row>
    <row r="385" spans="1:14" ht="13.5" customHeight="1" x14ac:dyDescent="0.2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</row>
    <row r="386" spans="1:14" ht="13.5" customHeight="1" x14ac:dyDescent="0.2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</row>
    <row r="387" spans="1:14" ht="13.5" customHeight="1" x14ac:dyDescent="0.2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</row>
    <row r="388" spans="1:14" ht="13.5" customHeight="1" x14ac:dyDescent="0.2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</row>
    <row r="389" spans="1:14" ht="13.5" customHeight="1" x14ac:dyDescent="0.2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</row>
    <row r="390" spans="1:14" ht="13.5" customHeight="1" x14ac:dyDescent="0.2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</row>
    <row r="391" spans="1:14" ht="13.5" customHeight="1" x14ac:dyDescent="0.2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</row>
    <row r="392" spans="1:14" ht="13.5" customHeight="1" x14ac:dyDescent="0.2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</row>
    <row r="393" spans="1:14" ht="13.5" customHeight="1" x14ac:dyDescent="0.2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</row>
    <row r="394" spans="1:14" ht="13.5" customHeight="1" x14ac:dyDescent="0.2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</row>
    <row r="395" spans="1:14" ht="13.5" customHeight="1" x14ac:dyDescent="0.2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</row>
    <row r="396" spans="1:14" ht="13.5" customHeight="1" x14ac:dyDescent="0.2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</row>
    <row r="397" spans="1:14" ht="13.5" customHeight="1" x14ac:dyDescent="0.2"/>
    <row r="398" spans="1:14" ht="13.5" customHeight="1" x14ac:dyDescent="0.2"/>
    <row r="399" spans="1:14" ht="13.5" customHeight="1" x14ac:dyDescent="0.2"/>
    <row r="400" spans="1:14" ht="13.5" customHeight="1" x14ac:dyDescent="0.2"/>
    <row r="401" ht="13.5" customHeight="1" x14ac:dyDescent="0.2"/>
    <row r="402" ht="13.5" customHeight="1" x14ac:dyDescent="0.2"/>
    <row r="403" ht="13.5" customHeight="1" x14ac:dyDescent="0.2"/>
    <row r="404" ht="13.5" customHeight="1" x14ac:dyDescent="0.2"/>
    <row r="405" ht="13.5" customHeight="1" x14ac:dyDescent="0.2"/>
    <row r="406" ht="13.5" customHeight="1" x14ac:dyDescent="0.2"/>
    <row r="407" ht="13.5" customHeight="1" x14ac:dyDescent="0.2"/>
    <row r="408" ht="13.5" customHeight="1" x14ac:dyDescent="0.2"/>
    <row r="409" ht="13.5" customHeight="1" x14ac:dyDescent="0.2"/>
    <row r="410" ht="13.5" customHeight="1" x14ac:dyDescent="0.2"/>
    <row r="411" ht="13.5" customHeight="1" x14ac:dyDescent="0.2"/>
    <row r="412" ht="13.5" customHeight="1" x14ac:dyDescent="0.2"/>
    <row r="413" ht="13.5" customHeight="1" x14ac:dyDescent="0.2"/>
    <row r="414" ht="13.5" customHeight="1" x14ac:dyDescent="0.2"/>
    <row r="415" ht="13.5" customHeight="1" x14ac:dyDescent="0.2"/>
    <row r="416" ht="13.5" customHeight="1" x14ac:dyDescent="0.2"/>
    <row r="417" ht="13.5" customHeight="1" x14ac:dyDescent="0.2"/>
    <row r="418" ht="13.5" customHeight="1" x14ac:dyDescent="0.2"/>
    <row r="419" ht="13.5" customHeight="1" x14ac:dyDescent="0.2"/>
    <row r="420" ht="13.5" customHeight="1" x14ac:dyDescent="0.2"/>
    <row r="421" ht="13.5" customHeight="1" x14ac:dyDescent="0.2"/>
    <row r="422" ht="13.5" customHeight="1" x14ac:dyDescent="0.2"/>
    <row r="423" ht="13.5" customHeight="1" x14ac:dyDescent="0.2"/>
    <row r="424" ht="13.5" customHeight="1" x14ac:dyDescent="0.2"/>
    <row r="425" ht="13.5" customHeight="1" x14ac:dyDescent="0.2"/>
    <row r="426" ht="13.5" customHeight="1" x14ac:dyDescent="0.2"/>
    <row r="427" ht="13.5" customHeight="1" x14ac:dyDescent="0.2"/>
    <row r="428" ht="13.5" customHeight="1" x14ac:dyDescent="0.2"/>
    <row r="429" ht="13.5" customHeight="1" x14ac:dyDescent="0.2"/>
    <row r="430" ht="13.5" customHeight="1" x14ac:dyDescent="0.2"/>
    <row r="431" ht="13.5" customHeight="1" x14ac:dyDescent="0.2"/>
    <row r="432" ht="13.5" customHeight="1" x14ac:dyDescent="0.2"/>
    <row r="433" ht="13.5" customHeight="1" x14ac:dyDescent="0.2"/>
    <row r="434" ht="13.5" customHeight="1" x14ac:dyDescent="0.2"/>
    <row r="435" ht="13.5" customHeight="1" x14ac:dyDescent="0.2"/>
    <row r="436" ht="13.5" customHeight="1" x14ac:dyDescent="0.2"/>
    <row r="437" ht="13.5" customHeight="1" x14ac:dyDescent="0.2"/>
    <row r="438" ht="13.5" customHeight="1" x14ac:dyDescent="0.2"/>
    <row r="439" ht="13.5" customHeight="1" x14ac:dyDescent="0.2"/>
    <row r="440" ht="13.5" customHeight="1" x14ac:dyDescent="0.2"/>
    <row r="441" ht="13.5" customHeight="1" x14ac:dyDescent="0.2"/>
    <row r="442" ht="13.5" customHeight="1" x14ac:dyDescent="0.2"/>
    <row r="443" ht="13.5" customHeight="1" x14ac:dyDescent="0.2"/>
    <row r="444" ht="13.5" customHeight="1" x14ac:dyDescent="0.2"/>
    <row r="445" ht="13.5" customHeight="1" x14ac:dyDescent="0.2"/>
    <row r="446" ht="13.5" customHeight="1" x14ac:dyDescent="0.2"/>
    <row r="447" ht="13.5" customHeight="1" x14ac:dyDescent="0.2"/>
    <row r="448" ht="13.5" customHeight="1" x14ac:dyDescent="0.2"/>
    <row r="449" ht="13.5" customHeight="1" x14ac:dyDescent="0.2"/>
    <row r="450" ht="13.5" customHeight="1" x14ac:dyDescent="0.2"/>
    <row r="451" ht="13.5" customHeight="1" x14ac:dyDescent="0.2"/>
    <row r="452" ht="13.5" customHeight="1" x14ac:dyDescent="0.2"/>
    <row r="453" ht="13.5" customHeight="1" x14ac:dyDescent="0.2"/>
    <row r="454" ht="13.5" customHeight="1" x14ac:dyDescent="0.2"/>
    <row r="455" ht="13.5" customHeight="1" x14ac:dyDescent="0.2"/>
    <row r="456" ht="13.5" customHeight="1" x14ac:dyDescent="0.2"/>
    <row r="457" ht="13.5" customHeight="1" x14ac:dyDescent="0.2"/>
    <row r="458" ht="13.5" customHeight="1" x14ac:dyDescent="0.2"/>
    <row r="459" ht="13.5" customHeight="1" x14ac:dyDescent="0.2"/>
    <row r="460" ht="13.5" customHeight="1" x14ac:dyDescent="0.2"/>
    <row r="461" ht="13.5" customHeight="1" x14ac:dyDescent="0.2"/>
    <row r="462" ht="13.5" customHeight="1" x14ac:dyDescent="0.2"/>
    <row r="463" ht="13.5" customHeight="1" x14ac:dyDescent="0.2"/>
    <row r="464" ht="13.5" customHeight="1" x14ac:dyDescent="0.2"/>
    <row r="465" ht="13.5" customHeight="1" x14ac:dyDescent="0.2"/>
    <row r="466" ht="13.5" customHeight="1" x14ac:dyDescent="0.2"/>
    <row r="467" ht="13.5" customHeight="1" x14ac:dyDescent="0.2"/>
    <row r="468" ht="13.5" customHeight="1" x14ac:dyDescent="0.2"/>
    <row r="469" ht="13.5" customHeight="1" x14ac:dyDescent="0.2"/>
    <row r="470" ht="13.5" customHeight="1" x14ac:dyDescent="0.2"/>
    <row r="471" ht="13.5" customHeight="1" x14ac:dyDescent="0.2"/>
    <row r="472" ht="13.5" customHeight="1" x14ac:dyDescent="0.2"/>
    <row r="473" ht="13.5" customHeight="1" x14ac:dyDescent="0.2"/>
    <row r="474" ht="13.5" customHeight="1" x14ac:dyDescent="0.2"/>
    <row r="475" ht="13.5" customHeight="1" x14ac:dyDescent="0.2"/>
    <row r="476" ht="13.5" customHeight="1" x14ac:dyDescent="0.2"/>
    <row r="477" ht="13.5" customHeight="1" x14ac:dyDescent="0.2"/>
    <row r="478" ht="13.5" customHeight="1" x14ac:dyDescent="0.2"/>
    <row r="479" ht="13.5" customHeight="1" x14ac:dyDescent="0.2"/>
    <row r="480" ht="13.5" customHeight="1" x14ac:dyDescent="0.2"/>
    <row r="481" ht="13.5" customHeight="1" x14ac:dyDescent="0.2"/>
    <row r="482" ht="13.5" customHeight="1" x14ac:dyDescent="0.2"/>
    <row r="483" ht="13.5" customHeight="1" x14ac:dyDescent="0.2"/>
    <row r="484" ht="13.5" customHeight="1" x14ac:dyDescent="0.2"/>
    <row r="485" ht="13.5" customHeight="1" x14ac:dyDescent="0.2"/>
    <row r="486" ht="13.5" customHeight="1" x14ac:dyDescent="0.2"/>
    <row r="487" ht="13.5" customHeight="1" x14ac:dyDescent="0.2"/>
    <row r="488" ht="13.5" customHeight="1" x14ac:dyDescent="0.2"/>
    <row r="489" ht="13.5" customHeight="1" x14ac:dyDescent="0.2"/>
    <row r="490" ht="13.5" customHeight="1" x14ac:dyDescent="0.2"/>
    <row r="491" ht="13.5" customHeight="1" x14ac:dyDescent="0.2"/>
    <row r="492" ht="13.5" customHeight="1" x14ac:dyDescent="0.2"/>
    <row r="493" ht="13.5" customHeight="1" x14ac:dyDescent="0.2"/>
    <row r="494" ht="13.5" customHeight="1" x14ac:dyDescent="0.2"/>
    <row r="495" ht="13.5" customHeight="1" x14ac:dyDescent="0.2"/>
    <row r="496" ht="13.5" customHeight="1" x14ac:dyDescent="0.2"/>
    <row r="497" ht="13.5" customHeight="1" x14ac:dyDescent="0.2"/>
    <row r="498" ht="13.5" customHeight="1" x14ac:dyDescent="0.2"/>
    <row r="499" ht="13.5" customHeight="1" x14ac:dyDescent="0.2"/>
    <row r="500" ht="13.5" customHeight="1" x14ac:dyDescent="0.2"/>
    <row r="501" ht="13.5" customHeight="1" x14ac:dyDescent="0.2"/>
    <row r="502" ht="13.5" customHeight="1" x14ac:dyDescent="0.2"/>
    <row r="503" ht="13.5" customHeight="1" x14ac:dyDescent="0.2"/>
    <row r="504" ht="13.5" customHeight="1" x14ac:dyDescent="0.2"/>
    <row r="505" ht="13.5" customHeight="1" x14ac:dyDescent="0.2"/>
    <row r="506" ht="13.5" customHeight="1" x14ac:dyDescent="0.2"/>
    <row r="507" ht="13.5" customHeight="1" x14ac:dyDescent="0.2"/>
    <row r="508" ht="13.5" customHeight="1" x14ac:dyDescent="0.2"/>
    <row r="509" ht="13.5" customHeight="1" x14ac:dyDescent="0.2"/>
    <row r="510" ht="13.5" customHeight="1" x14ac:dyDescent="0.2"/>
    <row r="511" ht="13.5" customHeight="1" x14ac:dyDescent="0.2"/>
    <row r="512" ht="13.5" customHeight="1" x14ac:dyDescent="0.2"/>
    <row r="513" ht="13.5" customHeight="1" x14ac:dyDescent="0.2"/>
    <row r="514" ht="13.5" customHeight="1" x14ac:dyDescent="0.2"/>
    <row r="515" ht="13.5" customHeight="1" x14ac:dyDescent="0.2"/>
    <row r="516" ht="13.5" customHeight="1" x14ac:dyDescent="0.2"/>
    <row r="517" ht="13.5" customHeight="1" x14ac:dyDescent="0.2"/>
    <row r="518" ht="13.5" customHeight="1" x14ac:dyDescent="0.2"/>
    <row r="519" ht="13.5" customHeight="1" x14ac:dyDescent="0.2"/>
    <row r="520" ht="13.5" customHeight="1" x14ac:dyDescent="0.2"/>
    <row r="521" ht="13.5" customHeight="1" x14ac:dyDescent="0.2"/>
    <row r="522" ht="13.5" customHeight="1" x14ac:dyDescent="0.2"/>
    <row r="523" ht="13.5" customHeight="1" x14ac:dyDescent="0.2"/>
    <row r="524" ht="13.5" customHeight="1" x14ac:dyDescent="0.2"/>
    <row r="525" ht="13.5" customHeight="1" x14ac:dyDescent="0.2"/>
    <row r="526" ht="13.5" customHeight="1" x14ac:dyDescent="0.2"/>
    <row r="527" ht="13.5" customHeight="1" x14ac:dyDescent="0.2"/>
    <row r="528" ht="13.5" customHeight="1" x14ac:dyDescent="0.2"/>
    <row r="529" ht="13.5" customHeight="1" x14ac:dyDescent="0.2"/>
    <row r="530" ht="13.5" customHeight="1" x14ac:dyDescent="0.2"/>
    <row r="531" ht="13.5" customHeight="1" x14ac:dyDescent="0.2"/>
    <row r="532" ht="13.5" customHeight="1" x14ac:dyDescent="0.2"/>
    <row r="533" ht="13.5" customHeight="1" x14ac:dyDescent="0.2"/>
    <row r="534" ht="13.5" customHeight="1" x14ac:dyDescent="0.2"/>
    <row r="535" ht="13.5" customHeight="1" x14ac:dyDescent="0.2"/>
    <row r="536" ht="13.5" customHeight="1" x14ac:dyDescent="0.2"/>
    <row r="537" ht="13.5" customHeight="1" x14ac:dyDescent="0.2"/>
    <row r="538" ht="13.5" customHeight="1" x14ac:dyDescent="0.2"/>
    <row r="539" ht="13.5" customHeight="1" x14ac:dyDescent="0.2"/>
    <row r="540" ht="13.5" customHeight="1" x14ac:dyDescent="0.2"/>
    <row r="541" ht="13.5" customHeight="1" x14ac:dyDescent="0.2"/>
    <row r="542" ht="13.5" customHeight="1" x14ac:dyDescent="0.2"/>
    <row r="543" ht="13.5" customHeight="1" x14ac:dyDescent="0.2"/>
    <row r="544" ht="13.5" customHeight="1" x14ac:dyDescent="0.2"/>
    <row r="545" ht="13.5" customHeight="1" x14ac:dyDescent="0.2"/>
    <row r="546" ht="13.5" customHeight="1" x14ac:dyDescent="0.2"/>
    <row r="547" ht="13.5" customHeight="1" x14ac:dyDescent="0.2"/>
    <row r="548" ht="13.5" customHeight="1" x14ac:dyDescent="0.2"/>
    <row r="549" ht="13.5" customHeight="1" x14ac:dyDescent="0.2"/>
    <row r="550" ht="13.5" customHeight="1" x14ac:dyDescent="0.2"/>
    <row r="551" ht="13.5" customHeight="1" x14ac:dyDescent="0.2"/>
    <row r="552" ht="13.5" customHeight="1" x14ac:dyDescent="0.2"/>
    <row r="553" ht="13.5" customHeight="1" x14ac:dyDescent="0.2"/>
    <row r="554" ht="13.5" customHeight="1" x14ac:dyDescent="0.2"/>
    <row r="555" ht="13.5" customHeight="1" x14ac:dyDescent="0.2"/>
    <row r="556" ht="13.5" customHeight="1" x14ac:dyDescent="0.2"/>
    <row r="557" ht="13.5" customHeight="1" x14ac:dyDescent="0.2"/>
    <row r="558" ht="13.5" customHeight="1" x14ac:dyDescent="0.2"/>
    <row r="559" ht="13.5" customHeight="1" x14ac:dyDescent="0.2"/>
    <row r="560" ht="13.5" customHeight="1" x14ac:dyDescent="0.2"/>
    <row r="561" ht="13.5" customHeight="1" x14ac:dyDescent="0.2"/>
    <row r="562" ht="13.5" customHeight="1" x14ac:dyDescent="0.2"/>
    <row r="563" ht="13.5" customHeight="1" x14ac:dyDescent="0.2"/>
    <row r="564" ht="13.5" customHeight="1" x14ac:dyDescent="0.2"/>
    <row r="565" ht="13.5" customHeight="1" x14ac:dyDescent="0.2"/>
    <row r="566" ht="13.5" customHeight="1" x14ac:dyDescent="0.2"/>
    <row r="567" ht="13.5" customHeight="1" x14ac:dyDescent="0.2"/>
    <row r="568" ht="13.5" customHeight="1" x14ac:dyDescent="0.2"/>
    <row r="569" ht="13.5" customHeight="1" x14ac:dyDescent="0.2"/>
    <row r="570" ht="13.5" customHeight="1" x14ac:dyDescent="0.2"/>
    <row r="571" ht="13.5" customHeight="1" x14ac:dyDescent="0.2"/>
    <row r="572" ht="13.5" customHeight="1" x14ac:dyDescent="0.2"/>
    <row r="573" ht="13.5" customHeight="1" x14ac:dyDescent="0.2"/>
    <row r="574" ht="13.5" customHeight="1" x14ac:dyDescent="0.2"/>
    <row r="575" ht="13.5" customHeight="1" x14ac:dyDescent="0.2"/>
    <row r="576" ht="13.5" customHeight="1" x14ac:dyDescent="0.2"/>
    <row r="577" ht="13.5" customHeight="1" x14ac:dyDescent="0.2"/>
    <row r="578" ht="13.5" customHeight="1" x14ac:dyDescent="0.2"/>
    <row r="579" ht="13.5" customHeight="1" x14ac:dyDescent="0.2"/>
    <row r="580" ht="13.5" customHeight="1" x14ac:dyDescent="0.2"/>
    <row r="581" ht="13.5" customHeight="1" x14ac:dyDescent="0.2"/>
    <row r="582" ht="13.5" customHeight="1" x14ac:dyDescent="0.2"/>
    <row r="583" ht="13.5" customHeight="1" x14ac:dyDescent="0.2"/>
    <row r="584" ht="13.5" customHeight="1" x14ac:dyDescent="0.2"/>
    <row r="585" ht="13.5" customHeight="1" x14ac:dyDescent="0.2"/>
    <row r="586" ht="13.5" customHeight="1" x14ac:dyDescent="0.2"/>
    <row r="587" ht="13.5" customHeight="1" x14ac:dyDescent="0.2"/>
    <row r="588" ht="13.5" customHeight="1" x14ac:dyDescent="0.2"/>
    <row r="589" ht="13.5" customHeight="1" x14ac:dyDescent="0.2"/>
    <row r="590" ht="13.5" customHeight="1" x14ac:dyDescent="0.2"/>
    <row r="591" ht="13.5" customHeight="1" x14ac:dyDescent="0.2"/>
    <row r="592" ht="13.5" customHeight="1" x14ac:dyDescent="0.2"/>
    <row r="593" ht="13.5" customHeight="1" x14ac:dyDescent="0.2"/>
    <row r="594" ht="13.5" customHeight="1" x14ac:dyDescent="0.2"/>
    <row r="595" ht="13.5" customHeight="1" x14ac:dyDescent="0.2"/>
    <row r="596" ht="13.5" customHeight="1" x14ac:dyDescent="0.2"/>
    <row r="597" ht="13.5" customHeight="1" x14ac:dyDescent="0.2"/>
    <row r="598" ht="13.5" customHeight="1" x14ac:dyDescent="0.2"/>
    <row r="599" ht="13.5" customHeight="1" x14ac:dyDescent="0.2"/>
    <row r="600" ht="13.5" customHeight="1" x14ac:dyDescent="0.2"/>
  </sheetData>
  <mergeCells count="5">
    <mergeCell ref="B17:K17"/>
    <mergeCell ref="B1:J1"/>
    <mergeCell ref="B2:J3"/>
    <mergeCell ref="B5:J5"/>
    <mergeCell ref="B10:J10"/>
  </mergeCells>
  <pageMargins left="0.511811023622047" right="0.511811023622047" top="0.39370078740157499" bottom="0.39370078740157499" header="0.39370078740157499" footer="0.39370078740157499"/>
  <pageSetup paperSize="9" scale="96" orientation="landscape" horizontalDpi="0" verticalDpi="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outlinePr summaryBelow="0" summaryRight="0"/>
  </sheetPr>
  <dimension ref="A1:N600"/>
  <sheetViews>
    <sheetView showGridLines="0" zoomScale="85" zoomScaleNormal="85" workbookViewId="0">
      <pane ySplit="4" topLeftCell="A140" activePane="bottomLeft" state="frozen"/>
      <selection activeCell="M131" sqref="M131"/>
      <selection pane="bottomLeft" activeCell="E37" sqref="E37"/>
    </sheetView>
  </sheetViews>
  <sheetFormatPr defaultRowHeight="12.75" x14ac:dyDescent="0.2"/>
  <cols>
    <col min="2" max="3" width="10" bestFit="1" customWidth="1"/>
    <col min="4" max="4" width="10.5703125" bestFit="1" customWidth="1"/>
    <col min="5" max="5" width="8.7109375" customWidth="1"/>
    <col min="6" max="6" width="13.7109375" bestFit="1" customWidth="1"/>
    <col min="7" max="7" width="7.28515625" bestFit="1" customWidth="1"/>
    <col min="8" max="8" width="11.85546875" bestFit="1" customWidth="1"/>
    <col min="9" max="9" width="17" bestFit="1" customWidth="1"/>
    <col min="10" max="10" width="12.28515625" bestFit="1" customWidth="1"/>
    <col min="11" max="11" width="69.42578125" bestFit="1" customWidth="1"/>
    <col min="12" max="12" width="6.85546875" customWidth="1"/>
    <col min="13" max="13" width="11.5703125" customWidth="1"/>
  </cols>
  <sheetData>
    <row r="1" spans="1:14" ht="21.6" customHeight="1" x14ac:dyDescent="0.2">
      <c r="B1" s="69" t="s">
        <v>1793</v>
      </c>
      <c r="C1" s="69"/>
      <c r="D1" s="69"/>
      <c r="E1" s="69"/>
      <c r="F1" s="69"/>
      <c r="G1" s="69"/>
      <c r="H1" s="69"/>
      <c r="I1" s="69"/>
      <c r="J1" s="69"/>
      <c r="K1" s="69"/>
      <c r="L1" s="9"/>
      <c r="M1" s="8"/>
      <c r="N1" s="8"/>
    </row>
    <row r="2" spans="1:14" ht="15" customHeight="1" x14ac:dyDescent="0.2">
      <c r="B2" s="71" t="s">
        <v>2566</v>
      </c>
      <c r="C2" s="71"/>
      <c r="D2" s="71"/>
      <c r="E2" s="71"/>
      <c r="F2" s="71"/>
      <c r="G2" s="71"/>
      <c r="H2" s="71"/>
      <c r="I2" s="71"/>
      <c r="J2" s="71"/>
      <c r="K2" s="71"/>
      <c r="L2" s="9"/>
      <c r="M2" s="8"/>
      <c r="N2" s="8"/>
    </row>
    <row r="3" spans="1:14" ht="12.75" customHeight="1" thickBot="1" x14ac:dyDescent="0.25">
      <c r="B3" s="73"/>
      <c r="C3" s="73"/>
      <c r="D3" s="73"/>
      <c r="E3" s="73"/>
      <c r="F3" s="73"/>
      <c r="G3" s="73"/>
      <c r="H3" s="73"/>
      <c r="I3" s="73"/>
      <c r="J3" s="73"/>
      <c r="K3" s="73"/>
      <c r="L3" s="2"/>
      <c r="M3" s="1"/>
    </row>
    <row r="4" spans="1:14" s="25" customFormat="1" ht="34.5" customHeight="1" thickBot="1" x14ac:dyDescent="0.25">
      <c r="A4" s="21"/>
      <c r="B4" s="22" t="s">
        <v>1</v>
      </c>
      <c r="C4" s="22" t="s">
        <v>67</v>
      </c>
      <c r="D4" s="22" t="s">
        <v>34</v>
      </c>
      <c r="E4" s="22" t="s">
        <v>69</v>
      </c>
      <c r="F4" s="22" t="s">
        <v>70</v>
      </c>
      <c r="G4" s="22" t="s">
        <v>1472</v>
      </c>
      <c r="H4" s="22" t="s">
        <v>32</v>
      </c>
      <c r="I4" s="22" t="s">
        <v>163</v>
      </c>
      <c r="J4" s="22" t="s">
        <v>39</v>
      </c>
      <c r="K4" s="22" t="s">
        <v>40</v>
      </c>
      <c r="L4" s="23"/>
      <c r="M4" s="24"/>
      <c r="N4" s="21"/>
    </row>
    <row r="5" spans="1:14" ht="13.5" customHeight="1" thickBot="1" x14ac:dyDescent="0.25">
      <c r="A5" s="10"/>
      <c r="B5" s="72" t="s">
        <v>41</v>
      </c>
      <c r="C5" s="72"/>
      <c r="D5" s="72"/>
      <c r="E5" s="72"/>
      <c r="F5" s="72"/>
      <c r="G5" s="72"/>
      <c r="H5" s="72"/>
      <c r="I5" s="72"/>
      <c r="J5" s="72"/>
      <c r="K5" s="72"/>
      <c r="L5" s="11"/>
      <c r="M5" s="12"/>
      <c r="N5" s="10"/>
    </row>
    <row r="6" spans="1:14" ht="13.5" customHeight="1" x14ac:dyDescent="0.2">
      <c r="A6" s="10"/>
      <c r="B6" s="72" t="s">
        <v>1794</v>
      </c>
      <c r="C6" s="72"/>
      <c r="D6" s="72"/>
      <c r="E6" s="72"/>
      <c r="F6" s="72"/>
      <c r="G6" s="72"/>
      <c r="H6" s="72"/>
      <c r="I6" s="72"/>
      <c r="J6" s="72"/>
      <c r="K6" s="72"/>
      <c r="L6" s="11"/>
      <c r="M6" s="12"/>
      <c r="N6" s="10"/>
    </row>
    <row r="7" spans="1:14" ht="13.5" customHeight="1" x14ac:dyDescent="0.2">
      <c r="A7" s="10"/>
      <c r="B7" s="13">
        <v>9.3180604250006464E-4</v>
      </c>
      <c r="C7" s="13">
        <v>0</v>
      </c>
      <c r="D7" s="13">
        <v>524.37091083888095</v>
      </c>
      <c r="E7" s="13">
        <v>181.75824399999996</v>
      </c>
      <c r="F7" s="13">
        <v>288499.10700000002</v>
      </c>
      <c r="G7" s="27">
        <v>40136</v>
      </c>
      <c r="H7" s="14" t="s">
        <v>2579</v>
      </c>
      <c r="I7" s="14" t="s">
        <v>1795</v>
      </c>
      <c r="J7" s="14" t="s">
        <v>1796</v>
      </c>
      <c r="K7" s="14" t="s">
        <v>1797</v>
      </c>
      <c r="L7" s="11"/>
      <c r="M7" s="12"/>
      <c r="N7" s="10"/>
    </row>
    <row r="8" spans="1:14" ht="13.5" customHeight="1" x14ac:dyDescent="0.2">
      <c r="A8" s="10"/>
      <c r="B8" s="13">
        <v>2.8388446541033459E-2</v>
      </c>
      <c r="C8" s="13">
        <v>0</v>
      </c>
      <c r="D8" s="13">
        <v>15975.508733644599</v>
      </c>
      <c r="E8" s="13">
        <v>87.96262899999995</v>
      </c>
      <c r="F8" s="13">
        <v>18161699.934689999</v>
      </c>
      <c r="G8" s="27">
        <v>41382</v>
      </c>
      <c r="H8" s="14" t="s">
        <v>2579</v>
      </c>
      <c r="I8" s="14" t="s">
        <v>1795</v>
      </c>
      <c r="J8" s="14" t="s">
        <v>1798</v>
      </c>
      <c r="K8" s="14" t="s">
        <v>1799</v>
      </c>
      <c r="L8" s="11"/>
      <c r="M8" s="12"/>
      <c r="N8" s="10"/>
    </row>
    <row r="9" spans="1:14" ht="13.5" customHeight="1" x14ac:dyDescent="0.2">
      <c r="A9" s="10"/>
      <c r="B9" s="13">
        <v>4.8630293275163791E-3</v>
      </c>
      <c r="C9" s="13">
        <v>0</v>
      </c>
      <c r="D9" s="13">
        <v>2736.6544126116</v>
      </c>
      <c r="E9" s="13">
        <v>101.081282</v>
      </c>
      <c r="F9" s="13">
        <v>2707380</v>
      </c>
      <c r="G9" s="27">
        <v>41444</v>
      </c>
      <c r="H9" s="14" t="s">
        <v>2579</v>
      </c>
      <c r="I9" s="14" t="s">
        <v>1795</v>
      </c>
      <c r="J9" s="14" t="s">
        <v>1800</v>
      </c>
      <c r="K9" s="14" t="s">
        <v>1801</v>
      </c>
      <c r="L9" s="11"/>
      <c r="M9" s="12"/>
      <c r="N9" s="10"/>
    </row>
    <row r="10" spans="1:14" ht="13.5" customHeight="1" x14ac:dyDescent="0.2">
      <c r="A10" s="10"/>
      <c r="B10" s="13">
        <v>1.4647671347508247E-2</v>
      </c>
      <c r="C10" s="13">
        <v>0</v>
      </c>
      <c r="D10" s="13">
        <v>8242.9308416519998</v>
      </c>
      <c r="E10" s="13">
        <v>91.338462000000007</v>
      </c>
      <c r="F10" s="13">
        <v>9024600</v>
      </c>
      <c r="G10" s="27">
        <v>41352</v>
      </c>
      <c r="H10" s="14" t="s">
        <v>2579</v>
      </c>
      <c r="I10" s="14" t="s">
        <v>1795</v>
      </c>
      <c r="J10" s="14" t="s">
        <v>1802</v>
      </c>
      <c r="K10" s="14" t="s">
        <v>1803</v>
      </c>
      <c r="L10" s="11"/>
      <c r="M10" s="12"/>
      <c r="N10" s="10"/>
    </row>
    <row r="11" spans="1:14" ht="13.5" customHeight="1" x14ac:dyDescent="0.2">
      <c r="A11" s="10"/>
      <c r="B11" s="13">
        <v>1.7905587653896191E-2</v>
      </c>
      <c r="C11" s="13">
        <v>0</v>
      </c>
      <c r="D11" s="13">
        <v>10076.312965290001</v>
      </c>
      <c r="E11" s="13">
        <v>131.954545</v>
      </c>
      <c r="F11" s="13">
        <v>7636200</v>
      </c>
      <c r="G11" s="27">
        <v>41379</v>
      </c>
      <c r="H11" s="14" t="s">
        <v>2579</v>
      </c>
      <c r="I11" s="14" t="s">
        <v>1795</v>
      </c>
      <c r="J11" s="14" t="s">
        <v>1804</v>
      </c>
      <c r="K11" s="14" t="s">
        <v>1805</v>
      </c>
      <c r="L11" s="11"/>
      <c r="M11" s="12"/>
      <c r="N11" s="10"/>
    </row>
    <row r="12" spans="1:14" ht="13.5" customHeight="1" x14ac:dyDescent="0.2">
      <c r="A12" s="10"/>
      <c r="B12" s="13">
        <v>1.4241819441762464E-3</v>
      </c>
      <c r="C12" s="13">
        <v>0</v>
      </c>
      <c r="D12" s="13">
        <v>801.45389620387095</v>
      </c>
      <c r="E12" s="13">
        <v>27.219496999999983</v>
      </c>
      <c r="F12" s="13">
        <v>2944411.1189999999</v>
      </c>
      <c r="G12" s="27">
        <v>41288</v>
      </c>
      <c r="H12" s="14" t="s">
        <v>2579</v>
      </c>
      <c r="I12" s="14" t="s">
        <v>1795</v>
      </c>
      <c r="J12" s="14" t="s">
        <v>1806</v>
      </c>
      <c r="K12" s="14" t="s">
        <v>1807</v>
      </c>
      <c r="L12" s="11"/>
      <c r="M12" s="12"/>
      <c r="N12" s="10"/>
    </row>
    <row r="13" spans="1:14" ht="13.5" customHeight="1" x14ac:dyDescent="0.2">
      <c r="A13" s="10"/>
      <c r="B13" s="13">
        <v>1.3350302592139788E-2</v>
      </c>
      <c r="C13" s="13">
        <v>0</v>
      </c>
      <c r="D13" s="13">
        <v>7512.8406673908503</v>
      </c>
      <c r="E13" s="13">
        <v>116.29142600000004</v>
      </c>
      <c r="F13" s="13">
        <v>6460356.47322</v>
      </c>
      <c r="G13" s="27">
        <v>41563.041666666664</v>
      </c>
      <c r="H13" s="14" t="s">
        <v>2579</v>
      </c>
      <c r="I13" s="14" t="s">
        <v>1795</v>
      </c>
      <c r="J13" s="14" t="s">
        <v>1808</v>
      </c>
      <c r="K13" s="14" t="s">
        <v>1809</v>
      </c>
      <c r="L13" s="11"/>
      <c r="M13" s="12"/>
      <c r="N13" s="10"/>
    </row>
    <row r="14" spans="1:14" ht="13.5" customHeight="1" x14ac:dyDescent="0.2">
      <c r="A14" s="10"/>
      <c r="B14" s="13">
        <v>2.6982320190387975E-3</v>
      </c>
      <c r="C14" s="13">
        <v>0</v>
      </c>
      <c r="D14" s="13">
        <v>1518.4215565740001</v>
      </c>
      <c r="E14" s="13">
        <v>72.909898999999996</v>
      </c>
      <c r="F14" s="13">
        <v>2082600</v>
      </c>
      <c r="G14" s="27">
        <v>41610</v>
      </c>
      <c r="H14" s="14" t="s">
        <v>2579</v>
      </c>
      <c r="I14" s="14" t="s">
        <v>1795</v>
      </c>
      <c r="J14" s="14" t="s">
        <v>1810</v>
      </c>
      <c r="K14" s="14" t="s">
        <v>1811</v>
      </c>
      <c r="L14" s="11"/>
      <c r="M14" s="12"/>
      <c r="N14" s="10"/>
    </row>
    <row r="15" spans="1:14" ht="13.5" customHeight="1" x14ac:dyDescent="0.2">
      <c r="A15" s="10"/>
      <c r="B15" s="13">
        <v>1.6858994713457046E-2</v>
      </c>
      <c r="C15" s="13">
        <v>0</v>
      </c>
      <c r="D15" s="13">
        <v>9487.3460897552995</v>
      </c>
      <c r="E15" s="13">
        <v>190.61896900000002</v>
      </c>
      <c r="F15" s="13">
        <v>4977125.9069999997</v>
      </c>
      <c r="G15" s="27">
        <v>41548.041666666664</v>
      </c>
      <c r="H15" s="14" t="s">
        <v>2579</v>
      </c>
      <c r="I15" s="14" t="s">
        <v>1795</v>
      </c>
      <c r="J15" s="14" t="s">
        <v>1812</v>
      </c>
      <c r="K15" s="14" t="s">
        <v>1813</v>
      </c>
      <c r="L15" s="11"/>
      <c r="M15" s="12"/>
      <c r="N15" s="10"/>
    </row>
    <row r="16" spans="1:14" ht="13.5" customHeight="1" x14ac:dyDescent="0.2">
      <c r="A16" s="10"/>
      <c r="B16" s="13">
        <v>1.3924162799130904E-2</v>
      </c>
      <c r="C16" s="13">
        <v>0</v>
      </c>
      <c r="D16" s="13">
        <v>7835.7786885124497</v>
      </c>
      <c r="E16" s="13">
        <v>81.404043999999999</v>
      </c>
      <c r="F16" s="13">
        <v>9625785.5304000005</v>
      </c>
      <c r="G16" s="27">
        <v>41578</v>
      </c>
      <c r="H16" s="14" t="s">
        <v>2579</v>
      </c>
      <c r="I16" s="14" t="s">
        <v>1795</v>
      </c>
      <c r="J16" s="14" t="s">
        <v>1814</v>
      </c>
      <c r="K16" s="14" t="s">
        <v>1815</v>
      </c>
      <c r="L16" s="11"/>
      <c r="M16" s="12"/>
      <c r="N16" s="10"/>
    </row>
    <row r="17" spans="1:14" ht="13.5" customHeight="1" x14ac:dyDescent="0.2">
      <c r="A17" s="10"/>
      <c r="B17" s="13">
        <v>4.3572317937284964E-4</v>
      </c>
      <c r="C17" s="13">
        <v>0</v>
      </c>
      <c r="D17" s="13">
        <v>245.20184461171101</v>
      </c>
      <c r="E17" s="13">
        <v>10.876932999999985</v>
      </c>
      <c r="F17" s="13">
        <v>2254328.9051399999</v>
      </c>
      <c r="G17" s="27">
        <v>39044</v>
      </c>
      <c r="H17" s="14" t="s">
        <v>2579</v>
      </c>
      <c r="I17" s="14" t="s">
        <v>1795</v>
      </c>
      <c r="J17" s="14" t="s">
        <v>1816</v>
      </c>
      <c r="K17" s="14" t="s">
        <v>1817</v>
      </c>
      <c r="L17" s="11"/>
      <c r="M17" s="12"/>
      <c r="N17" s="10"/>
    </row>
    <row r="18" spans="1:14" ht="13.5" customHeight="1" x14ac:dyDescent="0.2">
      <c r="A18" s="10"/>
      <c r="B18" s="13">
        <v>9.1934306557933561E-3</v>
      </c>
      <c r="C18" s="13">
        <v>0</v>
      </c>
      <c r="D18" s="13">
        <v>5173.5740989382102</v>
      </c>
      <c r="E18" s="13">
        <v>107.09388099999994</v>
      </c>
      <c r="F18" s="13">
        <v>4830877.4046</v>
      </c>
      <c r="G18" s="27">
        <v>41618</v>
      </c>
      <c r="H18" s="14" t="s">
        <v>2579</v>
      </c>
      <c r="I18" s="14" t="s">
        <v>1795</v>
      </c>
      <c r="J18" s="14" t="s">
        <v>1818</v>
      </c>
      <c r="K18" s="14" t="s">
        <v>1819</v>
      </c>
      <c r="L18" s="11"/>
      <c r="M18" s="12"/>
      <c r="N18" s="10"/>
    </row>
    <row r="19" spans="1:14" ht="13.5" customHeight="1" x14ac:dyDescent="0.2">
      <c r="A19" s="10"/>
      <c r="B19" s="13">
        <v>1.58024991658693E-3</v>
      </c>
      <c r="C19" s="13">
        <v>0</v>
      </c>
      <c r="D19" s="13">
        <v>889.28065532875803</v>
      </c>
      <c r="E19" s="13">
        <v>51.687651000000031</v>
      </c>
      <c r="F19" s="13">
        <v>1720489.5910799999</v>
      </c>
      <c r="G19" s="27">
        <v>39688</v>
      </c>
      <c r="H19" s="14" t="s">
        <v>2579</v>
      </c>
      <c r="I19" s="14" t="s">
        <v>1795</v>
      </c>
      <c r="J19" s="14" t="s">
        <v>1820</v>
      </c>
      <c r="K19" s="14" t="s">
        <v>1821</v>
      </c>
      <c r="L19" s="11"/>
      <c r="M19" s="12"/>
      <c r="N19" s="10"/>
    </row>
    <row r="20" spans="1:14" ht="13.5" customHeight="1" x14ac:dyDescent="0.2">
      <c r="A20" s="10"/>
      <c r="B20" s="13">
        <v>1.7421877865261441E-2</v>
      </c>
      <c r="C20" s="13">
        <v>0</v>
      </c>
      <c r="D20" s="13">
        <v>9804.1068077</v>
      </c>
      <c r="E20" s="13">
        <v>78.898690999999985</v>
      </c>
      <c r="F20" s="13">
        <v>12426197.042610001</v>
      </c>
      <c r="G20" s="27">
        <v>41550.041666666664</v>
      </c>
      <c r="H20" s="14" t="s">
        <v>2579</v>
      </c>
      <c r="I20" s="14" t="s">
        <v>1795</v>
      </c>
      <c r="J20" s="14" t="s">
        <v>1822</v>
      </c>
      <c r="K20" s="14" t="s">
        <v>1823</v>
      </c>
      <c r="L20" s="11"/>
      <c r="M20" s="12"/>
      <c r="N20" s="10"/>
    </row>
    <row r="21" spans="1:14" ht="13.5" customHeight="1" x14ac:dyDescent="0.2">
      <c r="A21" s="10"/>
      <c r="B21" s="13">
        <v>3.6674097555478066E-3</v>
      </c>
      <c r="C21" s="13">
        <v>0</v>
      </c>
      <c r="D21" s="13">
        <v>2063.8232703195499</v>
      </c>
      <c r="E21" s="13">
        <v>15.847272999999964</v>
      </c>
      <c r="F21" s="13">
        <v>13023207.654209999</v>
      </c>
      <c r="G21" s="27">
        <v>40136</v>
      </c>
      <c r="H21" s="14" t="s">
        <v>2579</v>
      </c>
      <c r="I21" s="14" t="s">
        <v>1795</v>
      </c>
      <c r="J21" s="14" t="s">
        <v>1824</v>
      </c>
      <c r="K21" s="14" t="s">
        <v>1825</v>
      </c>
      <c r="L21" s="11"/>
      <c r="M21" s="12"/>
      <c r="N21" s="10"/>
    </row>
    <row r="22" spans="1:14" ht="13.5" customHeight="1" x14ac:dyDescent="0.2">
      <c r="A22" s="10"/>
      <c r="B22" s="13">
        <v>8.3548100703734207E-4</v>
      </c>
      <c r="C22" s="13">
        <v>0</v>
      </c>
      <c r="D22" s="13">
        <v>470.16430100980602</v>
      </c>
      <c r="E22" s="13">
        <v>23.308462000000013</v>
      </c>
      <c r="F22" s="13">
        <v>2017139.9597700001</v>
      </c>
      <c r="G22" s="27">
        <v>41579</v>
      </c>
      <c r="H22" s="14" t="s">
        <v>2579</v>
      </c>
      <c r="I22" s="14" t="s">
        <v>1795</v>
      </c>
      <c r="J22" s="14" t="s">
        <v>1826</v>
      </c>
      <c r="K22" s="14" t="s">
        <v>1827</v>
      </c>
      <c r="L22" s="11"/>
      <c r="M22" s="12"/>
      <c r="N22" s="10"/>
    </row>
    <row r="23" spans="1:14" ht="13.5" customHeight="1" x14ac:dyDescent="0.2">
      <c r="A23" s="10"/>
      <c r="B23" s="13">
        <v>2.7200703276613569E-2</v>
      </c>
      <c r="C23" s="13">
        <v>0</v>
      </c>
      <c r="D23" s="13">
        <v>15307.109958578099</v>
      </c>
      <c r="E23" s="13">
        <v>124.93125100000007</v>
      </c>
      <c r="F23" s="13">
        <v>12252426.703530001</v>
      </c>
      <c r="G23" s="27">
        <v>41512</v>
      </c>
      <c r="H23" s="14" t="s">
        <v>2579</v>
      </c>
      <c r="I23" s="14" t="s">
        <v>1795</v>
      </c>
      <c r="J23" s="14" t="s">
        <v>1828</v>
      </c>
      <c r="K23" s="14" t="s">
        <v>1829</v>
      </c>
      <c r="L23" s="11"/>
      <c r="M23" s="12"/>
      <c r="N23" s="10"/>
    </row>
    <row r="24" spans="1:14" ht="13.5" customHeight="1" x14ac:dyDescent="0.2">
      <c r="A24" s="10"/>
      <c r="B24" s="13">
        <v>1.4797694552631848E-2</v>
      </c>
      <c r="C24" s="13">
        <v>0</v>
      </c>
      <c r="D24" s="13">
        <v>8327.3559270555706</v>
      </c>
      <c r="E24" s="13">
        <v>101.98419000000005</v>
      </c>
      <c r="F24" s="13">
        <v>8165340.0659999996</v>
      </c>
      <c r="G24" s="27">
        <v>41267</v>
      </c>
      <c r="H24" s="14" t="s">
        <v>2579</v>
      </c>
      <c r="I24" s="14" t="s">
        <v>1795</v>
      </c>
      <c r="J24" s="14" t="s">
        <v>1830</v>
      </c>
      <c r="K24" s="14" t="s">
        <v>1831</v>
      </c>
      <c r="L24" s="11"/>
      <c r="M24" s="12"/>
      <c r="N24" s="10"/>
    </row>
    <row r="25" spans="1:14" ht="13.5" customHeight="1" x14ac:dyDescent="0.2">
      <c r="A25" s="10"/>
      <c r="B25" s="13">
        <v>9.4850949351269458E-3</v>
      </c>
      <c r="C25" s="13">
        <v>0</v>
      </c>
      <c r="D25" s="13">
        <v>5337.7072520169104</v>
      </c>
      <c r="E25" s="13">
        <v>75.614038999999963</v>
      </c>
      <c r="F25" s="13">
        <v>7059148.4367300002</v>
      </c>
      <c r="G25" s="27">
        <v>41568.041666666664</v>
      </c>
      <c r="H25" s="14" t="s">
        <v>2579</v>
      </c>
      <c r="I25" s="14" t="s">
        <v>1795</v>
      </c>
      <c r="J25" s="14" t="s">
        <v>1832</v>
      </c>
      <c r="K25" s="14" t="s">
        <v>1833</v>
      </c>
      <c r="L25" s="11"/>
      <c r="M25" s="12"/>
      <c r="N25" s="10"/>
    </row>
    <row r="26" spans="1:14" ht="13.5" customHeight="1" x14ac:dyDescent="0.2">
      <c r="A26" s="10"/>
      <c r="B26" s="15">
        <v>0.19961008012436923</v>
      </c>
      <c r="C26" s="16"/>
      <c r="D26" s="15">
        <v>112329.94287803218</v>
      </c>
      <c r="E26" s="16"/>
      <c r="F26" s="15">
        <v>127657813.83497998</v>
      </c>
      <c r="G26" s="16"/>
      <c r="H26" s="16"/>
      <c r="I26" s="16"/>
      <c r="J26" s="16"/>
      <c r="K26" s="17" t="s">
        <v>1834</v>
      </c>
      <c r="L26" s="11"/>
      <c r="M26" s="12"/>
      <c r="N26" s="10"/>
    </row>
    <row r="27" spans="1:14" ht="13.5" customHeight="1" x14ac:dyDescent="0.2">
      <c r="A27" s="10"/>
      <c r="B27" s="72" t="s">
        <v>1835</v>
      </c>
      <c r="C27" s="72"/>
      <c r="D27" s="72"/>
      <c r="E27" s="72"/>
      <c r="F27" s="72"/>
      <c r="G27" s="72"/>
      <c r="H27" s="72"/>
      <c r="I27" s="72"/>
      <c r="J27" s="72"/>
      <c r="K27" s="72"/>
      <c r="L27" s="11"/>
      <c r="M27" s="12"/>
      <c r="N27" s="10"/>
    </row>
    <row r="28" spans="1:14" ht="13.5" customHeight="1" x14ac:dyDescent="0.2">
      <c r="A28" s="10"/>
      <c r="B28" s="13">
        <v>1.7769979669722241E-11</v>
      </c>
      <c r="C28" s="13">
        <v>0</v>
      </c>
      <c r="D28" s="13">
        <v>1.0000000000000001E-5</v>
      </c>
      <c r="E28" s="13">
        <v>0</v>
      </c>
      <c r="F28" s="13">
        <v>0</v>
      </c>
      <c r="G28" s="27"/>
      <c r="H28" s="14" t="s">
        <v>44</v>
      </c>
      <c r="I28" s="14" t="s">
        <v>44</v>
      </c>
      <c r="J28" s="14" t="s">
        <v>44</v>
      </c>
      <c r="K28" s="14" t="s">
        <v>44</v>
      </c>
      <c r="L28" s="11"/>
      <c r="M28" s="12"/>
      <c r="N28" s="10"/>
    </row>
    <row r="29" spans="1:14" ht="13.5" customHeight="1" x14ac:dyDescent="0.2">
      <c r="A29" s="10"/>
      <c r="B29" s="15">
        <v>1.7769979669722241E-11</v>
      </c>
      <c r="C29" s="16"/>
      <c r="D29" s="15">
        <v>1.0000000000000001E-5</v>
      </c>
      <c r="E29" s="16"/>
      <c r="F29" s="15">
        <v>0</v>
      </c>
      <c r="G29" s="16"/>
      <c r="H29" s="16"/>
      <c r="I29" s="16"/>
      <c r="J29" s="16"/>
      <c r="K29" s="17" t="s">
        <v>1836</v>
      </c>
      <c r="L29" s="11"/>
      <c r="M29" s="12"/>
      <c r="N29" s="10"/>
    </row>
    <row r="30" spans="1:14" ht="13.5" customHeight="1" x14ac:dyDescent="0.2">
      <c r="A30" s="10"/>
      <c r="B30" s="72" t="s">
        <v>1837</v>
      </c>
      <c r="C30" s="72"/>
      <c r="D30" s="72"/>
      <c r="E30" s="72"/>
      <c r="F30" s="72"/>
      <c r="G30" s="72"/>
      <c r="H30" s="72"/>
      <c r="I30" s="72"/>
      <c r="J30" s="72"/>
      <c r="K30" s="72"/>
      <c r="L30" s="11"/>
      <c r="M30" s="12"/>
      <c r="N30" s="10"/>
    </row>
    <row r="31" spans="1:14" ht="13.5" customHeight="1" x14ac:dyDescent="0.2">
      <c r="A31" s="10"/>
      <c r="B31" s="13">
        <v>1.7769979669722241E-11</v>
      </c>
      <c r="C31" s="13">
        <v>0</v>
      </c>
      <c r="D31" s="13">
        <v>1.0000000000000001E-5</v>
      </c>
      <c r="E31" s="13">
        <v>0</v>
      </c>
      <c r="F31" s="13">
        <v>0</v>
      </c>
      <c r="G31" s="27"/>
      <c r="H31" s="14" t="s">
        <v>44</v>
      </c>
      <c r="I31" s="14" t="s">
        <v>44</v>
      </c>
      <c r="J31" s="14" t="s">
        <v>44</v>
      </c>
      <c r="K31" s="14" t="s">
        <v>44</v>
      </c>
      <c r="L31" s="11"/>
      <c r="M31" s="12"/>
      <c r="N31" s="10"/>
    </row>
    <row r="32" spans="1:14" ht="13.5" customHeight="1" x14ac:dyDescent="0.2">
      <c r="A32" s="10"/>
      <c r="B32" s="15">
        <v>1.7769979669722241E-11</v>
      </c>
      <c r="C32" s="16"/>
      <c r="D32" s="15">
        <v>1.0000000000000001E-5</v>
      </c>
      <c r="E32" s="16"/>
      <c r="F32" s="15">
        <v>0</v>
      </c>
      <c r="G32" s="16"/>
      <c r="H32" s="16"/>
      <c r="I32" s="16"/>
      <c r="J32" s="16"/>
      <c r="K32" s="17" t="s">
        <v>1838</v>
      </c>
      <c r="L32" s="11"/>
      <c r="M32" s="12"/>
      <c r="N32" s="10"/>
    </row>
    <row r="33" spans="1:14" ht="13.5" customHeight="1" x14ac:dyDescent="0.2">
      <c r="A33" s="10"/>
      <c r="B33" s="72" t="s">
        <v>1839</v>
      </c>
      <c r="C33" s="72"/>
      <c r="D33" s="72"/>
      <c r="E33" s="72"/>
      <c r="F33" s="72"/>
      <c r="G33" s="72"/>
      <c r="H33" s="72"/>
      <c r="I33" s="72"/>
      <c r="J33" s="72"/>
      <c r="K33" s="72"/>
      <c r="L33" s="11"/>
      <c r="M33" s="12"/>
      <c r="N33" s="10"/>
    </row>
    <row r="34" spans="1:14" ht="13.5" customHeight="1" x14ac:dyDescent="0.2">
      <c r="A34" s="10"/>
      <c r="B34" s="13">
        <v>6.1679599433605885E-10</v>
      </c>
      <c r="C34" s="13">
        <v>0</v>
      </c>
      <c r="D34" s="13">
        <v>3.4709999999999998E-4</v>
      </c>
      <c r="E34" s="13">
        <v>9.9999999999999995E-7</v>
      </c>
      <c r="F34" s="13">
        <v>34710000</v>
      </c>
      <c r="G34" s="27">
        <v>39295</v>
      </c>
      <c r="H34" s="14" t="s">
        <v>2579</v>
      </c>
      <c r="I34" s="14" t="s">
        <v>1795</v>
      </c>
      <c r="J34" s="14" t="s">
        <v>1840</v>
      </c>
      <c r="K34" s="14" t="s">
        <v>1841</v>
      </c>
      <c r="L34" s="11"/>
      <c r="M34" s="12"/>
      <c r="N34" s="10"/>
    </row>
    <row r="35" spans="1:14" ht="13.5" customHeight="1" x14ac:dyDescent="0.2">
      <c r="A35" s="10"/>
      <c r="B35" s="13">
        <v>4.8897828535918682E-2</v>
      </c>
      <c r="C35" s="13">
        <v>0</v>
      </c>
      <c r="D35" s="13">
        <v>27517.098750109599</v>
      </c>
      <c r="E35" s="13">
        <v>115.59805199999985</v>
      </c>
      <c r="F35" s="13">
        <v>23804119.770210002</v>
      </c>
      <c r="G35" s="27">
        <v>41508</v>
      </c>
      <c r="H35" s="14" t="s">
        <v>2579</v>
      </c>
      <c r="I35" s="14" t="s">
        <v>1795</v>
      </c>
      <c r="J35" s="14" t="s">
        <v>1842</v>
      </c>
      <c r="K35" s="14" t="s">
        <v>1843</v>
      </c>
      <c r="L35" s="11"/>
      <c r="M35" s="12"/>
      <c r="N35" s="10"/>
    </row>
    <row r="36" spans="1:14" ht="13.5" customHeight="1" x14ac:dyDescent="0.2">
      <c r="A36" s="10"/>
      <c r="B36" s="13">
        <v>3.307376696843882E-2</v>
      </c>
      <c r="C36" s="13">
        <v>0</v>
      </c>
      <c r="D36" s="13">
        <v>18612.158023338801</v>
      </c>
      <c r="E36" s="13">
        <v>100.69838500000027</v>
      </c>
      <c r="F36" s="13">
        <v>18483075</v>
      </c>
      <c r="G36" s="27">
        <v>41534.041666666664</v>
      </c>
      <c r="H36" s="14" t="s">
        <v>2579</v>
      </c>
      <c r="I36" s="14" t="s">
        <v>1795</v>
      </c>
      <c r="J36" s="14" t="s">
        <v>1844</v>
      </c>
      <c r="K36" s="14" t="s">
        <v>1845</v>
      </c>
      <c r="L36" s="11"/>
      <c r="M36" s="12"/>
      <c r="N36" s="10"/>
    </row>
    <row r="37" spans="1:14" ht="13.5" customHeight="1" x14ac:dyDescent="0.2">
      <c r="A37" s="10"/>
      <c r="B37" s="13">
        <v>2.4978640334461216E-2</v>
      </c>
      <c r="C37" s="13">
        <v>0</v>
      </c>
      <c r="D37" s="13">
        <v>14056.651047846501</v>
      </c>
      <c r="E37" s="13">
        <v>94.935793000000302</v>
      </c>
      <c r="F37" s="13">
        <v>14806481.942849999</v>
      </c>
      <c r="G37" s="27">
        <v>41480</v>
      </c>
      <c r="H37" s="14" t="s">
        <v>2579</v>
      </c>
      <c r="I37" s="14" t="s">
        <v>1795</v>
      </c>
      <c r="J37" s="14" t="s">
        <v>1846</v>
      </c>
      <c r="K37" s="14" t="s">
        <v>1847</v>
      </c>
      <c r="L37" s="11"/>
      <c r="M37" s="12"/>
      <c r="N37" s="10"/>
    </row>
    <row r="38" spans="1:14" ht="13.5" customHeight="1" x14ac:dyDescent="0.2">
      <c r="A38" s="10"/>
      <c r="B38" s="13">
        <v>3.8099032256591427E-2</v>
      </c>
      <c r="C38" s="13">
        <v>0</v>
      </c>
      <c r="D38" s="13">
        <v>21440.110210990999</v>
      </c>
      <c r="E38" s="13">
        <v>155.00254999999999</v>
      </c>
      <c r="F38" s="13">
        <v>13832101.607999999</v>
      </c>
      <c r="G38" s="27">
        <v>40729</v>
      </c>
      <c r="H38" s="14" t="s">
        <v>2579</v>
      </c>
      <c r="I38" s="14" t="s">
        <v>1795</v>
      </c>
      <c r="J38" s="14" t="s">
        <v>1848</v>
      </c>
      <c r="K38" s="14" t="s">
        <v>1849</v>
      </c>
      <c r="L38" s="11"/>
      <c r="M38" s="12"/>
      <c r="N38" s="10"/>
    </row>
    <row r="39" spans="1:14" ht="13.5" customHeight="1" x14ac:dyDescent="0.2">
      <c r="A39" s="10"/>
      <c r="B39" s="13">
        <v>7.8501975847391804E-3</v>
      </c>
      <c r="C39" s="13">
        <v>0</v>
      </c>
      <c r="D39" s="13">
        <v>4417.6739257135496</v>
      </c>
      <c r="E39" s="13">
        <v>111.31643000000004</v>
      </c>
      <c r="F39" s="13">
        <v>3968573.12592</v>
      </c>
      <c r="G39" s="27">
        <v>41053</v>
      </c>
      <c r="H39" s="14" t="s">
        <v>2579</v>
      </c>
      <c r="I39" s="14" t="s">
        <v>1795</v>
      </c>
      <c r="J39" s="14" t="s">
        <v>1850</v>
      </c>
      <c r="K39" s="14" t="s">
        <v>1851</v>
      </c>
      <c r="L39" s="11"/>
      <c r="M39" s="12"/>
      <c r="N39" s="10"/>
    </row>
    <row r="40" spans="1:14" ht="13.5" customHeight="1" x14ac:dyDescent="0.2">
      <c r="A40" s="10"/>
      <c r="B40" s="13">
        <v>0.30348918108937617</v>
      </c>
      <c r="C40" s="13">
        <v>0</v>
      </c>
      <c r="D40" s="13">
        <v>170787.57923763001</v>
      </c>
      <c r="E40" s="13">
        <v>102.43458600000027</v>
      </c>
      <c r="F40" s="13">
        <v>166728432.16999999</v>
      </c>
      <c r="G40" s="27">
        <v>41582</v>
      </c>
      <c r="H40" s="14" t="s">
        <v>43</v>
      </c>
      <c r="I40" s="14" t="s">
        <v>1795</v>
      </c>
      <c r="J40" s="14" t="s">
        <v>1852</v>
      </c>
      <c r="K40" s="14" t="s">
        <v>1853</v>
      </c>
      <c r="L40" s="11"/>
      <c r="M40" s="12"/>
      <c r="N40" s="10"/>
    </row>
    <row r="41" spans="1:14" ht="13.5" customHeight="1" x14ac:dyDescent="0.2">
      <c r="A41" s="10"/>
      <c r="B41" s="13">
        <v>3.5653201699511344E-4</v>
      </c>
      <c r="C41" s="13">
        <v>0</v>
      </c>
      <c r="D41" s="13">
        <v>200.63726780880799</v>
      </c>
      <c r="E41" s="13">
        <v>19.854529000000017</v>
      </c>
      <c r="F41" s="13">
        <v>1010536.527</v>
      </c>
      <c r="G41" s="27">
        <v>41634</v>
      </c>
      <c r="H41" s="14" t="s">
        <v>2579</v>
      </c>
      <c r="I41" s="14" t="s">
        <v>1795</v>
      </c>
      <c r="J41" s="14" t="s">
        <v>1854</v>
      </c>
      <c r="K41" s="14" t="s">
        <v>1855</v>
      </c>
      <c r="L41" s="11"/>
      <c r="M41" s="12"/>
      <c r="N41" s="10"/>
    </row>
    <row r="42" spans="1:14" ht="13.5" customHeight="1" x14ac:dyDescent="0.2">
      <c r="A42" s="10"/>
      <c r="B42" s="13">
        <v>6.2730214984848529E-2</v>
      </c>
      <c r="C42" s="13">
        <v>0</v>
      </c>
      <c r="D42" s="13">
        <v>35301.230587074198</v>
      </c>
      <c r="E42" s="13">
        <v>168.24038099999996</v>
      </c>
      <c r="F42" s="13">
        <v>20982614.505059998</v>
      </c>
      <c r="G42" s="27">
        <v>40818.041666666664</v>
      </c>
      <c r="H42" s="14" t="s">
        <v>2579</v>
      </c>
      <c r="I42" s="14" t="s">
        <v>1795</v>
      </c>
      <c r="J42" s="14" t="s">
        <v>1856</v>
      </c>
      <c r="K42" s="14" t="s">
        <v>1857</v>
      </c>
      <c r="L42" s="11"/>
      <c r="M42" s="12"/>
      <c r="N42" s="10"/>
    </row>
    <row r="43" spans="1:14" ht="13.5" customHeight="1" x14ac:dyDescent="0.2">
      <c r="A43" s="10"/>
      <c r="B43" s="13">
        <v>1.1054197872594007E-2</v>
      </c>
      <c r="C43" s="13">
        <v>0</v>
      </c>
      <c r="D43" s="13">
        <v>6220.7149800114503</v>
      </c>
      <c r="E43" s="13">
        <v>282.31329199999988</v>
      </c>
      <c r="F43" s="13">
        <v>2203479.3105000001</v>
      </c>
      <c r="G43" s="27">
        <v>40455.041666666664</v>
      </c>
      <c r="H43" s="14" t="s">
        <v>2579</v>
      </c>
      <c r="I43" s="14" t="s">
        <v>1795</v>
      </c>
      <c r="J43" s="14" t="s">
        <v>1858</v>
      </c>
      <c r="K43" s="14" t="s">
        <v>1859</v>
      </c>
      <c r="L43" s="11"/>
      <c r="M43" s="12"/>
      <c r="N43" s="10"/>
    </row>
    <row r="44" spans="1:14" ht="13.5" customHeight="1" x14ac:dyDescent="0.2">
      <c r="A44" s="10"/>
      <c r="B44" s="13">
        <v>5.884884181660467E-3</v>
      </c>
      <c r="C44" s="13">
        <v>0</v>
      </c>
      <c r="D44" s="13">
        <v>3311.70000812525</v>
      </c>
      <c r="E44" s="13">
        <v>116.10684999999999</v>
      </c>
      <c r="F44" s="13">
        <v>2852286.5</v>
      </c>
      <c r="G44" s="27">
        <v>38778</v>
      </c>
      <c r="H44" s="14" t="s">
        <v>43</v>
      </c>
      <c r="I44" s="14" t="s">
        <v>1795</v>
      </c>
      <c r="J44" s="14" t="s">
        <v>1860</v>
      </c>
      <c r="K44" s="14" t="s">
        <v>1861</v>
      </c>
      <c r="L44" s="11"/>
      <c r="M44" s="12"/>
      <c r="N44" s="10"/>
    </row>
    <row r="45" spans="1:14" ht="13.5" customHeight="1" x14ac:dyDescent="0.2">
      <c r="A45" s="10"/>
      <c r="B45" s="13">
        <v>6.8414421728430619E-5</v>
      </c>
      <c r="C45" s="13">
        <v>0</v>
      </c>
      <c r="D45" s="13">
        <v>38.5</v>
      </c>
      <c r="E45" s="13">
        <v>100</v>
      </c>
      <c r="F45" s="13">
        <v>38500</v>
      </c>
      <c r="G45" s="27">
        <v>41604</v>
      </c>
      <c r="H45" s="14" t="s">
        <v>43</v>
      </c>
      <c r="I45" s="14" t="s">
        <v>1795</v>
      </c>
      <c r="J45" s="14" t="s">
        <v>1862</v>
      </c>
      <c r="K45" s="14" t="s">
        <v>1863</v>
      </c>
      <c r="L45" s="11"/>
      <c r="M45" s="12"/>
      <c r="N45" s="10"/>
    </row>
    <row r="46" spans="1:14" ht="13.5" customHeight="1" x14ac:dyDescent="0.2">
      <c r="A46" s="10"/>
      <c r="B46" s="13">
        <v>7.7121711766594525E-5</v>
      </c>
      <c r="C46" s="13">
        <v>0</v>
      </c>
      <c r="D46" s="13">
        <v>43.4</v>
      </c>
      <c r="E46" s="13">
        <v>100</v>
      </c>
      <c r="F46" s="13">
        <v>43400</v>
      </c>
      <c r="G46" s="27">
        <v>41604</v>
      </c>
      <c r="H46" s="14" t="s">
        <v>43</v>
      </c>
      <c r="I46" s="14" t="s">
        <v>1795</v>
      </c>
      <c r="J46" s="14" t="s">
        <v>1864</v>
      </c>
      <c r="K46" s="14" t="s">
        <v>1865</v>
      </c>
      <c r="L46" s="11"/>
      <c r="M46" s="12"/>
      <c r="N46" s="10"/>
    </row>
    <row r="47" spans="1:14" ht="13.5" customHeight="1" x14ac:dyDescent="0.2">
      <c r="A47" s="10"/>
      <c r="B47" s="13">
        <v>1.0685444182050122E-2</v>
      </c>
      <c r="C47" s="13">
        <v>0</v>
      </c>
      <c r="D47" s="13">
        <v>6013.2000039689101</v>
      </c>
      <c r="E47" s="13">
        <v>137.20842500000001</v>
      </c>
      <c r="F47" s="13">
        <v>4382529.72</v>
      </c>
      <c r="G47" s="27">
        <v>39959</v>
      </c>
      <c r="H47" s="14" t="s">
        <v>43</v>
      </c>
      <c r="I47" s="14" t="s">
        <v>1795</v>
      </c>
      <c r="J47" s="14" t="s">
        <v>1866</v>
      </c>
      <c r="K47" s="14" t="s">
        <v>1867</v>
      </c>
      <c r="L47" s="11"/>
      <c r="M47" s="12"/>
      <c r="N47" s="10"/>
    </row>
    <row r="48" spans="1:14" ht="13.5" customHeight="1" x14ac:dyDescent="0.2">
      <c r="A48" s="10"/>
      <c r="B48" s="13">
        <v>1.246085818110846E-2</v>
      </c>
      <c r="C48" s="13">
        <v>0</v>
      </c>
      <c r="D48" s="13">
        <v>7012.3086310223298</v>
      </c>
      <c r="E48" s="13">
        <v>56.338899000000026</v>
      </c>
      <c r="F48" s="13">
        <v>12446655.429</v>
      </c>
      <c r="G48" s="27">
        <v>41039</v>
      </c>
      <c r="H48" s="14" t="s">
        <v>2579</v>
      </c>
      <c r="I48" s="14" t="s">
        <v>1795</v>
      </c>
      <c r="J48" s="14" t="s">
        <v>1868</v>
      </c>
      <c r="K48" s="14" t="s">
        <v>1869</v>
      </c>
      <c r="L48" s="11"/>
      <c r="M48" s="12"/>
      <c r="N48" s="10"/>
    </row>
    <row r="49" spans="1:14" ht="13.5" customHeight="1" x14ac:dyDescent="0.2">
      <c r="A49" s="10"/>
      <c r="B49" s="13">
        <v>0.2354508572349816</v>
      </c>
      <c r="C49" s="13">
        <v>0</v>
      </c>
      <c r="D49" s="13">
        <v>132499.22712976401</v>
      </c>
      <c r="E49" s="13">
        <v>98.611064000000084</v>
      </c>
      <c r="F49" s="13">
        <v>134365477.62</v>
      </c>
      <c r="G49" s="27">
        <v>41484</v>
      </c>
      <c r="H49" s="14" t="s">
        <v>43</v>
      </c>
      <c r="I49" s="14" t="s">
        <v>1795</v>
      </c>
      <c r="J49" s="14" t="s">
        <v>1870</v>
      </c>
      <c r="K49" s="14" t="s">
        <v>1871</v>
      </c>
      <c r="L49" s="11"/>
      <c r="M49" s="12"/>
      <c r="N49" s="10"/>
    </row>
    <row r="50" spans="1:14" ht="13.5" customHeight="1" x14ac:dyDescent="0.2">
      <c r="A50" s="10"/>
      <c r="B50" s="13">
        <v>3.2965668545512826E-2</v>
      </c>
      <c r="C50" s="13">
        <v>0</v>
      </c>
      <c r="D50" s="13">
        <v>18551.325976856398</v>
      </c>
      <c r="E50" s="13">
        <v>98.071491999999978</v>
      </c>
      <c r="F50" s="13">
        <v>18916124.960000001</v>
      </c>
      <c r="G50" s="27">
        <v>41578</v>
      </c>
      <c r="H50" s="14" t="s">
        <v>43</v>
      </c>
      <c r="I50" s="14" t="s">
        <v>1795</v>
      </c>
      <c r="J50" s="14" t="s">
        <v>1872</v>
      </c>
      <c r="K50" s="14" t="s">
        <v>1873</v>
      </c>
      <c r="L50" s="11"/>
      <c r="M50" s="12"/>
      <c r="N50" s="10"/>
    </row>
    <row r="51" spans="1:14" ht="13.5" customHeight="1" x14ac:dyDescent="0.2">
      <c r="A51" s="10"/>
      <c r="B51" s="13">
        <v>1.4444374159779463E-2</v>
      </c>
      <c r="C51" s="13">
        <v>0</v>
      </c>
      <c r="D51" s="13">
        <v>8128.5259906013398</v>
      </c>
      <c r="E51" s="13">
        <v>118.86412699999994</v>
      </c>
      <c r="F51" s="13">
        <v>6838502.2426500004</v>
      </c>
      <c r="G51" s="27">
        <v>40385</v>
      </c>
      <c r="H51" s="14" t="s">
        <v>2579</v>
      </c>
      <c r="I51" s="14" t="s">
        <v>1795</v>
      </c>
      <c r="J51" s="14" t="s">
        <v>1874</v>
      </c>
      <c r="K51" s="14" t="s">
        <v>1875</v>
      </c>
      <c r="L51" s="11"/>
      <c r="M51" s="12"/>
      <c r="N51" s="10"/>
    </row>
    <row r="52" spans="1:14" ht="13.5" customHeight="1" x14ac:dyDescent="0.2">
      <c r="A52" s="10"/>
      <c r="B52" s="13">
        <v>4.1582183128587517E-2</v>
      </c>
      <c r="C52" s="13">
        <v>0</v>
      </c>
      <c r="D52" s="13">
        <v>23400.242375875201</v>
      </c>
      <c r="E52" s="13">
        <v>112.50487700000022</v>
      </c>
      <c r="F52" s="13">
        <v>20799313.77186</v>
      </c>
      <c r="G52" s="27">
        <v>41262</v>
      </c>
      <c r="H52" s="14" t="s">
        <v>2579</v>
      </c>
      <c r="I52" s="14" t="s">
        <v>1795</v>
      </c>
      <c r="J52" s="14" t="s">
        <v>1876</v>
      </c>
      <c r="K52" s="14" t="s">
        <v>1877</v>
      </c>
      <c r="L52" s="11"/>
      <c r="M52" s="12"/>
      <c r="N52" s="10"/>
    </row>
    <row r="53" spans="1:14" ht="13.5" customHeight="1" x14ac:dyDescent="0.2">
      <c r="A53" s="10"/>
      <c r="B53" s="13">
        <v>1.8503879830081769E-8</v>
      </c>
      <c r="C53" s="13">
        <v>0</v>
      </c>
      <c r="D53" s="13">
        <v>1.0413E-2</v>
      </c>
      <c r="E53" s="13">
        <v>150</v>
      </c>
      <c r="F53" s="13">
        <v>6.9420000000000002</v>
      </c>
      <c r="G53" s="27">
        <v>40136</v>
      </c>
      <c r="H53" s="14" t="s">
        <v>2579</v>
      </c>
      <c r="I53" s="14" t="s">
        <v>1795</v>
      </c>
      <c r="J53" s="14" t="s">
        <v>1878</v>
      </c>
      <c r="K53" s="14" t="s">
        <v>1879</v>
      </c>
      <c r="L53" s="11"/>
      <c r="M53" s="12"/>
      <c r="N53" s="10"/>
    </row>
    <row r="54" spans="1:14" ht="13.5" customHeight="1" x14ac:dyDescent="0.2">
      <c r="A54" s="10"/>
      <c r="B54" s="13">
        <v>1.7717625238391457E-2</v>
      </c>
      <c r="C54" s="13">
        <v>0</v>
      </c>
      <c r="D54" s="13">
        <v>9970.5377089316607</v>
      </c>
      <c r="E54" s="13">
        <v>94.02374199999997</v>
      </c>
      <c r="F54" s="13">
        <v>10604276.639970001</v>
      </c>
      <c r="G54" s="27">
        <v>41589</v>
      </c>
      <c r="H54" s="14" t="s">
        <v>2579</v>
      </c>
      <c r="I54" s="14" t="s">
        <v>1795</v>
      </c>
      <c r="J54" s="14" t="s">
        <v>1880</v>
      </c>
      <c r="K54" s="14" t="s">
        <v>1881</v>
      </c>
      <c r="L54" s="11"/>
      <c r="M54" s="12"/>
      <c r="N54" s="10"/>
    </row>
    <row r="55" spans="1:14" ht="13.5" customHeight="1" x14ac:dyDescent="0.2">
      <c r="A55" s="10"/>
      <c r="B55" s="13">
        <v>3.0360209975959142E-2</v>
      </c>
      <c r="C55" s="13">
        <v>0</v>
      </c>
      <c r="D55" s="13">
        <v>17085.112386306799</v>
      </c>
      <c r="E55" s="13">
        <v>97.266075000000285</v>
      </c>
      <c r="F55" s="13">
        <v>17565335.484450001</v>
      </c>
      <c r="G55" s="27">
        <v>41604</v>
      </c>
      <c r="H55" s="14" t="s">
        <v>2579</v>
      </c>
      <c r="I55" s="14" t="s">
        <v>1795</v>
      </c>
      <c r="J55" s="14" t="s">
        <v>1882</v>
      </c>
      <c r="K55" s="14" t="s">
        <v>1883</v>
      </c>
      <c r="L55" s="11"/>
      <c r="M55" s="12"/>
      <c r="N55" s="10"/>
    </row>
    <row r="56" spans="1:14" ht="13.5" customHeight="1" x14ac:dyDescent="0.2">
      <c r="A56" s="10"/>
      <c r="B56" s="13">
        <v>0.15887870519274916</v>
      </c>
      <c r="C56" s="13">
        <v>0</v>
      </c>
      <c r="D56" s="13">
        <v>89408.490130947102</v>
      </c>
      <c r="E56" s="13">
        <v>108.65524099999992</v>
      </c>
      <c r="F56" s="13">
        <v>82286403.590000004</v>
      </c>
      <c r="G56" s="27">
        <v>41564.041666666664</v>
      </c>
      <c r="H56" s="14" t="s">
        <v>43</v>
      </c>
      <c r="I56" s="14" t="s">
        <v>1795</v>
      </c>
      <c r="J56" s="14" t="s">
        <v>1884</v>
      </c>
      <c r="K56" s="14" t="s">
        <v>1885</v>
      </c>
      <c r="L56" s="11"/>
      <c r="M56" s="12"/>
      <c r="N56" s="10"/>
    </row>
    <row r="57" spans="1:14" ht="13.5" customHeight="1" x14ac:dyDescent="0.2">
      <c r="A57" s="10"/>
      <c r="B57" s="13">
        <v>2.9616331335131713E-2</v>
      </c>
      <c r="C57" s="13">
        <v>0</v>
      </c>
      <c r="D57" s="13">
        <v>16666.4970279027</v>
      </c>
      <c r="E57" s="13">
        <v>88.740285999999813</v>
      </c>
      <c r="F57" s="13">
        <v>18781207.25</v>
      </c>
      <c r="G57" s="27">
        <v>41158</v>
      </c>
      <c r="H57" s="14" t="s">
        <v>43</v>
      </c>
      <c r="I57" s="14" t="s">
        <v>1795</v>
      </c>
      <c r="J57" s="14" t="s">
        <v>1886</v>
      </c>
      <c r="K57" s="14" t="s">
        <v>1887</v>
      </c>
      <c r="L57" s="11"/>
      <c r="M57" s="12"/>
      <c r="N57" s="10"/>
    </row>
    <row r="58" spans="1:14" ht="13.5" customHeight="1" x14ac:dyDescent="0.2">
      <c r="A58" s="10"/>
      <c r="B58" s="13">
        <v>5.926659484808286E-2</v>
      </c>
      <c r="C58" s="13">
        <v>0</v>
      </c>
      <c r="D58" s="13">
        <v>33352.089281827102</v>
      </c>
      <c r="E58" s="13">
        <v>157.44336000000018</v>
      </c>
      <c r="F58" s="13">
        <v>21183547.710000001</v>
      </c>
      <c r="G58" s="27">
        <v>39464</v>
      </c>
      <c r="H58" s="14" t="s">
        <v>2579</v>
      </c>
      <c r="I58" s="14" t="s">
        <v>1888</v>
      </c>
      <c r="J58" s="14" t="s">
        <v>1889</v>
      </c>
      <c r="K58" s="14" t="s">
        <v>1890</v>
      </c>
      <c r="L58" s="11"/>
      <c r="M58" s="12"/>
      <c r="N58" s="10"/>
    </row>
    <row r="59" spans="1:14" ht="13.5" customHeight="1" x14ac:dyDescent="0.2">
      <c r="A59" s="10"/>
      <c r="B59" s="15">
        <v>1.1799888831021288</v>
      </c>
      <c r="C59" s="16"/>
      <c r="D59" s="15">
        <v>664035.0214427528</v>
      </c>
      <c r="E59" s="16"/>
      <c r="F59" s="15">
        <v>651632981.81947005</v>
      </c>
      <c r="G59" s="16"/>
      <c r="H59" s="16"/>
      <c r="I59" s="16"/>
      <c r="J59" s="16"/>
      <c r="K59" s="17" t="s">
        <v>1891</v>
      </c>
      <c r="L59" s="11"/>
      <c r="M59" s="12"/>
      <c r="N59" s="10"/>
    </row>
    <row r="60" spans="1:14" ht="13.5" customHeight="1" x14ac:dyDescent="0.2">
      <c r="A60" s="10"/>
      <c r="B60" s="15">
        <v>1.3795989632264982</v>
      </c>
      <c r="C60" s="16"/>
      <c r="D60" s="15">
        <v>776364.96432078502</v>
      </c>
      <c r="E60" s="16"/>
      <c r="F60" s="15">
        <v>779290795.65445006</v>
      </c>
      <c r="G60" s="16"/>
      <c r="H60" s="16"/>
      <c r="I60" s="16"/>
      <c r="J60" s="16"/>
      <c r="K60" s="17" t="s">
        <v>58</v>
      </c>
      <c r="L60" s="11"/>
      <c r="M60" s="12"/>
      <c r="N60" s="10"/>
    </row>
    <row r="61" spans="1:14" ht="13.5" customHeight="1" x14ac:dyDescent="0.2">
      <c r="A61" s="10"/>
      <c r="B61" s="72" t="s">
        <v>59</v>
      </c>
      <c r="C61" s="72"/>
      <c r="D61" s="72"/>
      <c r="E61" s="72"/>
      <c r="F61" s="72"/>
      <c r="G61" s="72"/>
      <c r="H61" s="72"/>
      <c r="I61" s="72"/>
      <c r="J61" s="72"/>
      <c r="K61" s="72"/>
      <c r="L61" s="11"/>
      <c r="M61" s="12"/>
      <c r="N61" s="10"/>
    </row>
    <row r="62" spans="1:14" ht="13.5" customHeight="1" x14ac:dyDescent="0.2">
      <c r="A62" s="10"/>
      <c r="B62" s="72" t="s">
        <v>1892</v>
      </c>
      <c r="C62" s="72"/>
      <c r="D62" s="72"/>
      <c r="E62" s="72"/>
      <c r="F62" s="72"/>
      <c r="G62" s="72"/>
      <c r="H62" s="72"/>
      <c r="I62" s="72"/>
      <c r="J62" s="72"/>
      <c r="K62" s="72"/>
      <c r="L62" s="11"/>
      <c r="M62" s="12"/>
      <c r="N62" s="10"/>
    </row>
    <row r="63" spans="1:14" ht="13.5" customHeight="1" x14ac:dyDescent="0.2">
      <c r="A63" s="10"/>
      <c r="B63" s="13">
        <v>1.7769979669722241E-11</v>
      </c>
      <c r="C63" s="13">
        <v>0</v>
      </c>
      <c r="D63" s="13">
        <v>1.0000000000000001E-5</v>
      </c>
      <c r="E63" s="13">
        <v>0</v>
      </c>
      <c r="F63" s="13">
        <v>0</v>
      </c>
      <c r="G63" s="27"/>
      <c r="H63" s="14" t="s">
        <v>44</v>
      </c>
      <c r="I63" s="14" t="s">
        <v>44</v>
      </c>
      <c r="J63" s="14" t="s">
        <v>44</v>
      </c>
      <c r="K63" s="14" t="s">
        <v>44</v>
      </c>
      <c r="L63" s="11"/>
      <c r="M63" s="12"/>
      <c r="N63" s="10"/>
    </row>
    <row r="64" spans="1:14" ht="13.5" customHeight="1" x14ac:dyDescent="0.2">
      <c r="A64" s="10"/>
      <c r="B64" s="15">
        <v>1.7769979669722241E-11</v>
      </c>
      <c r="C64" s="16"/>
      <c r="D64" s="15">
        <v>1.0000000000000001E-5</v>
      </c>
      <c r="E64" s="16"/>
      <c r="F64" s="15">
        <v>0</v>
      </c>
      <c r="G64" s="16"/>
      <c r="H64" s="16"/>
      <c r="I64" s="16"/>
      <c r="J64" s="16"/>
      <c r="K64" s="17" t="s">
        <v>1893</v>
      </c>
      <c r="L64" s="11"/>
      <c r="M64" s="12"/>
      <c r="N64" s="10"/>
    </row>
    <row r="65" spans="1:14" ht="13.5" customHeight="1" x14ac:dyDescent="0.2">
      <c r="A65" s="10"/>
      <c r="B65" s="72" t="s">
        <v>1894</v>
      </c>
      <c r="C65" s="72"/>
      <c r="D65" s="72"/>
      <c r="E65" s="72"/>
      <c r="F65" s="72"/>
      <c r="G65" s="72"/>
      <c r="H65" s="72"/>
      <c r="I65" s="72"/>
      <c r="J65" s="72"/>
      <c r="K65" s="72"/>
      <c r="L65" s="11"/>
      <c r="M65" s="12"/>
      <c r="N65" s="10"/>
    </row>
    <row r="66" spans="1:14" ht="13.5" customHeight="1" x14ac:dyDescent="0.2">
      <c r="A66" s="10"/>
      <c r="B66" s="13">
        <v>1.8685287630625061E-2</v>
      </c>
      <c r="C66" s="13">
        <v>0</v>
      </c>
      <c r="D66" s="13">
        <v>10515.0866674667</v>
      </c>
      <c r="E66" s="13">
        <v>118639.93079999961</v>
      </c>
      <c r="F66" s="13">
        <v>8863.0249500000009</v>
      </c>
      <c r="G66" s="27">
        <v>40862</v>
      </c>
      <c r="H66" s="14" t="s">
        <v>2579</v>
      </c>
      <c r="I66" s="14" t="s">
        <v>1795</v>
      </c>
      <c r="J66" s="14" t="s">
        <v>1895</v>
      </c>
      <c r="K66" s="14" t="s">
        <v>1896</v>
      </c>
      <c r="L66" s="11"/>
      <c r="M66" s="12"/>
      <c r="N66" s="10"/>
    </row>
    <row r="67" spans="1:14" ht="13.5" customHeight="1" x14ac:dyDescent="0.2">
      <c r="A67" s="10"/>
      <c r="B67" s="13">
        <v>8.0720928055440996E-2</v>
      </c>
      <c r="C67" s="13">
        <v>0</v>
      </c>
      <c r="D67" s="13">
        <v>45425.447612064003</v>
      </c>
      <c r="E67" s="13">
        <v>11160</v>
      </c>
      <c r="F67" s="13">
        <v>407038.06104</v>
      </c>
      <c r="G67" s="27">
        <v>41400</v>
      </c>
      <c r="H67" s="14" t="s">
        <v>2579</v>
      </c>
      <c r="I67" s="14" t="s">
        <v>1795</v>
      </c>
      <c r="J67" s="14">
        <v>591231017</v>
      </c>
      <c r="K67" s="14" t="s">
        <v>1897</v>
      </c>
      <c r="L67" s="11"/>
      <c r="M67" s="12"/>
      <c r="N67" s="10"/>
    </row>
    <row r="68" spans="1:14" ht="13.5" customHeight="1" x14ac:dyDescent="0.2">
      <c r="A68" s="10"/>
      <c r="B68" s="13">
        <v>3.429196832723714E-3</v>
      </c>
      <c r="C68" s="13">
        <v>0</v>
      </c>
      <c r="D68" s="13">
        <v>1929.76969949303</v>
      </c>
      <c r="E68" s="13">
        <v>14062.839999999976</v>
      </c>
      <c r="F68" s="13">
        <v>13722.474973</v>
      </c>
      <c r="G68" s="27">
        <v>39435</v>
      </c>
      <c r="H68" s="14" t="s">
        <v>2582</v>
      </c>
      <c r="I68" s="14" t="s">
        <v>1795</v>
      </c>
      <c r="J68" s="14">
        <v>591231014</v>
      </c>
      <c r="K68" s="14" t="s">
        <v>1898</v>
      </c>
      <c r="L68" s="11"/>
      <c r="M68" s="12"/>
      <c r="N68" s="10"/>
    </row>
    <row r="69" spans="1:14" ht="13.5" customHeight="1" x14ac:dyDescent="0.2">
      <c r="A69" s="10"/>
      <c r="B69" s="13">
        <v>6.8492203710446817E-6</v>
      </c>
      <c r="C69" s="13">
        <v>0</v>
      </c>
      <c r="D69" s="13">
        <v>3.8543771565</v>
      </c>
      <c r="E69" s="13">
        <v>246767</v>
      </c>
      <c r="F69" s="13">
        <v>1.5619499999999999</v>
      </c>
      <c r="G69" s="27">
        <v>40735</v>
      </c>
      <c r="H69" s="14" t="s">
        <v>2579</v>
      </c>
      <c r="I69" s="14" t="s">
        <v>1795</v>
      </c>
      <c r="J69" s="14" t="s">
        <v>1899</v>
      </c>
      <c r="K69" s="14" t="s">
        <v>1900</v>
      </c>
      <c r="L69" s="11"/>
      <c r="M69" s="12"/>
      <c r="N69" s="10"/>
    </row>
    <row r="70" spans="1:14" ht="13.5" customHeight="1" x14ac:dyDescent="0.2">
      <c r="A70" s="10"/>
      <c r="B70" s="13">
        <v>7.1869515696978289E-2</v>
      </c>
      <c r="C70" s="13">
        <v>0</v>
      </c>
      <c r="D70" s="13">
        <v>40444.343230979997</v>
      </c>
      <c r="E70" s="13">
        <v>104.5967</v>
      </c>
      <c r="F70" s="13">
        <v>38666940</v>
      </c>
      <c r="G70" s="27">
        <v>41429</v>
      </c>
      <c r="H70" s="14" t="s">
        <v>2579</v>
      </c>
      <c r="I70" s="14" t="s">
        <v>1795</v>
      </c>
      <c r="J70" s="14" t="s">
        <v>1901</v>
      </c>
      <c r="K70" s="14" t="s">
        <v>1902</v>
      </c>
      <c r="L70" s="11"/>
      <c r="M70" s="12"/>
      <c r="N70" s="10"/>
    </row>
    <row r="71" spans="1:14" ht="13.5" customHeight="1" x14ac:dyDescent="0.2">
      <c r="A71" s="10"/>
      <c r="B71" s="13">
        <v>2.8569127570967516E-2</v>
      </c>
      <c r="C71" s="13">
        <v>0</v>
      </c>
      <c r="D71" s="13">
        <v>16077.1864132437</v>
      </c>
      <c r="E71" s="13">
        <v>150544.90000000029</v>
      </c>
      <c r="F71" s="13">
        <v>10679.329830000001</v>
      </c>
      <c r="G71" s="27">
        <v>39435</v>
      </c>
      <c r="H71" s="14" t="s">
        <v>2579</v>
      </c>
      <c r="I71" s="14" t="s">
        <v>1795</v>
      </c>
      <c r="J71" s="14" t="s">
        <v>1903</v>
      </c>
      <c r="K71" s="14" t="s">
        <v>1904</v>
      </c>
      <c r="L71" s="11"/>
      <c r="M71" s="12"/>
      <c r="N71" s="10"/>
    </row>
    <row r="72" spans="1:14" ht="13.5" customHeight="1" x14ac:dyDescent="0.2">
      <c r="A72" s="10"/>
      <c r="B72" s="13">
        <v>5.3033285957976309E-2</v>
      </c>
      <c r="C72" s="13">
        <v>0</v>
      </c>
      <c r="D72" s="13">
        <v>29844.314368202799</v>
      </c>
      <c r="E72" s="13">
        <v>186490.133</v>
      </c>
      <c r="F72" s="13">
        <v>16003.16</v>
      </c>
      <c r="G72" s="27">
        <v>41184.041666666664</v>
      </c>
      <c r="H72" s="14" t="s">
        <v>43</v>
      </c>
      <c r="I72" s="14" t="s">
        <v>1795</v>
      </c>
      <c r="J72" s="14">
        <v>591231019</v>
      </c>
      <c r="K72" s="14" t="s">
        <v>1905</v>
      </c>
      <c r="L72" s="11"/>
      <c r="M72" s="12"/>
      <c r="N72" s="10"/>
    </row>
    <row r="73" spans="1:14" ht="13.5" customHeight="1" x14ac:dyDescent="0.2">
      <c r="A73" s="10"/>
      <c r="B73" s="13">
        <v>2.157184601833844E-3</v>
      </c>
      <c r="C73" s="13">
        <v>0</v>
      </c>
      <c r="D73" s="13">
        <v>1213.94882938972</v>
      </c>
      <c r="E73" s="13">
        <v>105594.74999999958</v>
      </c>
      <c r="F73" s="13">
        <v>1149.6299100000001</v>
      </c>
      <c r="G73" s="27">
        <v>41268</v>
      </c>
      <c r="H73" s="14" t="s">
        <v>2579</v>
      </c>
      <c r="I73" s="14" t="s">
        <v>1795</v>
      </c>
      <c r="J73" s="14" t="s">
        <v>1906</v>
      </c>
      <c r="K73" s="14" t="s">
        <v>1907</v>
      </c>
      <c r="L73" s="11"/>
      <c r="M73" s="12"/>
      <c r="N73" s="10"/>
    </row>
    <row r="74" spans="1:14" ht="13.5" customHeight="1" x14ac:dyDescent="0.2">
      <c r="A74" s="10"/>
      <c r="B74" s="13">
        <v>1.8228496294939614E-4</v>
      </c>
      <c r="C74" s="13">
        <v>0</v>
      </c>
      <c r="D74" s="13">
        <v>102.58028784354001</v>
      </c>
      <c r="E74" s="13">
        <v>101419.1</v>
      </c>
      <c r="F74" s="13">
        <v>101.14494000000001</v>
      </c>
      <c r="G74" s="27">
        <v>41268</v>
      </c>
      <c r="H74" s="14" t="s">
        <v>2579</v>
      </c>
      <c r="I74" s="14" t="s">
        <v>1795</v>
      </c>
      <c r="J74" s="14" t="s">
        <v>1908</v>
      </c>
      <c r="K74" s="14" t="s">
        <v>1909</v>
      </c>
      <c r="L74" s="11"/>
      <c r="M74" s="12"/>
      <c r="N74" s="10"/>
    </row>
    <row r="75" spans="1:14" ht="13.5" customHeight="1" x14ac:dyDescent="0.2">
      <c r="A75" s="10"/>
      <c r="B75" s="13">
        <v>5.3589298331675305E-4</v>
      </c>
      <c r="C75" s="13">
        <v>0</v>
      </c>
      <c r="D75" s="13">
        <v>301.57208577443998</v>
      </c>
      <c r="E75" s="13">
        <v>80866.850000000006</v>
      </c>
      <c r="F75" s="13">
        <v>372.92424</v>
      </c>
      <c r="G75" s="27">
        <v>41268</v>
      </c>
      <c r="H75" s="14" t="s">
        <v>2579</v>
      </c>
      <c r="I75" s="14" t="s">
        <v>1795</v>
      </c>
      <c r="J75" s="14" t="s">
        <v>1910</v>
      </c>
      <c r="K75" s="14" t="s">
        <v>1911</v>
      </c>
      <c r="L75" s="11"/>
      <c r="M75" s="12"/>
      <c r="N75" s="10"/>
    </row>
    <row r="76" spans="1:14" ht="13.5" customHeight="1" x14ac:dyDescent="0.2">
      <c r="A76" s="10"/>
      <c r="B76" s="13">
        <v>5.4310995344173094E-2</v>
      </c>
      <c r="C76" s="13">
        <v>0</v>
      </c>
      <c r="D76" s="13">
        <v>30563.341294482201</v>
      </c>
      <c r="E76" s="13">
        <v>7360.2648999999992</v>
      </c>
      <c r="F76" s="13">
        <v>415247.84379000001</v>
      </c>
      <c r="G76" s="27">
        <v>39435</v>
      </c>
      <c r="H76" s="14" t="s">
        <v>2579</v>
      </c>
      <c r="I76" s="14" t="s">
        <v>1795</v>
      </c>
      <c r="J76" s="14" t="s">
        <v>1912</v>
      </c>
      <c r="K76" s="14" t="s">
        <v>1913</v>
      </c>
      <c r="L76" s="11"/>
      <c r="M76" s="12"/>
      <c r="N76" s="10"/>
    </row>
    <row r="77" spans="1:14" ht="13.5" customHeight="1" x14ac:dyDescent="0.2">
      <c r="A77" s="10"/>
      <c r="B77" s="15">
        <v>0.31350054885735601</v>
      </c>
      <c r="C77" s="16"/>
      <c r="D77" s="15">
        <v>176421.44486609663</v>
      </c>
      <c r="E77" s="16"/>
      <c r="F77" s="15">
        <v>39540119.155622996</v>
      </c>
      <c r="G77" s="16"/>
      <c r="H77" s="16"/>
      <c r="I77" s="16"/>
      <c r="J77" s="16"/>
      <c r="K77" s="17" t="s">
        <v>1914</v>
      </c>
      <c r="L77" s="11"/>
      <c r="M77" s="12"/>
      <c r="N77" s="10"/>
    </row>
    <row r="78" spans="1:14" ht="13.5" customHeight="1" x14ac:dyDescent="0.2">
      <c r="A78" s="10"/>
      <c r="B78" s="72" t="s">
        <v>1915</v>
      </c>
      <c r="C78" s="72"/>
      <c r="D78" s="72"/>
      <c r="E78" s="72"/>
      <c r="F78" s="72"/>
      <c r="G78" s="72"/>
      <c r="H78" s="72"/>
      <c r="I78" s="72"/>
      <c r="J78" s="72"/>
      <c r="K78" s="72"/>
      <c r="L78" s="11"/>
      <c r="M78" s="12"/>
      <c r="N78" s="10"/>
    </row>
    <row r="79" spans="1:14" ht="13.5" customHeight="1" x14ac:dyDescent="0.2">
      <c r="A79" s="10"/>
      <c r="B79" s="13">
        <v>5.3653649975711711E-2</v>
      </c>
      <c r="C79" s="13">
        <v>0</v>
      </c>
      <c r="D79" s="13">
        <v>30193.422262114698</v>
      </c>
      <c r="E79" s="13">
        <v>123.82114200000017</v>
      </c>
      <c r="F79" s="13">
        <v>24384706.661899999</v>
      </c>
      <c r="G79" s="27">
        <v>41091</v>
      </c>
      <c r="H79" s="14" t="s">
        <v>2585</v>
      </c>
      <c r="I79" s="14" t="s">
        <v>1160</v>
      </c>
      <c r="J79" s="14" t="s">
        <v>1916</v>
      </c>
      <c r="K79" s="14" t="s">
        <v>1917</v>
      </c>
      <c r="L79" s="11"/>
      <c r="M79" s="12"/>
      <c r="N79" s="10"/>
    </row>
    <row r="80" spans="1:14" ht="13.5" customHeight="1" x14ac:dyDescent="0.2">
      <c r="A80" s="10"/>
      <c r="B80" s="13">
        <v>4.3113397741035071E-2</v>
      </c>
      <c r="C80" s="13">
        <v>0</v>
      </c>
      <c r="D80" s="13">
        <v>24261.928568491701</v>
      </c>
      <c r="E80" s="13">
        <v>130.33820000000014</v>
      </c>
      <c r="F80" s="13">
        <v>18614595.389910001</v>
      </c>
      <c r="G80" s="27">
        <v>41091</v>
      </c>
      <c r="H80" s="14" t="s">
        <v>2579</v>
      </c>
      <c r="I80" s="14" t="s">
        <v>1160</v>
      </c>
      <c r="J80" s="14" t="s">
        <v>1918</v>
      </c>
      <c r="K80" s="14" t="s">
        <v>1919</v>
      </c>
      <c r="L80" s="11"/>
      <c r="M80" s="12"/>
      <c r="N80" s="10"/>
    </row>
    <row r="81" spans="1:14" ht="13.5" customHeight="1" x14ac:dyDescent="0.2">
      <c r="A81" s="10"/>
      <c r="B81" s="13">
        <v>8.0438251617044824E-3</v>
      </c>
      <c r="C81" s="13">
        <v>0</v>
      </c>
      <c r="D81" s="13">
        <v>4526.6372338118799</v>
      </c>
      <c r="E81" s="13">
        <v>111.01860000000005</v>
      </c>
      <c r="F81" s="13">
        <v>4077368.3273</v>
      </c>
      <c r="G81" s="27">
        <v>41262</v>
      </c>
      <c r="H81" s="14" t="s">
        <v>2582</v>
      </c>
      <c r="I81" s="14" t="s">
        <v>1160</v>
      </c>
      <c r="J81" s="14" t="s">
        <v>1920</v>
      </c>
      <c r="K81" s="14" t="s">
        <v>1921</v>
      </c>
      <c r="L81" s="11"/>
      <c r="M81" s="12"/>
      <c r="N81" s="10"/>
    </row>
    <row r="82" spans="1:14" ht="13.5" customHeight="1" x14ac:dyDescent="0.2">
      <c r="A82" s="10"/>
      <c r="B82" s="13">
        <v>2.0834888190426611E-2</v>
      </c>
      <c r="C82" s="13">
        <v>0</v>
      </c>
      <c r="D82" s="13">
        <v>11724.7676011282</v>
      </c>
      <c r="E82" s="13">
        <v>108.32640299999969</v>
      </c>
      <c r="F82" s="13">
        <v>10823554.80882</v>
      </c>
      <c r="G82" s="27">
        <v>41331</v>
      </c>
      <c r="H82" s="14" t="s">
        <v>2579</v>
      </c>
      <c r="I82" s="14" t="s">
        <v>1160</v>
      </c>
      <c r="J82" s="14" t="s">
        <v>1922</v>
      </c>
      <c r="K82" s="14" t="s">
        <v>1923</v>
      </c>
      <c r="L82" s="11"/>
      <c r="M82" s="12"/>
      <c r="N82" s="10"/>
    </row>
    <row r="83" spans="1:14" ht="13.5" customHeight="1" x14ac:dyDescent="0.2">
      <c r="A83" s="10"/>
      <c r="B83" s="13">
        <v>6.5893978290473915E-2</v>
      </c>
      <c r="C83" s="13">
        <v>0</v>
      </c>
      <c r="D83" s="13">
        <v>37081.628406558499</v>
      </c>
      <c r="E83" s="13">
        <v>145.1403000000002</v>
      </c>
      <c r="F83" s="13">
        <v>25548816.149999999</v>
      </c>
      <c r="G83" s="27">
        <v>41091</v>
      </c>
      <c r="H83" s="14" t="s">
        <v>2579</v>
      </c>
      <c r="I83" s="14" t="s">
        <v>1160</v>
      </c>
      <c r="J83" s="14" t="s">
        <v>1924</v>
      </c>
      <c r="K83" s="14" t="s">
        <v>1925</v>
      </c>
      <c r="L83" s="11"/>
      <c r="M83" s="12"/>
      <c r="N83" s="10"/>
    </row>
    <row r="84" spans="1:14" ht="13.5" customHeight="1" x14ac:dyDescent="0.2">
      <c r="A84" s="10"/>
      <c r="B84" s="13">
        <v>2.9280431165132615E-2</v>
      </c>
      <c r="C84" s="13">
        <v>0</v>
      </c>
      <c r="D84" s="13">
        <v>16477.470266903401</v>
      </c>
      <c r="E84" s="13">
        <v>113.21810000000025</v>
      </c>
      <c r="F84" s="13">
        <v>14553742.08444</v>
      </c>
      <c r="G84" s="27">
        <v>41092</v>
      </c>
      <c r="H84" s="14" t="s">
        <v>2579</v>
      </c>
      <c r="I84" s="14" t="s">
        <v>1160</v>
      </c>
      <c r="J84" s="14" t="s">
        <v>1926</v>
      </c>
      <c r="K84" s="14" t="s">
        <v>1927</v>
      </c>
      <c r="L84" s="11"/>
      <c r="M84" s="12"/>
      <c r="N84" s="10"/>
    </row>
    <row r="85" spans="1:14" ht="13.5" customHeight="1" x14ac:dyDescent="0.2">
      <c r="A85" s="10"/>
      <c r="B85" s="13">
        <v>0.12265423777153722</v>
      </c>
      <c r="C85" s="13">
        <v>0</v>
      </c>
      <c r="D85" s="13">
        <v>69023.285367357093</v>
      </c>
      <c r="E85" s="13">
        <v>117.92069999999991</v>
      </c>
      <c r="F85" s="13">
        <v>58533646.227810003</v>
      </c>
      <c r="G85" s="27">
        <v>41389</v>
      </c>
      <c r="H85" s="14" t="s">
        <v>2579</v>
      </c>
      <c r="I85" s="14" t="s">
        <v>1160</v>
      </c>
      <c r="J85" s="14" t="s">
        <v>1928</v>
      </c>
      <c r="K85" s="14" t="s">
        <v>1929</v>
      </c>
      <c r="L85" s="11"/>
      <c r="M85" s="12"/>
      <c r="N85" s="10"/>
    </row>
    <row r="86" spans="1:14" ht="13.5" customHeight="1" x14ac:dyDescent="0.2">
      <c r="A86" s="10"/>
      <c r="B86" s="13">
        <v>6.4144433060010497E-3</v>
      </c>
      <c r="C86" s="13">
        <v>0</v>
      </c>
      <c r="D86" s="13">
        <v>3609.7077347423401</v>
      </c>
      <c r="E86" s="13">
        <v>135.06149999999997</v>
      </c>
      <c r="F86" s="13">
        <v>2672640.0452700001</v>
      </c>
      <c r="G86" s="27">
        <v>41091</v>
      </c>
      <c r="H86" s="14" t="s">
        <v>2579</v>
      </c>
      <c r="I86" s="14" t="s">
        <v>1160</v>
      </c>
      <c r="J86" s="14" t="s">
        <v>1930</v>
      </c>
      <c r="K86" s="14" t="s">
        <v>1931</v>
      </c>
      <c r="L86" s="11"/>
      <c r="M86" s="12"/>
      <c r="N86" s="10"/>
    </row>
    <row r="87" spans="1:14" ht="13.5" customHeight="1" x14ac:dyDescent="0.2">
      <c r="A87" s="10"/>
      <c r="B87" s="13">
        <v>4.5401650427813217E-2</v>
      </c>
      <c r="C87" s="13">
        <v>0</v>
      </c>
      <c r="D87" s="13">
        <v>25549.635549202001</v>
      </c>
      <c r="E87" s="13">
        <v>118.80010000000016</v>
      </c>
      <c r="F87" s="13">
        <v>21506409.126929998</v>
      </c>
      <c r="G87" s="27">
        <v>41171.041666666664</v>
      </c>
      <c r="H87" s="14" t="s">
        <v>2579</v>
      </c>
      <c r="I87" s="14" t="s">
        <v>1160</v>
      </c>
      <c r="J87" s="14" t="s">
        <v>1932</v>
      </c>
      <c r="K87" s="14" t="s">
        <v>1933</v>
      </c>
      <c r="L87" s="11"/>
      <c r="M87" s="12"/>
      <c r="N87" s="10"/>
    </row>
    <row r="88" spans="1:14" ht="13.5" customHeight="1" x14ac:dyDescent="0.2">
      <c r="A88" s="10"/>
      <c r="B88" s="13">
        <v>2.6972566388244183E-2</v>
      </c>
      <c r="C88" s="13">
        <v>0</v>
      </c>
      <c r="D88" s="13">
        <v>15178.726644353999</v>
      </c>
      <c r="E88" s="13">
        <v>128.36250000000001</v>
      </c>
      <c r="F88" s="13">
        <v>11824891.728</v>
      </c>
      <c r="G88" s="27">
        <v>40906</v>
      </c>
      <c r="H88" s="14" t="s">
        <v>2579</v>
      </c>
      <c r="I88" s="14" t="s">
        <v>1160</v>
      </c>
      <c r="J88" s="14" t="s">
        <v>1934</v>
      </c>
      <c r="K88" s="14" t="s">
        <v>1935</v>
      </c>
      <c r="L88" s="11"/>
      <c r="M88" s="12"/>
      <c r="N88" s="10"/>
    </row>
    <row r="89" spans="1:14" ht="13.5" customHeight="1" x14ac:dyDescent="0.2">
      <c r="A89" s="10"/>
      <c r="B89" s="13">
        <v>1.7091130475393568E-2</v>
      </c>
      <c r="C89" s="13">
        <v>0</v>
      </c>
      <c r="D89" s="13">
        <v>9617.9797574640197</v>
      </c>
      <c r="E89" s="13">
        <v>108.22109599999993</v>
      </c>
      <c r="F89" s="13">
        <v>8887342.7760000005</v>
      </c>
      <c r="G89" s="27">
        <v>41431</v>
      </c>
      <c r="H89" s="14" t="s">
        <v>2579</v>
      </c>
      <c r="I89" s="14" t="s">
        <v>1160</v>
      </c>
      <c r="J89" s="14" t="s">
        <v>1936</v>
      </c>
      <c r="K89" s="14" t="s">
        <v>1937</v>
      </c>
      <c r="L89" s="11"/>
      <c r="M89" s="12"/>
      <c r="N89" s="10"/>
    </row>
    <row r="90" spans="1:14" ht="13.5" customHeight="1" x14ac:dyDescent="0.2">
      <c r="A90" s="10"/>
      <c r="B90" s="13">
        <v>9.8814418113432317E-3</v>
      </c>
      <c r="C90" s="13">
        <v>0</v>
      </c>
      <c r="D90" s="13">
        <v>5560.7502062480899</v>
      </c>
      <c r="E90" s="13">
        <v>114.5333999999999</v>
      </c>
      <c r="F90" s="13">
        <v>4855134.1409999998</v>
      </c>
      <c r="G90" s="27">
        <v>41092</v>
      </c>
      <c r="H90" s="14" t="s">
        <v>2579</v>
      </c>
      <c r="I90" s="14" t="s">
        <v>1160</v>
      </c>
      <c r="J90" s="14" t="s">
        <v>1938</v>
      </c>
      <c r="K90" s="14" t="s">
        <v>1939</v>
      </c>
      <c r="L90" s="11"/>
      <c r="M90" s="12"/>
      <c r="N90" s="10"/>
    </row>
    <row r="91" spans="1:14" ht="13.5" customHeight="1" x14ac:dyDescent="0.2">
      <c r="A91" s="10"/>
      <c r="B91" s="13">
        <v>3.520921679043605E-3</v>
      </c>
      <c r="C91" s="13">
        <v>0</v>
      </c>
      <c r="D91" s="13">
        <v>1981.38756739424</v>
      </c>
      <c r="E91" s="13">
        <v>97.482100000000244</v>
      </c>
      <c r="F91" s="13">
        <v>2032565.5349999999</v>
      </c>
      <c r="G91" s="27">
        <v>41092</v>
      </c>
      <c r="H91" s="14" t="s">
        <v>2579</v>
      </c>
      <c r="I91" s="14" t="s">
        <v>1160</v>
      </c>
      <c r="J91" s="14" t="s">
        <v>1940</v>
      </c>
      <c r="K91" s="14" t="s">
        <v>1941</v>
      </c>
      <c r="L91" s="11"/>
      <c r="M91" s="12"/>
      <c r="N91" s="10"/>
    </row>
    <row r="92" spans="1:14" ht="13.5" customHeight="1" x14ac:dyDescent="0.2">
      <c r="A92" s="10"/>
      <c r="B92" s="13">
        <v>1.4445055142865886E-2</v>
      </c>
      <c r="C92" s="13">
        <v>0</v>
      </c>
      <c r="D92" s="13">
        <v>8128.9092116849197</v>
      </c>
      <c r="E92" s="13">
        <v>139.44550000000004</v>
      </c>
      <c r="F92" s="13">
        <v>5829452.5185000002</v>
      </c>
      <c r="G92" s="27">
        <v>41092</v>
      </c>
      <c r="H92" s="14" t="s">
        <v>2579</v>
      </c>
      <c r="I92" s="14" t="s">
        <v>1160</v>
      </c>
      <c r="J92" s="14" t="s">
        <v>1942</v>
      </c>
      <c r="K92" s="14" t="s">
        <v>1943</v>
      </c>
      <c r="L92" s="11"/>
      <c r="M92" s="12"/>
      <c r="N92" s="10"/>
    </row>
    <row r="93" spans="1:14" ht="13.5" customHeight="1" x14ac:dyDescent="0.2">
      <c r="A93" s="10"/>
      <c r="B93" s="13">
        <v>5.998702123289737E-2</v>
      </c>
      <c r="C93" s="13">
        <v>0</v>
      </c>
      <c r="D93" s="13">
        <v>33757.506957145</v>
      </c>
      <c r="E93" s="13">
        <v>121.53904699999993</v>
      </c>
      <c r="F93" s="13">
        <v>27775030.157299999</v>
      </c>
      <c r="G93" s="27">
        <v>41179.041666666664</v>
      </c>
      <c r="H93" s="14" t="s">
        <v>2582</v>
      </c>
      <c r="I93" s="14" t="s">
        <v>1160</v>
      </c>
      <c r="J93" s="14" t="s">
        <v>1944</v>
      </c>
      <c r="K93" s="14" t="s">
        <v>1945</v>
      </c>
      <c r="L93" s="11"/>
      <c r="M93" s="12"/>
      <c r="N93" s="10"/>
    </row>
    <row r="94" spans="1:14" ht="13.5" customHeight="1" x14ac:dyDescent="0.2">
      <c r="A94" s="10"/>
      <c r="B94" s="13">
        <v>5.1970410062963372E-2</v>
      </c>
      <c r="C94" s="13">
        <v>0</v>
      </c>
      <c r="D94" s="13">
        <v>29246.184311349702</v>
      </c>
      <c r="E94" s="13">
        <v>173.47730000000007</v>
      </c>
      <c r="F94" s="13">
        <v>16858796.114160001</v>
      </c>
      <c r="G94" s="27">
        <v>41423</v>
      </c>
      <c r="H94" s="14" t="s">
        <v>2579</v>
      </c>
      <c r="I94" s="14" t="s">
        <v>1160</v>
      </c>
      <c r="J94" s="14" t="s">
        <v>1946</v>
      </c>
      <c r="K94" s="14" t="s">
        <v>1947</v>
      </c>
      <c r="L94" s="11"/>
      <c r="M94" s="12"/>
      <c r="N94" s="10"/>
    </row>
    <row r="95" spans="1:14" ht="13.5" customHeight="1" x14ac:dyDescent="0.2">
      <c r="A95" s="10"/>
      <c r="B95" s="13">
        <v>8.8719935825298732E-2</v>
      </c>
      <c r="C95" s="13">
        <v>0</v>
      </c>
      <c r="D95" s="13">
        <v>49926.864000000001</v>
      </c>
      <c r="E95" s="13">
        <v>100</v>
      </c>
      <c r="F95" s="13">
        <v>49926864</v>
      </c>
      <c r="G95" s="27">
        <v>41617</v>
      </c>
      <c r="H95" s="14" t="s">
        <v>2579</v>
      </c>
      <c r="I95" s="14" t="s">
        <v>1160</v>
      </c>
      <c r="J95" s="14" t="s">
        <v>1948</v>
      </c>
      <c r="K95" s="14" t="s">
        <v>1949</v>
      </c>
      <c r="L95" s="11"/>
      <c r="M95" s="12"/>
      <c r="N95" s="10"/>
    </row>
    <row r="96" spans="1:14" ht="13.5" customHeight="1" x14ac:dyDescent="0.2">
      <c r="A96" s="10"/>
      <c r="B96" s="13">
        <v>5.2995213798757775E-2</v>
      </c>
      <c r="C96" s="13">
        <v>0</v>
      </c>
      <c r="D96" s="13">
        <v>29822.889380709199</v>
      </c>
      <c r="E96" s="13">
        <v>102.450408</v>
      </c>
      <c r="F96" s="13">
        <v>29109585.762419999</v>
      </c>
      <c r="G96" s="27">
        <v>41451</v>
      </c>
      <c r="H96" s="14" t="s">
        <v>2582</v>
      </c>
      <c r="I96" s="14" t="s">
        <v>1160</v>
      </c>
      <c r="J96" s="14" t="s">
        <v>1950</v>
      </c>
      <c r="K96" s="14" t="s">
        <v>1951</v>
      </c>
      <c r="L96" s="11"/>
      <c r="M96" s="12"/>
      <c r="N96" s="10"/>
    </row>
    <row r="97" spans="1:14" ht="13.5" customHeight="1" x14ac:dyDescent="0.2">
      <c r="A97" s="10"/>
      <c r="B97" s="13">
        <v>7.8987853746377804E-2</v>
      </c>
      <c r="C97" s="13">
        <v>0</v>
      </c>
      <c r="D97" s="13">
        <v>44450.165511985899</v>
      </c>
      <c r="E97" s="13">
        <v>92.334127000000024</v>
      </c>
      <c r="F97" s="13">
        <v>48140559.678423002</v>
      </c>
      <c r="G97" s="27">
        <v>41263</v>
      </c>
      <c r="H97" s="14" t="s">
        <v>2582</v>
      </c>
      <c r="I97" s="14" t="s">
        <v>1795</v>
      </c>
      <c r="J97" s="14" t="s">
        <v>1952</v>
      </c>
      <c r="K97" s="14" t="s">
        <v>1953</v>
      </c>
      <c r="L97" s="11"/>
      <c r="M97" s="12"/>
      <c r="N97" s="10"/>
    </row>
    <row r="98" spans="1:14" ht="13.5" customHeight="1" x14ac:dyDescent="0.2">
      <c r="A98" s="10"/>
      <c r="B98" s="13">
        <v>1.8758691339153942E-2</v>
      </c>
      <c r="C98" s="13">
        <v>0</v>
      </c>
      <c r="D98" s="13">
        <v>10556.3943728739</v>
      </c>
      <c r="E98" s="13">
        <v>36.996957999999871</v>
      </c>
      <c r="F98" s="13">
        <v>28533141.489291999</v>
      </c>
      <c r="G98" s="27">
        <v>39870</v>
      </c>
      <c r="H98" s="14" t="s">
        <v>2582</v>
      </c>
      <c r="I98" s="14" t="s">
        <v>1795</v>
      </c>
      <c r="J98" s="14" t="s">
        <v>1954</v>
      </c>
      <c r="K98" s="14" t="s">
        <v>1955</v>
      </c>
      <c r="L98" s="11"/>
      <c r="M98" s="12"/>
      <c r="N98" s="10"/>
    </row>
    <row r="99" spans="1:14" ht="13.5" customHeight="1" x14ac:dyDescent="0.2">
      <c r="A99" s="10"/>
      <c r="B99" s="13">
        <v>1.0363971270707102E-2</v>
      </c>
      <c r="C99" s="13">
        <v>0</v>
      </c>
      <c r="D99" s="13">
        <v>5832.2921372644996</v>
      </c>
      <c r="E99" s="13">
        <v>29.870661000000023</v>
      </c>
      <c r="F99" s="13">
        <v>19525152.581204999</v>
      </c>
      <c r="G99" s="27">
        <v>39370.041666666664</v>
      </c>
      <c r="H99" s="14" t="s">
        <v>2582</v>
      </c>
      <c r="I99" s="14" t="s">
        <v>1795</v>
      </c>
      <c r="J99" s="14" t="s">
        <v>1956</v>
      </c>
      <c r="K99" s="14" t="s">
        <v>1957</v>
      </c>
      <c r="L99" s="11"/>
      <c r="M99" s="12"/>
      <c r="N99" s="10"/>
    </row>
    <row r="100" spans="1:14" ht="13.5" customHeight="1" x14ac:dyDescent="0.2">
      <c r="A100" s="10"/>
      <c r="B100" s="13">
        <v>4.0944348930462317E-2</v>
      </c>
      <c r="C100" s="13">
        <v>0</v>
      </c>
      <c r="D100" s="13">
        <v>23041.3031930623</v>
      </c>
      <c r="E100" s="13">
        <v>114.98451499999979</v>
      </c>
      <c r="F100" s="13">
        <v>20038614.063000001</v>
      </c>
      <c r="G100" s="27">
        <v>41628</v>
      </c>
      <c r="H100" s="14" t="s">
        <v>2579</v>
      </c>
      <c r="I100" s="14" t="s">
        <v>1795</v>
      </c>
      <c r="J100" s="14" t="s">
        <v>1958</v>
      </c>
      <c r="K100" s="14" t="s">
        <v>1959</v>
      </c>
      <c r="L100" s="11"/>
      <c r="M100" s="12"/>
      <c r="N100" s="10"/>
    </row>
    <row r="101" spans="1:14" ht="13.5" customHeight="1" x14ac:dyDescent="0.2">
      <c r="A101" s="10"/>
      <c r="B101" s="13">
        <v>5.617742766425711E-2</v>
      </c>
      <c r="C101" s="13">
        <v>0</v>
      </c>
      <c r="D101" s="13">
        <v>31613.670194556398</v>
      </c>
      <c r="E101" s="13">
        <v>98.764960000000102</v>
      </c>
      <c r="F101" s="13">
        <v>32008994.074979998</v>
      </c>
      <c r="G101" s="27">
        <v>41534.041666666664</v>
      </c>
      <c r="H101" s="14" t="s">
        <v>2579</v>
      </c>
      <c r="I101" s="14" t="s">
        <v>1795</v>
      </c>
      <c r="J101" s="14" t="s">
        <v>1960</v>
      </c>
      <c r="K101" s="14" t="s">
        <v>1961</v>
      </c>
      <c r="L101" s="11"/>
      <c r="M101" s="12"/>
      <c r="N101" s="10"/>
    </row>
    <row r="102" spans="1:14" ht="13.5" customHeight="1" x14ac:dyDescent="0.2">
      <c r="A102" s="10"/>
      <c r="B102" s="13">
        <v>3.8907540825879806E-2</v>
      </c>
      <c r="C102" s="13">
        <v>0</v>
      </c>
      <c r="D102" s="13">
        <v>21895.095857747801</v>
      </c>
      <c r="E102" s="13">
        <v>63.652390999999966</v>
      </c>
      <c r="F102" s="13">
        <v>34397915.795100003</v>
      </c>
      <c r="G102" s="27">
        <v>39667</v>
      </c>
      <c r="H102" s="14" t="s">
        <v>2579</v>
      </c>
      <c r="I102" s="14" t="s">
        <v>1795</v>
      </c>
      <c r="J102" s="14" t="s">
        <v>1962</v>
      </c>
      <c r="K102" s="14" t="s">
        <v>1963</v>
      </c>
      <c r="L102" s="11"/>
      <c r="M102" s="12"/>
      <c r="N102" s="10"/>
    </row>
    <row r="103" spans="1:14" ht="13.5" customHeight="1" x14ac:dyDescent="0.2">
      <c r="A103" s="10"/>
      <c r="B103" s="13">
        <v>4.3233540796504676E-2</v>
      </c>
      <c r="C103" s="13">
        <v>0</v>
      </c>
      <c r="D103" s="13">
        <v>24329.5386939407</v>
      </c>
      <c r="E103" s="13">
        <v>67.848334999999992</v>
      </c>
      <c r="F103" s="13">
        <v>35858711.483400002</v>
      </c>
      <c r="G103" s="27">
        <v>39170</v>
      </c>
      <c r="H103" s="14" t="s">
        <v>2579</v>
      </c>
      <c r="I103" s="14" t="s">
        <v>1795</v>
      </c>
      <c r="J103" s="14" t="s">
        <v>1964</v>
      </c>
      <c r="K103" s="14" t="s">
        <v>1965</v>
      </c>
      <c r="L103" s="11"/>
      <c r="M103" s="12"/>
      <c r="N103" s="10"/>
    </row>
    <row r="104" spans="1:14" ht="13.5" customHeight="1" x14ac:dyDescent="0.2">
      <c r="A104" s="10"/>
      <c r="B104" s="13">
        <v>1.0731744550209064E-2</v>
      </c>
      <c r="C104" s="13">
        <v>0</v>
      </c>
      <c r="D104" s="13">
        <v>6039.2553900861103</v>
      </c>
      <c r="E104" s="13">
        <v>74.610518000000027</v>
      </c>
      <c r="F104" s="13">
        <v>8094375.36687</v>
      </c>
      <c r="G104" s="27">
        <v>41632</v>
      </c>
      <c r="H104" s="14" t="s">
        <v>2579</v>
      </c>
      <c r="I104" s="14" t="s">
        <v>1795</v>
      </c>
      <c r="J104" s="14" t="s">
        <v>1966</v>
      </c>
      <c r="K104" s="14" t="s">
        <v>1967</v>
      </c>
      <c r="L104" s="11"/>
      <c r="M104" s="12"/>
      <c r="N104" s="10"/>
    </row>
    <row r="105" spans="1:14" ht="13.5" customHeight="1" x14ac:dyDescent="0.2">
      <c r="A105" s="10"/>
      <c r="B105" s="13">
        <v>1.0766383726414702E-2</v>
      </c>
      <c r="C105" s="13">
        <v>0</v>
      </c>
      <c r="D105" s="13">
        <v>6058.7484772192702</v>
      </c>
      <c r="E105" s="13">
        <v>60.678493999999993</v>
      </c>
      <c r="F105" s="13">
        <v>9985001.4030000009</v>
      </c>
      <c r="G105" s="27">
        <v>40861</v>
      </c>
      <c r="H105" s="14" t="s">
        <v>2579</v>
      </c>
      <c r="I105" s="14" t="s">
        <v>1795</v>
      </c>
      <c r="J105" s="14" t="s">
        <v>1968</v>
      </c>
      <c r="K105" s="14" t="s">
        <v>1969</v>
      </c>
      <c r="L105" s="11"/>
      <c r="M105" s="12"/>
      <c r="N105" s="10"/>
    </row>
    <row r="106" spans="1:14" ht="13.5" customHeight="1" x14ac:dyDescent="0.2">
      <c r="A106" s="10"/>
      <c r="B106" s="13">
        <v>0.13201215594018997</v>
      </c>
      <c r="C106" s="13">
        <v>0</v>
      </c>
      <c r="D106" s="13">
        <v>74289.424295246499</v>
      </c>
      <c r="E106" s="13">
        <v>123.42094700000001</v>
      </c>
      <c r="F106" s="13">
        <v>60191909.153999999</v>
      </c>
      <c r="G106" s="27">
        <v>41631</v>
      </c>
      <c r="H106" s="14" t="s">
        <v>2579</v>
      </c>
      <c r="I106" s="14" t="s">
        <v>1795</v>
      </c>
      <c r="J106" s="14" t="s">
        <v>1970</v>
      </c>
      <c r="K106" s="14" t="s">
        <v>1971</v>
      </c>
      <c r="L106" s="11"/>
      <c r="M106" s="12"/>
      <c r="N106" s="10"/>
    </row>
    <row r="107" spans="1:14" ht="13.5" customHeight="1" x14ac:dyDescent="0.2">
      <c r="A107" s="10"/>
      <c r="B107" s="13">
        <v>4.6591390021501061E-2</v>
      </c>
      <c r="C107" s="13">
        <v>0</v>
      </c>
      <c r="D107" s="13">
        <v>26219.157752266201</v>
      </c>
      <c r="E107" s="13">
        <v>102.62025100000012</v>
      </c>
      <c r="F107" s="13">
        <v>25549691.699999999</v>
      </c>
      <c r="G107" s="27">
        <v>40504</v>
      </c>
      <c r="H107" s="14" t="s">
        <v>2582</v>
      </c>
      <c r="I107" s="14" t="s">
        <v>950</v>
      </c>
      <c r="J107" s="14" t="s">
        <v>1972</v>
      </c>
      <c r="K107" s="14" t="s">
        <v>1973</v>
      </c>
      <c r="L107" s="11"/>
      <c r="M107" s="12"/>
      <c r="N107" s="10"/>
    </row>
    <row r="108" spans="1:14" ht="13.5" customHeight="1" x14ac:dyDescent="0.2">
      <c r="A108" s="10"/>
      <c r="B108" s="15">
        <v>1.2083492472583011</v>
      </c>
      <c r="C108" s="16"/>
      <c r="D108" s="15">
        <v>679994.72690290853</v>
      </c>
      <c r="E108" s="16"/>
      <c r="F108" s="15">
        <v>660139208.34403014</v>
      </c>
      <c r="G108" s="16"/>
      <c r="H108" s="16"/>
      <c r="I108" s="16"/>
      <c r="J108" s="16"/>
      <c r="K108" s="17" t="s">
        <v>1974</v>
      </c>
      <c r="L108" s="11"/>
      <c r="M108" s="12"/>
      <c r="N108" s="10"/>
    </row>
    <row r="109" spans="1:14" ht="13.5" customHeight="1" x14ac:dyDescent="0.2">
      <c r="A109" s="10"/>
      <c r="B109" s="72" t="s">
        <v>1975</v>
      </c>
      <c r="C109" s="72"/>
      <c r="D109" s="72"/>
      <c r="E109" s="72"/>
      <c r="F109" s="72"/>
      <c r="G109" s="72"/>
      <c r="H109" s="72"/>
      <c r="I109" s="72"/>
      <c r="J109" s="72"/>
      <c r="K109" s="72"/>
      <c r="L109" s="11"/>
      <c r="M109" s="12"/>
      <c r="N109" s="10"/>
    </row>
    <row r="110" spans="1:14" ht="13.5" customHeight="1" x14ac:dyDescent="0.2">
      <c r="A110" s="10"/>
      <c r="B110" s="13">
        <v>9.7564044309710773E-2</v>
      </c>
      <c r="C110" s="13">
        <v>0</v>
      </c>
      <c r="D110" s="13">
        <v>54903.858149003601</v>
      </c>
      <c r="E110" s="13">
        <v>114.3548369999999</v>
      </c>
      <c r="F110" s="13">
        <v>48011837.180969998</v>
      </c>
      <c r="G110" s="27">
        <v>41631</v>
      </c>
      <c r="H110" s="14" t="s">
        <v>2579</v>
      </c>
      <c r="I110" s="14" t="s">
        <v>1795</v>
      </c>
      <c r="J110" s="14" t="s">
        <v>1976</v>
      </c>
      <c r="K110" s="14" t="s">
        <v>1977</v>
      </c>
      <c r="L110" s="11"/>
      <c r="M110" s="12"/>
      <c r="N110" s="10"/>
    </row>
    <row r="111" spans="1:14" ht="13.5" customHeight="1" x14ac:dyDescent="0.2">
      <c r="A111" s="10"/>
      <c r="B111" s="13">
        <v>1.6588447159528501E-2</v>
      </c>
      <c r="C111" s="13">
        <v>0</v>
      </c>
      <c r="D111" s="13">
        <v>9335.0963072811392</v>
      </c>
      <c r="E111" s="13">
        <v>102.05714699999996</v>
      </c>
      <c r="F111" s="13">
        <v>9146930.5008899998</v>
      </c>
      <c r="G111" s="27">
        <v>41627</v>
      </c>
      <c r="H111" s="14" t="s">
        <v>2579</v>
      </c>
      <c r="I111" s="14" t="s">
        <v>1795</v>
      </c>
      <c r="J111" s="14" t="s">
        <v>1978</v>
      </c>
      <c r="K111" s="14" t="s">
        <v>1979</v>
      </c>
      <c r="L111" s="11"/>
      <c r="M111" s="12"/>
      <c r="N111" s="10"/>
    </row>
    <row r="112" spans="1:14" ht="13.5" customHeight="1" x14ac:dyDescent="0.2">
      <c r="A112" s="10"/>
      <c r="B112" s="13">
        <v>2.8010678647709734E-2</v>
      </c>
      <c r="C112" s="13">
        <v>0</v>
      </c>
      <c r="D112" s="13">
        <v>15762.9210434249</v>
      </c>
      <c r="E112" s="13">
        <v>131.69763800000018</v>
      </c>
      <c r="F112" s="13">
        <v>11969023.349853</v>
      </c>
      <c r="G112" s="27">
        <v>40732</v>
      </c>
      <c r="H112" s="14" t="s">
        <v>2582</v>
      </c>
      <c r="I112" s="14" t="s">
        <v>1795</v>
      </c>
      <c r="J112" s="14" t="s">
        <v>1980</v>
      </c>
      <c r="K112" s="14" t="s">
        <v>1981</v>
      </c>
      <c r="L112" s="11"/>
      <c r="M112" s="12"/>
      <c r="N112" s="10"/>
    </row>
    <row r="113" spans="1:14" ht="13.5" customHeight="1" x14ac:dyDescent="0.2">
      <c r="A113" s="10"/>
      <c r="B113" s="13">
        <v>5.1948874422884109E-2</v>
      </c>
      <c r="C113" s="13">
        <v>4.9356785045045003E-2</v>
      </c>
      <c r="D113" s="13">
        <v>29234.065197833799</v>
      </c>
      <c r="E113" s="13">
        <v>111.58835599999992</v>
      </c>
      <c r="F113" s="13">
        <v>26198132.355165999</v>
      </c>
      <c r="G113" s="27">
        <v>41614</v>
      </c>
      <c r="H113" s="14" t="s">
        <v>2582</v>
      </c>
      <c r="I113" s="14" t="s">
        <v>1795</v>
      </c>
      <c r="J113" s="14" t="s">
        <v>1982</v>
      </c>
      <c r="K113" s="14" t="s">
        <v>1983</v>
      </c>
      <c r="L113" s="11"/>
      <c r="M113" s="12"/>
      <c r="N113" s="10"/>
    </row>
    <row r="114" spans="1:14" ht="13.5" customHeight="1" x14ac:dyDescent="0.2">
      <c r="A114" s="10"/>
      <c r="B114" s="13">
        <v>8.6173714932897952E-2</v>
      </c>
      <c r="C114" s="13">
        <v>0</v>
      </c>
      <c r="D114" s="13">
        <v>48493.986225390501</v>
      </c>
      <c r="E114" s="13">
        <v>107.8144749999999</v>
      </c>
      <c r="F114" s="13">
        <v>44979105.287477002</v>
      </c>
      <c r="G114" s="27">
        <v>41529.041666666664</v>
      </c>
      <c r="H114" s="14" t="s">
        <v>2582</v>
      </c>
      <c r="I114" s="14" t="s">
        <v>1795</v>
      </c>
      <c r="J114" s="14" t="s">
        <v>1984</v>
      </c>
      <c r="K114" s="14" t="s">
        <v>1985</v>
      </c>
      <c r="L114" s="11"/>
      <c r="M114" s="12"/>
      <c r="N114" s="10"/>
    </row>
    <row r="115" spans="1:14" ht="13.5" customHeight="1" x14ac:dyDescent="0.2">
      <c r="A115" s="10"/>
      <c r="B115" s="13">
        <v>0.13808711981726313</v>
      </c>
      <c r="C115" s="13">
        <v>0</v>
      </c>
      <c r="D115" s="13">
        <v>77708.091052318894</v>
      </c>
      <c r="E115" s="13">
        <v>114.71954799999995</v>
      </c>
      <c r="F115" s="13">
        <v>67737445.280310005</v>
      </c>
      <c r="G115" s="27">
        <v>41431</v>
      </c>
      <c r="H115" s="14" t="s">
        <v>2579</v>
      </c>
      <c r="I115" s="14" t="s">
        <v>1795</v>
      </c>
      <c r="J115" s="14" t="s">
        <v>1986</v>
      </c>
      <c r="K115" s="14" t="s">
        <v>1987</v>
      </c>
      <c r="L115" s="11"/>
      <c r="M115" s="12"/>
      <c r="N115" s="10"/>
    </row>
    <row r="116" spans="1:14" ht="13.5" customHeight="1" x14ac:dyDescent="0.2">
      <c r="A116" s="10"/>
      <c r="B116" s="13">
        <v>1.6683832690551029E-2</v>
      </c>
      <c r="C116" s="13">
        <v>0</v>
      </c>
      <c r="D116" s="13">
        <v>9388.7742139503607</v>
      </c>
      <c r="E116" s="13">
        <v>107.207914</v>
      </c>
      <c r="F116" s="13">
        <v>8757538.3790700007</v>
      </c>
      <c r="G116" s="27">
        <v>41591</v>
      </c>
      <c r="H116" s="14" t="s">
        <v>2579</v>
      </c>
      <c r="I116" s="14" t="s">
        <v>1795</v>
      </c>
      <c r="J116" s="14" t="s">
        <v>1988</v>
      </c>
      <c r="K116" s="14" t="s">
        <v>1989</v>
      </c>
      <c r="L116" s="11"/>
      <c r="M116" s="12"/>
      <c r="N116" s="10"/>
    </row>
    <row r="117" spans="1:14" ht="13.5" customHeight="1" x14ac:dyDescent="0.2">
      <c r="A117" s="10"/>
      <c r="B117" s="13">
        <v>2.1405936640920036E-2</v>
      </c>
      <c r="C117" s="13">
        <v>0</v>
      </c>
      <c r="D117" s="13">
        <v>12046.123315151</v>
      </c>
      <c r="E117" s="13">
        <v>100.31650200000016</v>
      </c>
      <c r="F117" s="13">
        <v>12008117.383470001</v>
      </c>
      <c r="G117" s="27">
        <v>41618</v>
      </c>
      <c r="H117" s="14" t="s">
        <v>2579</v>
      </c>
      <c r="I117" s="14" t="s">
        <v>1795</v>
      </c>
      <c r="J117" s="14" t="s">
        <v>1990</v>
      </c>
      <c r="K117" s="14" t="s">
        <v>1991</v>
      </c>
      <c r="L117" s="11"/>
      <c r="M117" s="12"/>
      <c r="N117" s="10"/>
    </row>
    <row r="118" spans="1:14" ht="13.5" customHeight="1" x14ac:dyDescent="0.2">
      <c r="A118" s="10"/>
      <c r="B118" s="13">
        <v>5.44654693393027E-2</v>
      </c>
      <c r="C118" s="13">
        <v>0</v>
      </c>
      <c r="D118" s="13">
        <v>30650.271047920702</v>
      </c>
      <c r="E118" s="13">
        <v>114.88124199999993</v>
      </c>
      <c r="F118" s="13">
        <v>26679961.423050001</v>
      </c>
      <c r="G118" s="27">
        <v>41338</v>
      </c>
      <c r="H118" s="14" t="s">
        <v>2579</v>
      </c>
      <c r="I118" s="14" t="s">
        <v>1795</v>
      </c>
      <c r="J118" s="14" t="s">
        <v>1992</v>
      </c>
      <c r="K118" s="14" t="s">
        <v>1993</v>
      </c>
      <c r="L118" s="11"/>
      <c r="M118" s="12"/>
      <c r="N118" s="10"/>
    </row>
    <row r="119" spans="1:14" ht="13.5" customHeight="1" x14ac:dyDescent="0.2">
      <c r="A119" s="10"/>
      <c r="B119" s="13">
        <v>3.0152691290868936E-3</v>
      </c>
      <c r="C119" s="13">
        <v>0</v>
      </c>
      <c r="D119" s="13">
        <v>1696.8331900933599</v>
      </c>
      <c r="E119" s="13">
        <v>129.3183259999997</v>
      </c>
      <c r="F119" s="13">
        <v>1312136.68053</v>
      </c>
      <c r="G119" s="27">
        <v>40724</v>
      </c>
      <c r="H119" s="14" t="s">
        <v>2579</v>
      </c>
      <c r="I119" s="14" t="s">
        <v>1795</v>
      </c>
      <c r="J119" s="14" t="s">
        <v>1994</v>
      </c>
      <c r="K119" s="14" t="s">
        <v>1995</v>
      </c>
      <c r="L119" s="11"/>
      <c r="M119" s="12"/>
      <c r="N119" s="10"/>
    </row>
    <row r="120" spans="1:14" ht="13.5" customHeight="1" x14ac:dyDescent="0.2">
      <c r="A120" s="10"/>
      <c r="B120" s="13">
        <v>8.4265867782309115E-2</v>
      </c>
      <c r="C120" s="13">
        <v>0</v>
      </c>
      <c r="D120" s="13">
        <v>47420.351260101503</v>
      </c>
      <c r="E120" s="13">
        <v>104.92735100000006</v>
      </c>
      <c r="F120" s="13">
        <v>45193508.468636997</v>
      </c>
      <c r="G120" s="27">
        <v>41635</v>
      </c>
      <c r="H120" s="14" t="s">
        <v>2582</v>
      </c>
      <c r="I120" s="14" t="s">
        <v>1795</v>
      </c>
      <c r="J120" s="14" t="s">
        <v>1996</v>
      </c>
      <c r="K120" s="14" t="s">
        <v>1997</v>
      </c>
      <c r="L120" s="11"/>
      <c r="M120" s="12"/>
      <c r="N120" s="10"/>
    </row>
    <row r="121" spans="1:14" ht="13.5" customHeight="1" x14ac:dyDescent="0.2">
      <c r="A121" s="10"/>
      <c r="B121" s="13">
        <v>2.7501484242937125E-2</v>
      </c>
      <c r="C121" s="13">
        <v>0</v>
      </c>
      <c r="D121" s="13">
        <v>15476.373498499899</v>
      </c>
      <c r="E121" s="13">
        <v>118.52160100000022</v>
      </c>
      <c r="F121" s="13">
        <v>13057850.52507</v>
      </c>
      <c r="G121" s="27">
        <v>41590</v>
      </c>
      <c r="H121" s="14" t="s">
        <v>2579</v>
      </c>
      <c r="I121" s="14" t="s">
        <v>1795</v>
      </c>
      <c r="J121" s="14" t="s">
        <v>1998</v>
      </c>
      <c r="K121" s="14" t="s">
        <v>1999</v>
      </c>
      <c r="L121" s="11"/>
      <c r="M121" s="12"/>
      <c r="N121" s="10"/>
    </row>
    <row r="122" spans="1:14" ht="13.5" customHeight="1" x14ac:dyDescent="0.2">
      <c r="A122" s="10"/>
      <c r="B122" s="13">
        <v>1.8636821144657196E-3</v>
      </c>
      <c r="C122" s="13">
        <v>0</v>
      </c>
      <c r="D122" s="13">
        <v>1048.7812305386001</v>
      </c>
      <c r="E122" s="13">
        <v>77.755852000000189</v>
      </c>
      <c r="F122" s="13">
        <v>1348813.2450000001</v>
      </c>
      <c r="G122" s="27">
        <v>41547.041666666664</v>
      </c>
      <c r="H122" s="14" t="s">
        <v>2579</v>
      </c>
      <c r="I122" s="14" t="s">
        <v>1795</v>
      </c>
      <c r="J122" s="14" t="s">
        <v>2000</v>
      </c>
      <c r="K122" s="14" t="s">
        <v>2001</v>
      </c>
      <c r="L122" s="11"/>
      <c r="M122" s="12"/>
      <c r="N122" s="10"/>
    </row>
    <row r="123" spans="1:14" ht="13.5" customHeight="1" x14ac:dyDescent="0.2">
      <c r="A123" s="10"/>
      <c r="B123" s="13">
        <v>2.602325723130703E-2</v>
      </c>
      <c r="C123" s="13">
        <v>0</v>
      </c>
      <c r="D123" s="13">
        <v>14644.505911082901</v>
      </c>
      <c r="E123" s="13">
        <v>127.93261200000043</v>
      </c>
      <c r="F123" s="13">
        <v>11447046.75543</v>
      </c>
      <c r="G123" s="27">
        <v>41624</v>
      </c>
      <c r="H123" s="14" t="s">
        <v>2579</v>
      </c>
      <c r="I123" s="14" t="s">
        <v>1795</v>
      </c>
      <c r="J123" s="14" t="s">
        <v>2002</v>
      </c>
      <c r="K123" s="14" t="s">
        <v>2003</v>
      </c>
      <c r="L123" s="11"/>
      <c r="M123" s="12"/>
      <c r="N123" s="10"/>
    </row>
    <row r="124" spans="1:14" ht="13.5" customHeight="1" x14ac:dyDescent="0.2">
      <c r="A124" s="10"/>
      <c r="B124" s="13">
        <v>0.11583926853350897</v>
      </c>
      <c r="C124" s="13">
        <v>0</v>
      </c>
      <c r="D124" s="13">
        <v>65188.1829279097</v>
      </c>
      <c r="E124" s="13">
        <v>112.51004500000002</v>
      </c>
      <c r="F124" s="13">
        <v>57939878.104137003</v>
      </c>
      <c r="G124" s="27">
        <v>41618</v>
      </c>
      <c r="H124" s="14" t="s">
        <v>2582</v>
      </c>
      <c r="I124" s="14" t="s">
        <v>1795</v>
      </c>
      <c r="J124" s="14" t="s">
        <v>2004</v>
      </c>
      <c r="K124" s="14" t="s">
        <v>2005</v>
      </c>
      <c r="L124" s="11"/>
      <c r="M124" s="12"/>
      <c r="N124" s="10"/>
    </row>
    <row r="125" spans="1:14" ht="13.5" customHeight="1" x14ac:dyDescent="0.2">
      <c r="A125" s="10"/>
      <c r="B125" s="13">
        <v>5.3399514222220362E-2</v>
      </c>
      <c r="C125" s="13">
        <v>0</v>
      </c>
      <c r="D125" s="13">
        <v>30050.408168562099</v>
      </c>
      <c r="E125" s="13">
        <v>153.90377200000017</v>
      </c>
      <c r="F125" s="13">
        <v>19525452.67608</v>
      </c>
      <c r="G125" s="27">
        <v>41635</v>
      </c>
      <c r="H125" s="14" t="s">
        <v>2579</v>
      </c>
      <c r="I125" s="14" t="s">
        <v>1795</v>
      </c>
      <c r="J125" s="14" t="s">
        <v>2006</v>
      </c>
      <c r="K125" s="14" t="s">
        <v>2007</v>
      </c>
      <c r="L125" s="11"/>
      <c r="M125" s="12"/>
      <c r="N125" s="10"/>
    </row>
    <row r="126" spans="1:14" ht="13.5" customHeight="1" x14ac:dyDescent="0.2">
      <c r="A126" s="10"/>
      <c r="B126" s="13">
        <v>2.2047446758188115E-2</v>
      </c>
      <c r="C126" s="13">
        <v>0</v>
      </c>
      <c r="D126" s="13">
        <v>12407.1311098651</v>
      </c>
      <c r="E126" s="13">
        <v>126.55908399999984</v>
      </c>
      <c r="F126" s="13">
        <v>9803429.9220000003</v>
      </c>
      <c r="G126" s="27">
        <v>41627</v>
      </c>
      <c r="H126" s="14" t="s">
        <v>2579</v>
      </c>
      <c r="I126" s="14" t="s">
        <v>1795</v>
      </c>
      <c r="J126" s="14" t="s">
        <v>2008</v>
      </c>
      <c r="K126" s="14" t="s">
        <v>2009</v>
      </c>
      <c r="L126" s="11"/>
      <c r="M126" s="12"/>
      <c r="N126" s="10"/>
    </row>
    <row r="127" spans="1:14" ht="13.5" customHeight="1" x14ac:dyDescent="0.2">
      <c r="A127" s="10"/>
      <c r="B127" s="13">
        <v>3.1770908848373233E-2</v>
      </c>
      <c r="C127" s="13">
        <v>0</v>
      </c>
      <c r="D127" s="13">
        <v>17878.9787264117</v>
      </c>
      <c r="E127" s="13">
        <v>64.588276999999991</v>
      </c>
      <c r="F127" s="13">
        <v>27681461.028000001</v>
      </c>
      <c r="G127" s="27">
        <v>41619</v>
      </c>
      <c r="H127" s="14" t="s">
        <v>2579</v>
      </c>
      <c r="I127" s="14" t="s">
        <v>1795</v>
      </c>
      <c r="J127" s="14" t="s">
        <v>2010</v>
      </c>
      <c r="K127" s="14" t="s">
        <v>2011</v>
      </c>
      <c r="L127" s="11"/>
      <c r="M127" s="12"/>
      <c r="N127" s="10"/>
    </row>
    <row r="128" spans="1:14" ht="13.5" customHeight="1" x14ac:dyDescent="0.2">
      <c r="A128" s="10"/>
      <c r="B128" s="13">
        <v>7.4709729482608705E-2</v>
      </c>
      <c r="C128" s="13">
        <v>0</v>
      </c>
      <c r="D128" s="13">
        <v>42042.664578792101</v>
      </c>
      <c r="E128" s="13">
        <v>124.04046099999999</v>
      </c>
      <c r="F128" s="13">
        <v>33894315</v>
      </c>
      <c r="G128" s="27">
        <v>41547.041666666664</v>
      </c>
      <c r="H128" s="14" t="s">
        <v>2579</v>
      </c>
      <c r="I128" s="14" t="s">
        <v>1795</v>
      </c>
      <c r="J128" s="14" t="s">
        <v>2012</v>
      </c>
      <c r="K128" s="14" t="s">
        <v>2013</v>
      </c>
      <c r="L128" s="11"/>
      <c r="M128" s="12"/>
      <c r="N128" s="10"/>
    </row>
    <row r="129" spans="1:14" ht="13.5" customHeight="1" x14ac:dyDescent="0.2">
      <c r="A129" s="10"/>
      <c r="B129" s="13">
        <v>1.5114518062302055E-2</v>
      </c>
      <c r="C129" s="13">
        <v>0</v>
      </c>
      <c r="D129" s="13">
        <v>8505.6473576361204</v>
      </c>
      <c r="E129" s="13">
        <v>111.91035900000003</v>
      </c>
      <c r="F129" s="13">
        <v>7600411.1090700002</v>
      </c>
      <c r="G129" s="27">
        <v>41627</v>
      </c>
      <c r="H129" s="14" t="s">
        <v>2579</v>
      </c>
      <c r="I129" s="14" t="s">
        <v>1795</v>
      </c>
      <c r="J129" s="14" t="s">
        <v>2014</v>
      </c>
      <c r="K129" s="14" t="s">
        <v>2015</v>
      </c>
      <c r="L129" s="11"/>
      <c r="M129" s="12"/>
      <c r="N129" s="10"/>
    </row>
    <row r="130" spans="1:14" ht="13.5" customHeight="1" x14ac:dyDescent="0.2">
      <c r="A130" s="10"/>
      <c r="B130" s="13">
        <v>6.3530543129917336E-3</v>
      </c>
      <c r="C130" s="13">
        <v>0</v>
      </c>
      <c r="D130" s="13">
        <v>3575.1612725908299</v>
      </c>
      <c r="E130" s="13">
        <v>93.689976999999999</v>
      </c>
      <c r="F130" s="13">
        <v>3815948.5006499998</v>
      </c>
      <c r="G130" s="27">
        <v>41561.041666666664</v>
      </c>
      <c r="H130" s="14" t="s">
        <v>2579</v>
      </c>
      <c r="I130" s="14" t="s">
        <v>1795</v>
      </c>
      <c r="J130" s="14" t="s">
        <v>2016</v>
      </c>
      <c r="K130" s="14" t="s">
        <v>2017</v>
      </c>
      <c r="L130" s="11"/>
      <c r="M130" s="12"/>
      <c r="N130" s="10"/>
    </row>
    <row r="131" spans="1:14" ht="13.5" customHeight="1" x14ac:dyDescent="0.2">
      <c r="A131" s="10"/>
      <c r="B131" s="13">
        <v>5.8691371076209725E-2</v>
      </c>
      <c r="C131" s="13">
        <v>0</v>
      </c>
      <c r="D131" s="13">
        <v>33028.383918869797</v>
      </c>
      <c r="E131" s="13">
        <v>75.558510000000027</v>
      </c>
      <c r="F131" s="13">
        <v>43712328.25908</v>
      </c>
      <c r="G131" s="27">
        <v>41619</v>
      </c>
      <c r="H131" s="14" t="s">
        <v>2579</v>
      </c>
      <c r="I131" s="14" t="s">
        <v>1795</v>
      </c>
      <c r="J131" s="14" t="s">
        <v>2018</v>
      </c>
      <c r="K131" s="14" t="s">
        <v>2019</v>
      </c>
      <c r="L131" s="11"/>
      <c r="M131" s="12"/>
      <c r="N131" s="10"/>
    </row>
    <row r="132" spans="1:14" ht="13.5" customHeight="1" x14ac:dyDescent="0.2">
      <c r="A132" s="10"/>
      <c r="B132" s="13">
        <v>6.1679599433605901E-11</v>
      </c>
      <c r="C132" s="13">
        <v>0</v>
      </c>
      <c r="D132" s="13">
        <v>3.4709999999999998E-5</v>
      </c>
      <c r="E132" s="13">
        <v>9.9999999999999995E-7</v>
      </c>
      <c r="F132" s="13">
        <v>3471000</v>
      </c>
      <c r="G132" s="27">
        <v>40291</v>
      </c>
      <c r="H132" s="14" t="s">
        <v>2579</v>
      </c>
      <c r="I132" s="14" t="s">
        <v>1795</v>
      </c>
      <c r="J132" s="14" t="s">
        <v>2020</v>
      </c>
      <c r="K132" s="14" t="s">
        <v>2021</v>
      </c>
      <c r="L132" s="11"/>
      <c r="M132" s="12"/>
      <c r="N132" s="10"/>
    </row>
    <row r="133" spans="1:14" ht="13.5" customHeight="1" x14ac:dyDescent="0.2">
      <c r="A133" s="10"/>
      <c r="B133" s="13">
        <v>9.3893774386615642E-2</v>
      </c>
      <c r="C133" s="13">
        <v>0</v>
      </c>
      <c r="D133" s="13">
        <v>52838.425328419798</v>
      </c>
      <c r="E133" s="13">
        <v>105.97388199999996</v>
      </c>
      <c r="F133" s="13">
        <v>49859856.344999999</v>
      </c>
      <c r="G133" s="27">
        <v>41596</v>
      </c>
      <c r="H133" s="14" t="s">
        <v>2579</v>
      </c>
      <c r="I133" s="14" t="s">
        <v>1795</v>
      </c>
      <c r="J133" s="14" t="s">
        <v>2022</v>
      </c>
      <c r="K133" s="14" t="s">
        <v>2023</v>
      </c>
      <c r="L133" s="11"/>
      <c r="M133" s="12"/>
      <c r="N133" s="10"/>
    </row>
    <row r="134" spans="1:14" ht="13.5" customHeight="1" x14ac:dyDescent="0.2">
      <c r="A134" s="10"/>
      <c r="B134" s="13">
        <v>2.2019270760290457E-3</v>
      </c>
      <c r="C134" s="13">
        <v>0</v>
      </c>
      <c r="D134" s="13">
        <v>1239.12751559353</v>
      </c>
      <c r="E134" s="13">
        <v>91.920968999999971</v>
      </c>
      <c r="F134" s="13">
        <v>1348035.7409999999</v>
      </c>
      <c r="G134" s="27">
        <v>41603</v>
      </c>
      <c r="H134" s="14" t="s">
        <v>2579</v>
      </c>
      <c r="I134" s="14" t="s">
        <v>1795</v>
      </c>
      <c r="J134" s="14" t="s">
        <v>2024</v>
      </c>
      <c r="K134" s="14" t="s">
        <v>2025</v>
      </c>
      <c r="L134" s="11"/>
      <c r="M134" s="12"/>
      <c r="N134" s="10"/>
    </row>
    <row r="135" spans="1:14" ht="13.5" customHeight="1" x14ac:dyDescent="0.2">
      <c r="A135" s="10"/>
      <c r="B135" s="13">
        <v>1.0381385972844834E-2</v>
      </c>
      <c r="C135" s="13">
        <v>0</v>
      </c>
      <c r="D135" s="13">
        <v>5842.0922059541699</v>
      </c>
      <c r="E135" s="13">
        <v>98.785076000000046</v>
      </c>
      <c r="F135" s="13">
        <v>5913942.1079700002</v>
      </c>
      <c r="G135" s="27">
        <v>41591</v>
      </c>
      <c r="H135" s="14" t="s">
        <v>2579</v>
      </c>
      <c r="I135" s="14" t="s">
        <v>1795</v>
      </c>
      <c r="J135" s="14" t="s">
        <v>2026</v>
      </c>
      <c r="K135" s="14" t="s">
        <v>2027</v>
      </c>
      <c r="L135" s="11"/>
      <c r="M135" s="12"/>
      <c r="N135" s="10"/>
    </row>
    <row r="136" spans="1:14" ht="13.5" customHeight="1" x14ac:dyDescent="0.2">
      <c r="A136" s="10"/>
      <c r="B136" s="13">
        <v>3.0361221490102962E-2</v>
      </c>
      <c r="C136" s="13">
        <v>0</v>
      </c>
      <c r="D136" s="13">
        <v>17085.681612700198</v>
      </c>
      <c r="E136" s="13">
        <v>135.92397799999961</v>
      </c>
      <c r="F136" s="13">
        <v>12570027.64641</v>
      </c>
      <c r="G136" s="27">
        <v>41547.041666666664</v>
      </c>
      <c r="H136" s="14" t="s">
        <v>2579</v>
      </c>
      <c r="I136" s="14" t="s">
        <v>1795</v>
      </c>
      <c r="J136" s="14" t="s">
        <v>2028</v>
      </c>
      <c r="K136" s="14" t="s">
        <v>2029</v>
      </c>
      <c r="L136" s="11"/>
      <c r="M136" s="12"/>
      <c r="N136" s="10"/>
    </row>
    <row r="137" spans="1:14" ht="13.5" customHeight="1" x14ac:dyDescent="0.2">
      <c r="A137" s="10"/>
      <c r="B137" s="13">
        <v>1.8541967021207756E-3</v>
      </c>
      <c r="C137" s="13">
        <v>0</v>
      </c>
      <c r="D137" s="13">
        <v>1043.4433446652099</v>
      </c>
      <c r="E137" s="13">
        <v>72.681976000000205</v>
      </c>
      <c r="F137" s="13">
        <v>1435628.7515700001</v>
      </c>
      <c r="G137" s="27">
        <v>41613</v>
      </c>
      <c r="H137" s="14" t="s">
        <v>2579</v>
      </c>
      <c r="I137" s="14" t="s">
        <v>1795</v>
      </c>
      <c r="J137" s="14" t="s">
        <v>2030</v>
      </c>
      <c r="K137" s="14" t="s">
        <v>2031</v>
      </c>
      <c r="L137" s="11"/>
      <c r="M137" s="12"/>
      <c r="N137" s="10"/>
    </row>
    <row r="138" spans="1:14" ht="13.5" customHeight="1" x14ac:dyDescent="0.2">
      <c r="A138" s="10"/>
      <c r="B138" s="13">
        <v>2.4062826610106699E-3</v>
      </c>
      <c r="C138" s="13">
        <v>0</v>
      </c>
      <c r="D138" s="13">
        <v>1354.12797635929</v>
      </c>
      <c r="E138" s="13">
        <v>82.048570000000268</v>
      </c>
      <c r="F138" s="13">
        <v>1650398.0220000001</v>
      </c>
      <c r="G138" s="27">
        <v>41569.041666666664</v>
      </c>
      <c r="H138" s="14" t="s">
        <v>2579</v>
      </c>
      <c r="I138" s="14" t="s">
        <v>1795</v>
      </c>
      <c r="J138" s="14" t="s">
        <v>2032</v>
      </c>
      <c r="K138" s="14" t="s">
        <v>2033</v>
      </c>
      <c r="L138" s="11"/>
      <c r="M138" s="12"/>
      <c r="N138" s="10"/>
    </row>
    <row r="139" spans="1:14" ht="13.5" customHeight="1" x14ac:dyDescent="0.2">
      <c r="A139" s="10"/>
      <c r="B139" s="13">
        <v>1.0669429619957163E-2</v>
      </c>
      <c r="C139" s="13">
        <v>0</v>
      </c>
      <c r="D139" s="13">
        <v>6004.1878596724</v>
      </c>
      <c r="E139" s="13">
        <v>107.37528800000008</v>
      </c>
      <c r="F139" s="13">
        <v>5591778.11907</v>
      </c>
      <c r="G139" s="27">
        <v>41625</v>
      </c>
      <c r="H139" s="14" t="s">
        <v>2579</v>
      </c>
      <c r="I139" s="14" t="s">
        <v>1795</v>
      </c>
      <c r="J139" s="14" t="s">
        <v>2034</v>
      </c>
      <c r="K139" s="14" t="s">
        <v>2035</v>
      </c>
      <c r="L139" s="11"/>
      <c r="M139" s="12"/>
      <c r="N139" s="10"/>
    </row>
    <row r="140" spans="1:14" ht="13.5" customHeight="1" x14ac:dyDescent="0.2">
      <c r="A140" s="10"/>
      <c r="B140" s="13">
        <v>3.1513051195954989E-3</v>
      </c>
      <c r="C140" s="13">
        <v>0</v>
      </c>
      <c r="D140" s="13">
        <v>1773.3870145979499</v>
      </c>
      <c r="E140" s="13">
        <v>88.60531799999994</v>
      </c>
      <c r="F140" s="13">
        <v>2001445.34733</v>
      </c>
      <c r="G140" s="27">
        <v>41480</v>
      </c>
      <c r="H140" s="14" t="s">
        <v>2579</v>
      </c>
      <c r="I140" s="14" t="s">
        <v>1795</v>
      </c>
      <c r="J140" s="14" t="s">
        <v>2036</v>
      </c>
      <c r="K140" s="14" t="s">
        <v>2037</v>
      </c>
      <c r="L140" s="11"/>
      <c r="M140" s="12"/>
      <c r="N140" s="10"/>
    </row>
    <row r="141" spans="1:14" ht="13.5" customHeight="1" x14ac:dyDescent="0.2">
      <c r="A141" s="10"/>
      <c r="B141" s="13">
        <v>5.0825328413554818E-2</v>
      </c>
      <c r="C141" s="13">
        <v>0</v>
      </c>
      <c r="D141" s="13">
        <v>28601.7932255458</v>
      </c>
      <c r="E141" s="13">
        <v>219.34710300000029</v>
      </c>
      <c r="F141" s="13">
        <v>13039512.642000001</v>
      </c>
      <c r="G141" s="27">
        <v>41635</v>
      </c>
      <c r="H141" s="14" t="s">
        <v>2579</v>
      </c>
      <c r="I141" s="14" t="s">
        <v>1795</v>
      </c>
      <c r="J141" s="14" t="s">
        <v>2038</v>
      </c>
      <c r="K141" s="14" t="s">
        <v>2039</v>
      </c>
      <c r="L141" s="11"/>
      <c r="M141" s="12"/>
      <c r="N141" s="10"/>
    </row>
    <row r="142" spans="1:14" ht="13.5" customHeight="1" x14ac:dyDescent="0.2">
      <c r="A142" s="10"/>
      <c r="B142" s="13">
        <v>8.7976988936256453E-2</v>
      </c>
      <c r="C142" s="13">
        <v>0</v>
      </c>
      <c r="D142" s="13">
        <v>49508.772981973598</v>
      </c>
      <c r="E142" s="13">
        <v>147.82206100000013</v>
      </c>
      <c r="F142" s="13">
        <v>33492140.920680001</v>
      </c>
      <c r="G142" s="27">
        <v>41612</v>
      </c>
      <c r="H142" s="14" t="s">
        <v>2579</v>
      </c>
      <c r="I142" s="14" t="s">
        <v>1795</v>
      </c>
      <c r="J142" s="14" t="s">
        <v>2040</v>
      </c>
      <c r="K142" s="14" t="s">
        <v>2041</v>
      </c>
      <c r="L142" s="11"/>
      <c r="M142" s="12"/>
      <c r="N142" s="10"/>
    </row>
    <row r="143" spans="1:14" ht="13.5" customHeight="1" x14ac:dyDescent="0.2">
      <c r="A143" s="10"/>
      <c r="B143" s="13">
        <v>7.4126878771617707E-2</v>
      </c>
      <c r="C143" s="13">
        <v>0</v>
      </c>
      <c r="D143" s="13">
        <v>41714.667179907003</v>
      </c>
      <c r="E143" s="13">
        <v>145.53478200000012</v>
      </c>
      <c r="F143" s="13">
        <v>28663022.41062</v>
      </c>
      <c r="G143" s="27">
        <v>41639</v>
      </c>
      <c r="H143" s="14" t="s">
        <v>2579</v>
      </c>
      <c r="I143" s="14" t="s">
        <v>1795</v>
      </c>
      <c r="J143" s="14" t="s">
        <v>2042</v>
      </c>
      <c r="K143" s="14" t="s">
        <v>2043</v>
      </c>
      <c r="L143" s="11"/>
      <c r="M143" s="12"/>
      <c r="N143" s="10"/>
    </row>
    <row r="144" spans="1:14" ht="13.5" customHeight="1" x14ac:dyDescent="0.2">
      <c r="A144" s="10"/>
      <c r="B144" s="13">
        <v>2.7435428865290972E-2</v>
      </c>
      <c r="C144" s="13">
        <v>0</v>
      </c>
      <c r="D144" s="13">
        <v>15439.201043115099</v>
      </c>
      <c r="E144" s="13">
        <v>86.256569999999883</v>
      </c>
      <c r="F144" s="13">
        <v>17899159.49952</v>
      </c>
      <c r="G144" s="27">
        <v>41639</v>
      </c>
      <c r="H144" s="14" t="s">
        <v>2579</v>
      </c>
      <c r="I144" s="14" t="s">
        <v>1795</v>
      </c>
      <c r="J144" s="14" t="s">
        <v>2044</v>
      </c>
      <c r="K144" s="14" t="s">
        <v>2045</v>
      </c>
      <c r="L144" s="11"/>
      <c r="M144" s="12"/>
      <c r="N144" s="10"/>
    </row>
    <row r="145" spans="1:14" ht="13.5" customHeight="1" x14ac:dyDescent="0.2">
      <c r="A145" s="10"/>
      <c r="B145" s="13">
        <v>1.6824292947930253E-2</v>
      </c>
      <c r="C145" s="13">
        <v>0</v>
      </c>
      <c r="D145" s="13">
        <v>9467.81778067911</v>
      </c>
      <c r="E145" s="13">
        <v>190.14379900000006</v>
      </c>
      <c r="F145" s="13">
        <v>4979293.4770799996</v>
      </c>
      <c r="G145" s="27">
        <v>41507</v>
      </c>
      <c r="H145" s="14" t="s">
        <v>2579</v>
      </c>
      <c r="I145" s="14" t="s">
        <v>1795</v>
      </c>
      <c r="J145" s="14" t="s">
        <v>2046</v>
      </c>
      <c r="K145" s="14" t="s">
        <v>2047</v>
      </c>
      <c r="L145" s="11"/>
      <c r="M145" s="12"/>
      <c r="N145" s="10"/>
    </row>
    <row r="146" spans="1:14" ht="13.5" customHeight="1" x14ac:dyDescent="0.2">
      <c r="A146" s="10"/>
      <c r="B146" s="13">
        <v>1.7973200910845515E-2</v>
      </c>
      <c r="C146" s="13">
        <v>0</v>
      </c>
      <c r="D146" s="13">
        <v>10114.362112338</v>
      </c>
      <c r="E146" s="13">
        <v>120.69493699999968</v>
      </c>
      <c r="F146" s="13">
        <v>8380104.7199999997</v>
      </c>
      <c r="G146" s="27">
        <v>41626</v>
      </c>
      <c r="H146" s="14" t="s">
        <v>2579</v>
      </c>
      <c r="I146" s="14" t="s">
        <v>1795</v>
      </c>
      <c r="J146" s="14" t="s">
        <v>2048</v>
      </c>
      <c r="K146" s="14" t="s">
        <v>2049</v>
      </c>
      <c r="L146" s="11"/>
      <c r="M146" s="12"/>
      <c r="N146" s="10"/>
    </row>
    <row r="147" spans="1:14" ht="13.5" customHeight="1" x14ac:dyDescent="0.2">
      <c r="A147" s="10"/>
      <c r="B147" s="13">
        <v>3.8875757027724722E-2</v>
      </c>
      <c r="C147" s="13">
        <v>0</v>
      </c>
      <c r="D147" s="13">
        <v>21877.209625604701</v>
      </c>
      <c r="E147" s="13">
        <v>188.47928300000032</v>
      </c>
      <c r="F147" s="13">
        <v>11607222.437070001</v>
      </c>
      <c r="G147" s="27">
        <v>41544.041666666664</v>
      </c>
      <c r="H147" s="14" t="s">
        <v>2579</v>
      </c>
      <c r="I147" s="14" t="s">
        <v>1795</v>
      </c>
      <c r="J147" s="14" t="s">
        <v>2050</v>
      </c>
      <c r="K147" s="14" t="s">
        <v>2051</v>
      </c>
      <c r="L147" s="11"/>
      <c r="M147" s="12"/>
      <c r="N147" s="10"/>
    </row>
    <row r="148" spans="1:14" ht="13.5" customHeight="1" x14ac:dyDescent="0.2">
      <c r="A148" s="10"/>
      <c r="B148" s="13">
        <v>6.5110582750278631E-2</v>
      </c>
      <c r="C148" s="13">
        <v>0</v>
      </c>
      <c r="D148" s="13">
        <v>36640.775037699503</v>
      </c>
      <c r="E148" s="13">
        <v>93.259234999999947</v>
      </c>
      <c r="F148" s="13">
        <v>39289165.343999997</v>
      </c>
      <c r="G148" s="27">
        <v>41621</v>
      </c>
      <c r="H148" s="14" t="s">
        <v>2579</v>
      </c>
      <c r="I148" s="14" t="s">
        <v>1795</v>
      </c>
      <c r="J148" s="14" t="s">
        <v>2052</v>
      </c>
      <c r="K148" s="14" t="s">
        <v>2053</v>
      </c>
      <c r="L148" s="11"/>
      <c r="M148" s="12"/>
      <c r="N148" s="10"/>
    </row>
    <row r="149" spans="1:14" ht="13.5" customHeight="1" x14ac:dyDescent="0.2">
      <c r="A149" s="10"/>
      <c r="B149" s="15">
        <v>1.5655914714707322</v>
      </c>
      <c r="C149" s="16"/>
      <c r="D149" s="15">
        <v>881031.66158276401</v>
      </c>
      <c r="E149" s="16"/>
      <c r="F149" s="15">
        <v>773012404.94525993</v>
      </c>
      <c r="G149" s="16"/>
      <c r="H149" s="16"/>
      <c r="I149" s="16"/>
      <c r="J149" s="16"/>
      <c r="K149" s="17" t="s">
        <v>2054</v>
      </c>
      <c r="L149" s="11"/>
      <c r="M149" s="12"/>
      <c r="N149" s="10"/>
    </row>
    <row r="150" spans="1:14" ht="13.5" customHeight="1" x14ac:dyDescent="0.2">
      <c r="A150" s="10"/>
      <c r="B150" s="15">
        <v>3.0874412675863891</v>
      </c>
      <c r="C150" s="16"/>
      <c r="D150" s="15">
        <v>1737447.833351769</v>
      </c>
      <c r="E150" s="16"/>
      <c r="F150" s="15">
        <v>1472691732.4449129</v>
      </c>
      <c r="G150" s="16"/>
      <c r="H150" s="16"/>
      <c r="I150" s="16"/>
      <c r="J150" s="16"/>
      <c r="K150" s="17" t="s">
        <v>64</v>
      </c>
      <c r="L150" s="11"/>
      <c r="M150" s="12"/>
      <c r="N150" s="10"/>
    </row>
    <row r="151" spans="1:14" ht="13.5" customHeight="1" x14ac:dyDescent="0.2">
      <c r="A151" s="10"/>
      <c r="B151" s="18">
        <v>4.4670402308128869</v>
      </c>
      <c r="C151" s="19"/>
      <c r="D151" s="18">
        <v>2513812.7976725539</v>
      </c>
      <c r="E151" s="19"/>
      <c r="F151" s="18">
        <v>2251982528.0993629</v>
      </c>
      <c r="G151" s="19"/>
      <c r="H151" s="19"/>
      <c r="I151" s="19"/>
      <c r="J151" s="19"/>
      <c r="K151" s="20" t="s">
        <v>2055</v>
      </c>
      <c r="L151" s="11"/>
      <c r="M151" s="12"/>
      <c r="N151" s="10"/>
    </row>
    <row r="152" spans="1:14" ht="13.5" customHeight="1" x14ac:dyDescent="0.2">
      <c r="A152" s="10"/>
      <c r="B152" s="12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2"/>
      <c r="N152" s="10"/>
    </row>
    <row r="153" spans="1:14" ht="13.5" customHeight="1" x14ac:dyDescent="0.2">
      <c r="A153" s="10"/>
      <c r="B153" s="74" t="s">
        <v>31</v>
      </c>
      <c r="C153" s="74"/>
      <c r="D153" s="74"/>
      <c r="E153" s="74"/>
      <c r="F153" s="74"/>
      <c r="G153" s="74"/>
      <c r="H153" s="74"/>
      <c r="I153" s="74"/>
      <c r="J153" s="74"/>
      <c r="K153" s="74"/>
      <c r="L153" s="74"/>
      <c r="M153" s="12"/>
      <c r="N153" s="10"/>
    </row>
    <row r="154" spans="1:14" ht="13.5" customHeight="1" x14ac:dyDescent="0.2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</row>
    <row r="155" spans="1:14" ht="13.5" customHeight="1" x14ac:dyDescent="0.2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</row>
    <row r="156" spans="1:14" ht="13.5" customHeight="1" x14ac:dyDescent="0.2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</row>
    <row r="157" spans="1:14" ht="13.5" customHeight="1" x14ac:dyDescent="0.2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</row>
    <row r="158" spans="1:14" ht="13.5" customHeight="1" x14ac:dyDescent="0.2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</row>
    <row r="159" spans="1:14" ht="13.5" customHeight="1" x14ac:dyDescent="0.2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</row>
    <row r="160" spans="1:14" ht="13.5" customHeight="1" x14ac:dyDescent="0.2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</row>
    <row r="161" spans="1:14" ht="13.5" customHeight="1" x14ac:dyDescent="0.2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</row>
    <row r="162" spans="1:14" ht="13.5" customHeight="1" x14ac:dyDescent="0.2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</row>
    <row r="163" spans="1:14" ht="13.5" customHeight="1" x14ac:dyDescent="0.2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</row>
    <row r="164" spans="1:14" ht="13.5" customHeight="1" x14ac:dyDescent="0.2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</row>
    <row r="165" spans="1:14" ht="13.5" customHeight="1" x14ac:dyDescent="0.2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</row>
    <row r="166" spans="1:14" ht="13.5" customHeight="1" x14ac:dyDescent="0.2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</row>
    <row r="167" spans="1:14" ht="13.5" customHeight="1" x14ac:dyDescent="0.2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</row>
    <row r="168" spans="1:14" ht="13.5" customHeight="1" x14ac:dyDescent="0.2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</row>
    <row r="169" spans="1:14" ht="13.5" customHeight="1" x14ac:dyDescent="0.2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</row>
    <row r="170" spans="1:14" ht="13.5" customHeight="1" x14ac:dyDescent="0.2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</row>
    <row r="171" spans="1:14" ht="13.5" customHeight="1" x14ac:dyDescent="0.2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</row>
    <row r="172" spans="1:14" ht="13.5" customHeight="1" x14ac:dyDescent="0.2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</row>
    <row r="173" spans="1:14" ht="13.5" customHeight="1" x14ac:dyDescent="0.2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</row>
    <row r="174" spans="1:14" ht="13.5" customHeight="1" x14ac:dyDescent="0.2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</row>
    <row r="175" spans="1:14" ht="13.5" customHeight="1" x14ac:dyDescent="0.2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</row>
    <row r="176" spans="1:14" ht="13.5" customHeight="1" x14ac:dyDescent="0.2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</row>
    <row r="177" spans="1:14" ht="13.5" customHeight="1" x14ac:dyDescent="0.2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</row>
    <row r="178" spans="1:14" ht="13.5" customHeight="1" x14ac:dyDescent="0.2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</row>
    <row r="179" spans="1:14" ht="13.5" customHeight="1" x14ac:dyDescent="0.2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</row>
    <row r="180" spans="1:14" ht="13.5" customHeight="1" x14ac:dyDescent="0.2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</row>
    <row r="181" spans="1:14" ht="13.5" customHeight="1" x14ac:dyDescent="0.2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</row>
    <row r="182" spans="1:14" ht="13.5" customHeight="1" x14ac:dyDescent="0.2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</row>
    <row r="183" spans="1:14" ht="13.5" customHeight="1" x14ac:dyDescent="0.2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</row>
    <row r="184" spans="1:14" ht="13.5" customHeight="1" x14ac:dyDescent="0.2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</row>
    <row r="185" spans="1:14" ht="13.5" customHeight="1" x14ac:dyDescent="0.2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</row>
    <row r="186" spans="1:14" ht="13.5" customHeight="1" x14ac:dyDescent="0.2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</row>
    <row r="187" spans="1:14" ht="13.5" customHeight="1" x14ac:dyDescent="0.2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</row>
    <row r="188" spans="1:14" ht="13.5" customHeight="1" x14ac:dyDescent="0.2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</row>
    <row r="189" spans="1:14" ht="13.5" customHeight="1" x14ac:dyDescent="0.2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</row>
    <row r="190" spans="1:14" ht="13.5" customHeight="1" x14ac:dyDescent="0.2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</row>
    <row r="191" spans="1:14" ht="13.5" customHeight="1" x14ac:dyDescent="0.2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</row>
    <row r="192" spans="1:14" ht="13.5" customHeight="1" x14ac:dyDescent="0.2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</row>
    <row r="193" spans="1:14" ht="13.5" customHeight="1" x14ac:dyDescent="0.2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</row>
    <row r="194" spans="1:14" ht="13.5" customHeight="1" x14ac:dyDescent="0.2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</row>
    <row r="195" spans="1:14" ht="13.5" customHeight="1" x14ac:dyDescent="0.2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</row>
    <row r="196" spans="1:14" ht="13.5" customHeight="1" x14ac:dyDescent="0.2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</row>
    <row r="197" spans="1:14" ht="13.5" customHeight="1" x14ac:dyDescent="0.2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</row>
    <row r="198" spans="1:14" ht="13.5" customHeight="1" x14ac:dyDescent="0.2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</row>
    <row r="199" spans="1:14" ht="13.5" customHeight="1" x14ac:dyDescent="0.2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</row>
    <row r="200" spans="1:14" ht="13.5" customHeight="1" x14ac:dyDescent="0.2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</row>
    <row r="201" spans="1:14" ht="13.5" customHeight="1" x14ac:dyDescent="0.2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</row>
    <row r="202" spans="1:14" ht="13.5" customHeight="1" x14ac:dyDescent="0.2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</row>
    <row r="203" spans="1:14" ht="13.5" customHeight="1" x14ac:dyDescent="0.2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</row>
    <row r="204" spans="1:14" ht="13.5" customHeight="1" x14ac:dyDescent="0.2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</row>
    <row r="205" spans="1:14" ht="13.5" customHeight="1" x14ac:dyDescent="0.2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</row>
    <row r="206" spans="1:14" ht="13.5" customHeight="1" x14ac:dyDescent="0.2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</row>
    <row r="207" spans="1:14" ht="13.5" customHeight="1" x14ac:dyDescent="0.2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</row>
    <row r="208" spans="1:14" ht="13.5" customHeight="1" x14ac:dyDescent="0.2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</row>
    <row r="209" spans="1:14" ht="13.5" customHeight="1" x14ac:dyDescent="0.2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</row>
    <row r="210" spans="1:14" ht="13.5" customHeight="1" x14ac:dyDescent="0.2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</row>
    <row r="211" spans="1:14" ht="13.5" customHeight="1" x14ac:dyDescent="0.2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</row>
    <row r="212" spans="1:14" ht="13.5" customHeight="1" x14ac:dyDescent="0.2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</row>
    <row r="213" spans="1:14" ht="13.5" customHeight="1" x14ac:dyDescent="0.2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</row>
    <row r="214" spans="1:14" ht="13.5" customHeight="1" x14ac:dyDescent="0.2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</row>
    <row r="215" spans="1:14" ht="13.5" customHeight="1" x14ac:dyDescent="0.2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</row>
    <row r="216" spans="1:14" ht="13.5" customHeight="1" x14ac:dyDescent="0.2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</row>
    <row r="217" spans="1:14" ht="13.5" customHeight="1" x14ac:dyDescent="0.2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</row>
    <row r="218" spans="1:14" ht="13.5" customHeight="1" x14ac:dyDescent="0.2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</row>
    <row r="219" spans="1:14" ht="13.5" customHeight="1" x14ac:dyDescent="0.2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</row>
    <row r="220" spans="1:14" ht="13.5" customHeight="1" x14ac:dyDescent="0.2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</row>
    <row r="221" spans="1:14" ht="13.5" customHeight="1" x14ac:dyDescent="0.2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</row>
    <row r="222" spans="1:14" ht="13.5" customHeight="1" x14ac:dyDescent="0.2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</row>
    <row r="223" spans="1:14" ht="13.5" customHeight="1" x14ac:dyDescent="0.2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</row>
    <row r="224" spans="1:14" ht="13.5" customHeight="1" x14ac:dyDescent="0.2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</row>
    <row r="225" spans="1:14" ht="13.5" customHeight="1" x14ac:dyDescent="0.2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</row>
    <row r="226" spans="1:14" ht="13.5" customHeight="1" x14ac:dyDescent="0.2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</row>
    <row r="227" spans="1:14" ht="13.5" customHeight="1" x14ac:dyDescent="0.2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</row>
    <row r="228" spans="1:14" ht="13.5" customHeight="1" x14ac:dyDescent="0.2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</row>
    <row r="229" spans="1:14" ht="13.5" customHeight="1" x14ac:dyDescent="0.2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</row>
    <row r="230" spans="1:14" ht="13.5" customHeight="1" x14ac:dyDescent="0.2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</row>
    <row r="231" spans="1:14" ht="13.5" customHeight="1" x14ac:dyDescent="0.2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</row>
    <row r="232" spans="1:14" ht="13.5" customHeight="1" x14ac:dyDescent="0.2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</row>
    <row r="233" spans="1:14" ht="13.5" customHeight="1" x14ac:dyDescent="0.2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</row>
    <row r="234" spans="1:14" ht="13.5" customHeight="1" x14ac:dyDescent="0.2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</row>
    <row r="235" spans="1:14" ht="13.5" customHeight="1" x14ac:dyDescent="0.2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</row>
    <row r="236" spans="1:14" ht="13.5" customHeight="1" x14ac:dyDescent="0.2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</row>
    <row r="237" spans="1:14" ht="13.5" customHeight="1" x14ac:dyDescent="0.2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</row>
    <row r="238" spans="1:14" ht="13.5" customHeight="1" x14ac:dyDescent="0.2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</row>
    <row r="239" spans="1:14" ht="13.5" customHeight="1" x14ac:dyDescent="0.2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</row>
    <row r="240" spans="1:14" ht="13.5" customHeight="1" x14ac:dyDescent="0.2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</row>
    <row r="241" spans="1:14" ht="13.5" customHeight="1" x14ac:dyDescent="0.2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</row>
    <row r="242" spans="1:14" ht="13.5" customHeight="1" x14ac:dyDescent="0.2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</row>
    <row r="243" spans="1:14" ht="13.5" customHeight="1" x14ac:dyDescent="0.2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</row>
    <row r="244" spans="1:14" ht="13.5" customHeight="1" x14ac:dyDescent="0.2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</row>
    <row r="245" spans="1:14" ht="13.5" customHeight="1" x14ac:dyDescent="0.2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</row>
    <row r="246" spans="1:14" ht="13.5" customHeight="1" x14ac:dyDescent="0.2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</row>
    <row r="247" spans="1:14" ht="13.5" customHeight="1" x14ac:dyDescent="0.2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</row>
    <row r="248" spans="1:14" ht="13.5" customHeight="1" x14ac:dyDescent="0.2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</row>
    <row r="249" spans="1:14" ht="13.5" customHeight="1" x14ac:dyDescent="0.2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</row>
    <row r="250" spans="1:14" ht="13.5" customHeight="1" x14ac:dyDescent="0.2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</row>
    <row r="251" spans="1:14" ht="13.5" customHeight="1" x14ac:dyDescent="0.2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</row>
    <row r="252" spans="1:14" ht="13.5" customHeight="1" x14ac:dyDescent="0.2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</row>
    <row r="253" spans="1:14" ht="13.5" customHeight="1" x14ac:dyDescent="0.2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</row>
    <row r="254" spans="1:14" ht="13.5" customHeight="1" x14ac:dyDescent="0.2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</row>
    <row r="255" spans="1:14" ht="13.5" customHeight="1" x14ac:dyDescent="0.2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</row>
    <row r="256" spans="1:14" ht="13.5" customHeight="1" x14ac:dyDescent="0.2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</row>
    <row r="257" spans="1:14" ht="13.5" customHeight="1" x14ac:dyDescent="0.2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</row>
    <row r="258" spans="1:14" ht="13.5" customHeight="1" x14ac:dyDescent="0.2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</row>
    <row r="259" spans="1:14" ht="13.5" customHeight="1" x14ac:dyDescent="0.2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</row>
    <row r="260" spans="1:14" ht="13.5" customHeight="1" x14ac:dyDescent="0.2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</row>
    <row r="261" spans="1:14" ht="13.5" customHeight="1" x14ac:dyDescent="0.2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</row>
    <row r="262" spans="1:14" ht="13.5" customHeight="1" x14ac:dyDescent="0.2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</row>
    <row r="263" spans="1:14" ht="13.5" customHeight="1" x14ac:dyDescent="0.2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</row>
    <row r="264" spans="1:14" ht="13.5" customHeight="1" x14ac:dyDescent="0.2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</row>
    <row r="265" spans="1:14" ht="13.5" customHeight="1" x14ac:dyDescent="0.2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</row>
    <row r="266" spans="1:14" ht="13.5" customHeight="1" x14ac:dyDescent="0.2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</row>
    <row r="267" spans="1:14" ht="13.5" customHeight="1" x14ac:dyDescent="0.2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</row>
    <row r="268" spans="1:14" ht="13.5" customHeight="1" x14ac:dyDescent="0.2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</row>
    <row r="269" spans="1:14" ht="13.5" customHeight="1" x14ac:dyDescent="0.2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</row>
    <row r="270" spans="1:14" ht="13.5" customHeight="1" x14ac:dyDescent="0.2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</row>
    <row r="271" spans="1:14" ht="13.5" customHeight="1" x14ac:dyDescent="0.2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</row>
    <row r="272" spans="1:14" ht="13.5" customHeight="1" x14ac:dyDescent="0.2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</row>
    <row r="273" spans="1:14" ht="13.5" customHeight="1" x14ac:dyDescent="0.2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</row>
    <row r="274" spans="1:14" ht="13.5" customHeight="1" x14ac:dyDescent="0.2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</row>
    <row r="275" spans="1:14" ht="13.5" customHeight="1" x14ac:dyDescent="0.2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</row>
    <row r="276" spans="1:14" ht="13.5" customHeight="1" x14ac:dyDescent="0.2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</row>
    <row r="277" spans="1:14" ht="13.5" customHeight="1" x14ac:dyDescent="0.2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</row>
    <row r="278" spans="1:14" ht="13.5" customHeight="1" x14ac:dyDescent="0.2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</row>
    <row r="279" spans="1:14" ht="13.5" customHeight="1" x14ac:dyDescent="0.2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</row>
    <row r="280" spans="1:14" ht="13.5" customHeight="1" x14ac:dyDescent="0.2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</row>
    <row r="281" spans="1:14" ht="13.5" customHeight="1" x14ac:dyDescent="0.2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</row>
    <row r="282" spans="1:14" ht="13.5" customHeight="1" x14ac:dyDescent="0.2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</row>
    <row r="283" spans="1:14" ht="13.5" customHeight="1" x14ac:dyDescent="0.2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</row>
    <row r="284" spans="1:14" ht="13.5" customHeight="1" x14ac:dyDescent="0.2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</row>
    <row r="285" spans="1:14" ht="13.5" customHeight="1" x14ac:dyDescent="0.2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</row>
    <row r="286" spans="1:14" ht="13.5" customHeight="1" x14ac:dyDescent="0.2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</row>
    <row r="287" spans="1:14" ht="13.5" customHeight="1" x14ac:dyDescent="0.2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</row>
    <row r="288" spans="1:14" ht="13.5" customHeight="1" x14ac:dyDescent="0.2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</row>
    <row r="289" spans="1:14" ht="13.5" customHeight="1" x14ac:dyDescent="0.2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</row>
    <row r="290" spans="1:14" ht="13.5" customHeight="1" x14ac:dyDescent="0.2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</row>
    <row r="291" spans="1:14" ht="13.5" customHeight="1" x14ac:dyDescent="0.2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</row>
    <row r="292" spans="1:14" ht="13.5" customHeight="1" x14ac:dyDescent="0.2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</row>
    <row r="293" spans="1:14" ht="13.5" customHeight="1" x14ac:dyDescent="0.2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</row>
    <row r="294" spans="1:14" ht="13.5" customHeight="1" x14ac:dyDescent="0.2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</row>
    <row r="295" spans="1:14" ht="13.5" customHeight="1" x14ac:dyDescent="0.2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</row>
    <row r="296" spans="1:14" ht="13.5" customHeight="1" x14ac:dyDescent="0.2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</row>
    <row r="297" spans="1:14" ht="13.5" customHeight="1" x14ac:dyDescent="0.2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</row>
    <row r="298" spans="1:14" ht="13.5" customHeight="1" x14ac:dyDescent="0.2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</row>
    <row r="299" spans="1:14" ht="13.5" customHeight="1" x14ac:dyDescent="0.2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</row>
    <row r="300" spans="1:14" ht="13.5" customHeight="1" x14ac:dyDescent="0.2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</row>
    <row r="301" spans="1:14" ht="13.5" customHeight="1" x14ac:dyDescent="0.2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</row>
    <row r="302" spans="1:14" ht="13.5" customHeight="1" x14ac:dyDescent="0.2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</row>
    <row r="303" spans="1:14" ht="13.5" customHeight="1" x14ac:dyDescent="0.2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</row>
    <row r="304" spans="1:14" ht="13.5" customHeight="1" x14ac:dyDescent="0.2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</row>
    <row r="305" spans="1:14" ht="13.5" customHeight="1" x14ac:dyDescent="0.2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</row>
    <row r="306" spans="1:14" ht="13.5" customHeight="1" x14ac:dyDescent="0.2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</row>
    <row r="307" spans="1:14" ht="13.5" customHeight="1" x14ac:dyDescent="0.2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</row>
    <row r="308" spans="1:14" ht="13.5" customHeight="1" x14ac:dyDescent="0.2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</row>
    <row r="309" spans="1:14" ht="13.5" customHeight="1" x14ac:dyDescent="0.2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</row>
    <row r="310" spans="1:14" ht="13.5" customHeight="1" x14ac:dyDescent="0.2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</row>
    <row r="311" spans="1:14" ht="13.5" customHeight="1" x14ac:dyDescent="0.2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</row>
    <row r="312" spans="1:14" ht="13.5" customHeight="1" x14ac:dyDescent="0.2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</row>
    <row r="313" spans="1:14" ht="13.5" customHeight="1" x14ac:dyDescent="0.2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</row>
    <row r="314" spans="1:14" ht="13.5" customHeight="1" x14ac:dyDescent="0.2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</row>
    <row r="315" spans="1:14" ht="13.5" customHeight="1" x14ac:dyDescent="0.2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</row>
    <row r="316" spans="1:14" ht="13.5" customHeight="1" x14ac:dyDescent="0.2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</row>
    <row r="317" spans="1:14" ht="13.5" customHeight="1" x14ac:dyDescent="0.2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</row>
    <row r="318" spans="1:14" ht="13.5" customHeight="1" x14ac:dyDescent="0.2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</row>
    <row r="319" spans="1:14" ht="13.5" customHeight="1" x14ac:dyDescent="0.2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</row>
    <row r="320" spans="1:14" ht="13.5" customHeight="1" x14ac:dyDescent="0.2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</row>
    <row r="321" spans="1:14" ht="13.5" customHeight="1" x14ac:dyDescent="0.2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</row>
    <row r="322" spans="1:14" ht="13.5" customHeight="1" x14ac:dyDescent="0.2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</row>
    <row r="323" spans="1:14" ht="13.5" customHeight="1" x14ac:dyDescent="0.2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</row>
    <row r="324" spans="1:14" ht="13.5" customHeight="1" x14ac:dyDescent="0.2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</row>
    <row r="325" spans="1:14" ht="13.5" customHeight="1" x14ac:dyDescent="0.2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</row>
    <row r="326" spans="1:14" ht="13.5" customHeight="1" x14ac:dyDescent="0.2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</row>
    <row r="327" spans="1:14" ht="13.5" customHeight="1" x14ac:dyDescent="0.2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</row>
    <row r="328" spans="1:14" ht="13.5" customHeight="1" x14ac:dyDescent="0.2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</row>
    <row r="329" spans="1:14" ht="13.5" customHeight="1" x14ac:dyDescent="0.2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</row>
    <row r="330" spans="1:14" ht="13.5" customHeight="1" x14ac:dyDescent="0.2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</row>
    <row r="331" spans="1:14" ht="13.5" customHeight="1" x14ac:dyDescent="0.2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</row>
    <row r="332" spans="1:14" ht="13.5" customHeight="1" x14ac:dyDescent="0.2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</row>
    <row r="333" spans="1:14" ht="13.5" customHeight="1" x14ac:dyDescent="0.2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</row>
    <row r="334" spans="1:14" ht="13.5" customHeight="1" x14ac:dyDescent="0.2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</row>
    <row r="335" spans="1:14" ht="13.5" customHeight="1" x14ac:dyDescent="0.2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</row>
    <row r="336" spans="1:14" ht="13.5" customHeight="1" x14ac:dyDescent="0.2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</row>
    <row r="337" spans="1:14" ht="13.5" customHeight="1" x14ac:dyDescent="0.2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</row>
    <row r="338" spans="1:14" ht="13.5" customHeight="1" x14ac:dyDescent="0.2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</row>
    <row r="339" spans="1:14" ht="13.5" customHeight="1" x14ac:dyDescent="0.2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</row>
    <row r="340" spans="1:14" ht="13.5" customHeight="1" x14ac:dyDescent="0.2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</row>
    <row r="341" spans="1:14" ht="13.5" customHeight="1" x14ac:dyDescent="0.2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</row>
    <row r="342" spans="1:14" ht="13.5" customHeight="1" x14ac:dyDescent="0.2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</row>
    <row r="343" spans="1:14" ht="13.5" customHeight="1" x14ac:dyDescent="0.2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</row>
    <row r="344" spans="1:14" ht="13.5" customHeight="1" x14ac:dyDescent="0.2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</row>
    <row r="345" spans="1:14" ht="13.5" customHeight="1" x14ac:dyDescent="0.2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</row>
    <row r="346" spans="1:14" ht="13.5" customHeight="1" x14ac:dyDescent="0.2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</row>
    <row r="347" spans="1:14" ht="13.5" customHeight="1" x14ac:dyDescent="0.2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</row>
    <row r="348" spans="1:14" ht="13.5" customHeight="1" x14ac:dyDescent="0.2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</row>
    <row r="349" spans="1:14" ht="13.5" customHeight="1" x14ac:dyDescent="0.2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</row>
    <row r="350" spans="1:14" ht="13.5" customHeight="1" x14ac:dyDescent="0.2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</row>
    <row r="351" spans="1:14" ht="13.5" customHeight="1" x14ac:dyDescent="0.2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</row>
    <row r="352" spans="1:14" ht="13.5" customHeight="1" x14ac:dyDescent="0.2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</row>
    <row r="353" spans="1:14" ht="13.5" customHeight="1" x14ac:dyDescent="0.2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</row>
    <row r="354" spans="1:14" ht="13.5" customHeight="1" x14ac:dyDescent="0.2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</row>
    <row r="355" spans="1:14" ht="13.5" customHeight="1" x14ac:dyDescent="0.2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</row>
    <row r="356" spans="1:14" ht="13.5" customHeight="1" x14ac:dyDescent="0.2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</row>
    <row r="357" spans="1:14" ht="13.5" customHeight="1" x14ac:dyDescent="0.2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</row>
    <row r="358" spans="1:14" ht="13.5" customHeight="1" x14ac:dyDescent="0.2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</row>
    <row r="359" spans="1:14" ht="13.5" customHeight="1" x14ac:dyDescent="0.2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</row>
    <row r="360" spans="1:14" ht="13.5" customHeight="1" x14ac:dyDescent="0.2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</row>
    <row r="361" spans="1:14" ht="13.5" customHeight="1" x14ac:dyDescent="0.2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</row>
    <row r="362" spans="1:14" ht="13.5" customHeight="1" x14ac:dyDescent="0.2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</row>
    <row r="363" spans="1:14" ht="13.5" customHeight="1" x14ac:dyDescent="0.2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</row>
    <row r="364" spans="1:14" ht="13.5" customHeight="1" x14ac:dyDescent="0.2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</row>
    <row r="365" spans="1:14" ht="13.5" customHeight="1" x14ac:dyDescent="0.2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</row>
    <row r="366" spans="1:14" ht="13.5" customHeight="1" x14ac:dyDescent="0.2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</row>
    <row r="367" spans="1:14" ht="13.5" customHeight="1" x14ac:dyDescent="0.2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</row>
    <row r="368" spans="1:14" ht="13.5" customHeight="1" x14ac:dyDescent="0.2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</row>
    <row r="369" spans="1:14" ht="13.5" customHeight="1" x14ac:dyDescent="0.2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</row>
    <row r="370" spans="1:14" ht="13.5" customHeight="1" x14ac:dyDescent="0.2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</row>
    <row r="371" spans="1:14" ht="13.5" customHeight="1" x14ac:dyDescent="0.2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</row>
    <row r="372" spans="1:14" ht="13.5" customHeight="1" x14ac:dyDescent="0.2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</row>
    <row r="373" spans="1:14" ht="13.5" customHeight="1" x14ac:dyDescent="0.2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</row>
    <row r="374" spans="1:14" ht="13.5" customHeight="1" x14ac:dyDescent="0.2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</row>
    <row r="375" spans="1:14" ht="13.5" customHeight="1" x14ac:dyDescent="0.2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</row>
    <row r="376" spans="1:14" ht="13.5" customHeight="1" x14ac:dyDescent="0.2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</row>
    <row r="377" spans="1:14" ht="13.5" customHeight="1" x14ac:dyDescent="0.2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</row>
    <row r="378" spans="1:14" ht="13.5" customHeight="1" x14ac:dyDescent="0.2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</row>
    <row r="379" spans="1:14" ht="13.5" customHeight="1" x14ac:dyDescent="0.2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</row>
    <row r="380" spans="1:14" ht="13.5" customHeight="1" x14ac:dyDescent="0.2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</row>
    <row r="381" spans="1:14" ht="13.5" customHeight="1" x14ac:dyDescent="0.2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</row>
    <row r="382" spans="1:14" ht="13.5" customHeight="1" x14ac:dyDescent="0.2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</row>
    <row r="383" spans="1:14" ht="13.5" customHeight="1" x14ac:dyDescent="0.2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</row>
    <row r="384" spans="1:14" ht="13.5" customHeight="1" x14ac:dyDescent="0.2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</row>
    <row r="385" spans="1:14" ht="13.5" customHeight="1" x14ac:dyDescent="0.2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</row>
    <row r="386" spans="1:14" ht="13.5" customHeight="1" x14ac:dyDescent="0.2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</row>
    <row r="387" spans="1:14" ht="13.5" customHeight="1" x14ac:dyDescent="0.2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</row>
    <row r="388" spans="1:14" ht="13.5" customHeight="1" x14ac:dyDescent="0.2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</row>
    <row r="389" spans="1:14" ht="13.5" customHeight="1" x14ac:dyDescent="0.2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</row>
    <row r="390" spans="1:14" ht="13.5" customHeight="1" x14ac:dyDescent="0.2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</row>
    <row r="391" spans="1:14" ht="13.5" customHeight="1" x14ac:dyDescent="0.2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</row>
    <row r="392" spans="1:14" ht="13.5" customHeight="1" x14ac:dyDescent="0.2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</row>
    <row r="393" spans="1:14" ht="13.5" customHeight="1" x14ac:dyDescent="0.2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</row>
    <row r="394" spans="1:14" ht="13.5" customHeight="1" x14ac:dyDescent="0.2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</row>
    <row r="395" spans="1:14" ht="13.5" customHeight="1" x14ac:dyDescent="0.2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</row>
    <row r="396" spans="1:14" ht="13.5" customHeight="1" x14ac:dyDescent="0.2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</row>
    <row r="397" spans="1:14" ht="13.5" customHeight="1" x14ac:dyDescent="0.2"/>
    <row r="398" spans="1:14" ht="13.5" customHeight="1" x14ac:dyDescent="0.2"/>
    <row r="399" spans="1:14" ht="13.5" customHeight="1" x14ac:dyDescent="0.2"/>
    <row r="400" spans="1:14" ht="13.5" customHeight="1" x14ac:dyDescent="0.2"/>
    <row r="401" ht="13.5" customHeight="1" x14ac:dyDescent="0.2"/>
    <row r="402" ht="13.5" customHeight="1" x14ac:dyDescent="0.2"/>
    <row r="403" ht="13.5" customHeight="1" x14ac:dyDescent="0.2"/>
    <row r="404" ht="13.5" customHeight="1" x14ac:dyDescent="0.2"/>
    <row r="405" ht="13.5" customHeight="1" x14ac:dyDescent="0.2"/>
    <row r="406" ht="13.5" customHeight="1" x14ac:dyDescent="0.2"/>
    <row r="407" ht="13.5" customHeight="1" x14ac:dyDescent="0.2"/>
    <row r="408" ht="13.5" customHeight="1" x14ac:dyDescent="0.2"/>
    <row r="409" ht="13.5" customHeight="1" x14ac:dyDescent="0.2"/>
    <row r="410" ht="13.5" customHeight="1" x14ac:dyDescent="0.2"/>
    <row r="411" ht="13.5" customHeight="1" x14ac:dyDescent="0.2"/>
    <row r="412" ht="13.5" customHeight="1" x14ac:dyDescent="0.2"/>
    <row r="413" ht="13.5" customHeight="1" x14ac:dyDescent="0.2"/>
    <row r="414" ht="13.5" customHeight="1" x14ac:dyDescent="0.2"/>
    <row r="415" ht="13.5" customHeight="1" x14ac:dyDescent="0.2"/>
    <row r="416" ht="13.5" customHeight="1" x14ac:dyDescent="0.2"/>
    <row r="417" ht="13.5" customHeight="1" x14ac:dyDescent="0.2"/>
    <row r="418" ht="13.5" customHeight="1" x14ac:dyDescent="0.2"/>
    <row r="419" ht="13.5" customHeight="1" x14ac:dyDescent="0.2"/>
    <row r="420" ht="13.5" customHeight="1" x14ac:dyDescent="0.2"/>
    <row r="421" ht="13.5" customHeight="1" x14ac:dyDescent="0.2"/>
    <row r="422" ht="13.5" customHeight="1" x14ac:dyDescent="0.2"/>
    <row r="423" ht="13.5" customHeight="1" x14ac:dyDescent="0.2"/>
    <row r="424" ht="13.5" customHeight="1" x14ac:dyDescent="0.2"/>
    <row r="425" ht="13.5" customHeight="1" x14ac:dyDescent="0.2"/>
    <row r="426" ht="13.5" customHeight="1" x14ac:dyDescent="0.2"/>
    <row r="427" ht="13.5" customHeight="1" x14ac:dyDescent="0.2"/>
    <row r="428" ht="13.5" customHeight="1" x14ac:dyDescent="0.2"/>
    <row r="429" ht="13.5" customHeight="1" x14ac:dyDescent="0.2"/>
    <row r="430" ht="13.5" customHeight="1" x14ac:dyDescent="0.2"/>
    <row r="431" ht="13.5" customHeight="1" x14ac:dyDescent="0.2"/>
    <row r="432" ht="13.5" customHeight="1" x14ac:dyDescent="0.2"/>
    <row r="433" ht="13.5" customHeight="1" x14ac:dyDescent="0.2"/>
    <row r="434" ht="13.5" customHeight="1" x14ac:dyDescent="0.2"/>
    <row r="435" ht="13.5" customHeight="1" x14ac:dyDescent="0.2"/>
    <row r="436" ht="13.5" customHeight="1" x14ac:dyDescent="0.2"/>
    <row r="437" ht="13.5" customHeight="1" x14ac:dyDescent="0.2"/>
    <row r="438" ht="13.5" customHeight="1" x14ac:dyDescent="0.2"/>
    <row r="439" ht="13.5" customHeight="1" x14ac:dyDescent="0.2"/>
    <row r="440" ht="13.5" customHeight="1" x14ac:dyDescent="0.2"/>
    <row r="441" ht="13.5" customHeight="1" x14ac:dyDescent="0.2"/>
    <row r="442" ht="13.5" customHeight="1" x14ac:dyDescent="0.2"/>
    <row r="443" ht="13.5" customHeight="1" x14ac:dyDescent="0.2"/>
    <row r="444" ht="13.5" customHeight="1" x14ac:dyDescent="0.2"/>
    <row r="445" ht="13.5" customHeight="1" x14ac:dyDescent="0.2"/>
    <row r="446" ht="13.5" customHeight="1" x14ac:dyDescent="0.2"/>
    <row r="447" ht="13.5" customHeight="1" x14ac:dyDescent="0.2"/>
    <row r="448" ht="13.5" customHeight="1" x14ac:dyDescent="0.2"/>
    <row r="449" ht="13.5" customHeight="1" x14ac:dyDescent="0.2"/>
    <row r="450" ht="13.5" customHeight="1" x14ac:dyDescent="0.2"/>
    <row r="451" ht="13.5" customHeight="1" x14ac:dyDescent="0.2"/>
    <row r="452" ht="13.5" customHeight="1" x14ac:dyDescent="0.2"/>
    <row r="453" ht="13.5" customHeight="1" x14ac:dyDescent="0.2"/>
    <row r="454" ht="13.5" customHeight="1" x14ac:dyDescent="0.2"/>
    <row r="455" ht="13.5" customHeight="1" x14ac:dyDescent="0.2"/>
    <row r="456" ht="13.5" customHeight="1" x14ac:dyDescent="0.2"/>
    <row r="457" ht="13.5" customHeight="1" x14ac:dyDescent="0.2"/>
    <row r="458" ht="13.5" customHeight="1" x14ac:dyDescent="0.2"/>
    <row r="459" ht="13.5" customHeight="1" x14ac:dyDescent="0.2"/>
    <row r="460" ht="13.5" customHeight="1" x14ac:dyDescent="0.2"/>
    <row r="461" ht="13.5" customHeight="1" x14ac:dyDescent="0.2"/>
    <row r="462" ht="13.5" customHeight="1" x14ac:dyDescent="0.2"/>
    <row r="463" ht="13.5" customHeight="1" x14ac:dyDescent="0.2"/>
    <row r="464" ht="13.5" customHeight="1" x14ac:dyDescent="0.2"/>
    <row r="465" ht="13.5" customHeight="1" x14ac:dyDescent="0.2"/>
    <row r="466" ht="13.5" customHeight="1" x14ac:dyDescent="0.2"/>
    <row r="467" ht="13.5" customHeight="1" x14ac:dyDescent="0.2"/>
    <row r="468" ht="13.5" customHeight="1" x14ac:dyDescent="0.2"/>
    <row r="469" ht="13.5" customHeight="1" x14ac:dyDescent="0.2"/>
    <row r="470" ht="13.5" customHeight="1" x14ac:dyDescent="0.2"/>
    <row r="471" ht="13.5" customHeight="1" x14ac:dyDescent="0.2"/>
    <row r="472" ht="13.5" customHeight="1" x14ac:dyDescent="0.2"/>
    <row r="473" ht="13.5" customHeight="1" x14ac:dyDescent="0.2"/>
    <row r="474" ht="13.5" customHeight="1" x14ac:dyDescent="0.2"/>
    <row r="475" ht="13.5" customHeight="1" x14ac:dyDescent="0.2"/>
    <row r="476" ht="13.5" customHeight="1" x14ac:dyDescent="0.2"/>
    <row r="477" ht="13.5" customHeight="1" x14ac:dyDescent="0.2"/>
    <row r="478" ht="13.5" customHeight="1" x14ac:dyDescent="0.2"/>
    <row r="479" ht="13.5" customHeight="1" x14ac:dyDescent="0.2"/>
    <row r="480" ht="13.5" customHeight="1" x14ac:dyDescent="0.2"/>
    <row r="481" ht="13.5" customHeight="1" x14ac:dyDescent="0.2"/>
    <row r="482" ht="13.5" customHeight="1" x14ac:dyDescent="0.2"/>
    <row r="483" ht="13.5" customHeight="1" x14ac:dyDescent="0.2"/>
    <row r="484" ht="13.5" customHeight="1" x14ac:dyDescent="0.2"/>
    <row r="485" ht="13.5" customHeight="1" x14ac:dyDescent="0.2"/>
    <row r="486" ht="13.5" customHeight="1" x14ac:dyDescent="0.2"/>
    <row r="487" ht="13.5" customHeight="1" x14ac:dyDescent="0.2"/>
    <row r="488" ht="13.5" customHeight="1" x14ac:dyDescent="0.2"/>
    <row r="489" ht="13.5" customHeight="1" x14ac:dyDescent="0.2"/>
    <row r="490" ht="13.5" customHeight="1" x14ac:dyDescent="0.2"/>
    <row r="491" ht="13.5" customHeight="1" x14ac:dyDescent="0.2"/>
    <row r="492" ht="13.5" customHeight="1" x14ac:dyDescent="0.2"/>
    <row r="493" ht="13.5" customHeight="1" x14ac:dyDescent="0.2"/>
    <row r="494" ht="13.5" customHeight="1" x14ac:dyDescent="0.2"/>
    <row r="495" ht="13.5" customHeight="1" x14ac:dyDescent="0.2"/>
    <row r="496" ht="13.5" customHeight="1" x14ac:dyDescent="0.2"/>
    <row r="497" ht="13.5" customHeight="1" x14ac:dyDescent="0.2"/>
    <row r="498" ht="13.5" customHeight="1" x14ac:dyDescent="0.2"/>
    <row r="499" ht="13.5" customHeight="1" x14ac:dyDescent="0.2"/>
    <row r="500" ht="13.5" customHeight="1" x14ac:dyDescent="0.2"/>
    <row r="501" ht="13.5" customHeight="1" x14ac:dyDescent="0.2"/>
    <row r="502" ht="13.5" customHeight="1" x14ac:dyDescent="0.2"/>
    <row r="503" ht="13.5" customHeight="1" x14ac:dyDescent="0.2"/>
    <row r="504" ht="13.5" customHeight="1" x14ac:dyDescent="0.2"/>
    <row r="505" ht="13.5" customHeight="1" x14ac:dyDescent="0.2"/>
    <row r="506" ht="13.5" customHeight="1" x14ac:dyDescent="0.2"/>
    <row r="507" ht="13.5" customHeight="1" x14ac:dyDescent="0.2"/>
    <row r="508" ht="13.5" customHeight="1" x14ac:dyDescent="0.2"/>
    <row r="509" ht="13.5" customHeight="1" x14ac:dyDescent="0.2"/>
    <row r="510" ht="13.5" customHeight="1" x14ac:dyDescent="0.2"/>
    <row r="511" ht="13.5" customHeight="1" x14ac:dyDescent="0.2"/>
    <row r="512" ht="13.5" customHeight="1" x14ac:dyDescent="0.2"/>
    <row r="513" ht="13.5" customHeight="1" x14ac:dyDescent="0.2"/>
    <row r="514" ht="13.5" customHeight="1" x14ac:dyDescent="0.2"/>
    <row r="515" ht="13.5" customHeight="1" x14ac:dyDescent="0.2"/>
    <row r="516" ht="13.5" customHeight="1" x14ac:dyDescent="0.2"/>
    <row r="517" ht="13.5" customHeight="1" x14ac:dyDescent="0.2"/>
    <row r="518" ht="13.5" customHeight="1" x14ac:dyDescent="0.2"/>
    <row r="519" ht="13.5" customHeight="1" x14ac:dyDescent="0.2"/>
    <row r="520" ht="13.5" customHeight="1" x14ac:dyDescent="0.2"/>
    <row r="521" ht="13.5" customHeight="1" x14ac:dyDescent="0.2"/>
    <row r="522" ht="13.5" customHeight="1" x14ac:dyDescent="0.2"/>
    <row r="523" ht="13.5" customHeight="1" x14ac:dyDescent="0.2"/>
    <row r="524" ht="13.5" customHeight="1" x14ac:dyDescent="0.2"/>
    <row r="525" ht="13.5" customHeight="1" x14ac:dyDescent="0.2"/>
    <row r="526" ht="13.5" customHeight="1" x14ac:dyDescent="0.2"/>
    <row r="527" ht="13.5" customHeight="1" x14ac:dyDescent="0.2"/>
    <row r="528" ht="13.5" customHeight="1" x14ac:dyDescent="0.2"/>
    <row r="529" ht="13.5" customHeight="1" x14ac:dyDescent="0.2"/>
    <row r="530" ht="13.5" customHeight="1" x14ac:dyDescent="0.2"/>
    <row r="531" ht="13.5" customHeight="1" x14ac:dyDescent="0.2"/>
    <row r="532" ht="13.5" customHeight="1" x14ac:dyDescent="0.2"/>
    <row r="533" ht="13.5" customHeight="1" x14ac:dyDescent="0.2"/>
    <row r="534" ht="13.5" customHeight="1" x14ac:dyDescent="0.2"/>
    <row r="535" ht="13.5" customHeight="1" x14ac:dyDescent="0.2"/>
    <row r="536" ht="13.5" customHeight="1" x14ac:dyDescent="0.2"/>
    <row r="537" ht="13.5" customHeight="1" x14ac:dyDescent="0.2"/>
    <row r="538" ht="13.5" customHeight="1" x14ac:dyDescent="0.2"/>
    <row r="539" ht="13.5" customHeight="1" x14ac:dyDescent="0.2"/>
    <row r="540" ht="13.5" customHeight="1" x14ac:dyDescent="0.2"/>
    <row r="541" ht="13.5" customHeight="1" x14ac:dyDescent="0.2"/>
    <row r="542" ht="13.5" customHeight="1" x14ac:dyDescent="0.2"/>
    <row r="543" ht="13.5" customHeight="1" x14ac:dyDescent="0.2"/>
    <row r="544" ht="13.5" customHeight="1" x14ac:dyDescent="0.2"/>
    <row r="545" ht="13.5" customHeight="1" x14ac:dyDescent="0.2"/>
    <row r="546" ht="13.5" customHeight="1" x14ac:dyDescent="0.2"/>
    <row r="547" ht="13.5" customHeight="1" x14ac:dyDescent="0.2"/>
    <row r="548" ht="13.5" customHeight="1" x14ac:dyDescent="0.2"/>
    <row r="549" ht="13.5" customHeight="1" x14ac:dyDescent="0.2"/>
    <row r="550" ht="13.5" customHeight="1" x14ac:dyDescent="0.2"/>
    <row r="551" ht="13.5" customHeight="1" x14ac:dyDescent="0.2"/>
    <row r="552" ht="13.5" customHeight="1" x14ac:dyDescent="0.2"/>
    <row r="553" ht="13.5" customHeight="1" x14ac:dyDescent="0.2"/>
    <row r="554" ht="13.5" customHeight="1" x14ac:dyDescent="0.2"/>
    <row r="555" ht="13.5" customHeight="1" x14ac:dyDescent="0.2"/>
    <row r="556" ht="13.5" customHeight="1" x14ac:dyDescent="0.2"/>
    <row r="557" ht="13.5" customHeight="1" x14ac:dyDescent="0.2"/>
    <row r="558" ht="13.5" customHeight="1" x14ac:dyDescent="0.2"/>
    <row r="559" ht="13.5" customHeight="1" x14ac:dyDescent="0.2"/>
    <row r="560" ht="13.5" customHeight="1" x14ac:dyDescent="0.2"/>
    <row r="561" ht="13.5" customHeight="1" x14ac:dyDescent="0.2"/>
    <row r="562" ht="13.5" customHeight="1" x14ac:dyDescent="0.2"/>
    <row r="563" ht="13.5" customHeight="1" x14ac:dyDescent="0.2"/>
    <row r="564" ht="13.5" customHeight="1" x14ac:dyDescent="0.2"/>
    <row r="565" ht="13.5" customHeight="1" x14ac:dyDescent="0.2"/>
    <row r="566" ht="13.5" customHeight="1" x14ac:dyDescent="0.2"/>
    <row r="567" ht="13.5" customHeight="1" x14ac:dyDescent="0.2"/>
    <row r="568" ht="13.5" customHeight="1" x14ac:dyDescent="0.2"/>
    <row r="569" ht="13.5" customHeight="1" x14ac:dyDescent="0.2"/>
    <row r="570" ht="13.5" customHeight="1" x14ac:dyDescent="0.2"/>
    <row r="571" ht="13.5" customHeight="1" x14ac:dyDescent="0.2"/>
    <row r="572" ht="13.5" customHeight="1" x14ac:dyDescent="0.2"/>
    <row r="573" ht="13.5" customHeight="1" x14ac:dyDescent="0.2"/>
    <row r="574" ht="13.5" customHeight="1" x14ac:dyDescent="0.2"/>
    <row r="575" ht="13.5" customHeight="1" x14ac:dyDescent="0.2"/>
    <row r="576" ht="13.5" customHeight="1" x14ac:dyDescent="0.2"/>
    <row r="577" ht="13.5" customHeight="1" x14ac:dyDescent="0.2"/>
    <row r="578" ht="13.5" customHeight="1" x14ac:dyDescent="0.2"/>
    <row r="579" ht="13.5" customHeight="1" x14ac:dyDescent="0.2"/>
    <row r="580" ht="13.5" customHeight="1" x14ac:dyDescent="0.2"/>
    <row r="581" ht="13.5" customHeight="1" x14ac:dyDescent="0.2"/>
    <row r="582" ht="13.5" customHeight="1" x14ac:dyDescent="0.2"/>
    <row r="583" ht="13.5" customHeight="1" x14ac:dyDescent="0.2"/>
    <row r="584" ht="13.5" customHeight="1" x14ac:dyDescent="0.2"/>
    <row r="585" ht="13.5" customHeight="1" x14ac:dyDescent="0.2"/>
    <row r="586" ht="13.5" customHeight="1" x14ac:dyDescent="0.2"/>
    <row r="587" ht="13.5" customHeight="1" x14ac:dyDescent="0.2"/>
    <row r="588" ht="13.5" customHeight="1" x14ac:dyDescent="0.2"/>
    <row r="589" ht="13.5" customHeight="1" x14ac:dyDescent="0.2"/>
    <row r="590" ht="13.5" customHeight="1" x14ac:dyDescent="0.2"/>
    <row r="591" ht="13.5" customHeight="1" x14ac:dyDescent="0.2"/>
    <row r="592" ht="13.5" customHeight="1" x14ac:dyDescent="0.2"/>
    <row r="593" ht="13.5" customHeight="1" x14ac:dyDescent="0.2"/>
    <row r="594" ht="13.5" customHeight="1" x14ac:dyDescent="0.2"/>
    <row r="595" ht="13.5" customHeight="1" x14ac:dyDescent="0.2"/>
    <row r="596" ht="13.5" customHeight="1" x14ac:dyDescent="0.2"/>
    <row r="597" ht="13.5" customHeight="1" x14ac:dyDescent="0.2"/>
    <row r="598" ht="13.5" customHeight="1" x14ac:dyDescent="0.2"/>
    <row r="599" ht="13.5" customHeight="1" x14ac:dyDescent="0.2"/>
    <row r="600" ht="13.5" customHeight="1" x14ac:dyDescent="0.2"/>
  </sheetData>
  <mergeCells count="13">
    <mergeCell ref="B109:K109"/>
    <mergeCell ref="B153:L153"/>
    <mergeCell ref="B30:K30"/>
    <mergeCell ref="B33:K33"/>
    <mergeCell ref="B61:K61"/>
    <mergeCell ref="B62:K62"/>
    <mergeCell ref="B65:K65"/>
    <mergeCell ref="B78:K78"/>
    <mergeCell ref="B5:K5"/>
    <mergeCell ref="B6:K6"/>
    <mergeCell ref="B1:K1"/>
    <mergeCell ref="B2:K3"/>
    <mergeCell ref="B27:K27"/>
  </mergeCells>
  <pageMargins left="0.511811023622047" right="0.511811023622047" top="0.39370078740157499" bottom="0.39370078740157499" header="0.39370078740157499" footer="0.39370078740157499"/>
  <pageSetup paperSize="9" scale="60" orientation="landscape" horizontalDpi="0" verticalDpi="0" r:id="rId1"/>
  <headerFooter alignWithMargins="0"/>
  <rowBreaks count="2" manualBreakCount="2">
    <brk id="60" max="16383" man="1"/>
    <brk id="108" max="16383" man="1"/>
  </row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outlinePr summaryBelow="0" summaryRight="0"/>
  </sheetPr>
  <dimension ref="A1:N600"/>
  <sheetViews>
    <sheetView showGridLines="0" zoomScaleNormal="100" workbookViewId="0">
      <pane ySplit="4" topLeftCell="A5" activePane="bottomLeft" state="frozen"/>
      <selection activeCell="M131" sqref="M131"/>
      <selection pane="bottomLeft" sqref="A1:XFD1048576"/>
    </sheetView>
  </sheetViews>
  <sheetFormatPr defaultRowHeight="12.75" x14ac:dyDescent="0.2"/>
  <cols>
    <col min="2" max="2" width="10.140625" customWidth="1"/>
    <col min="3" max="3" width="10" bestFit="1" customWidth="1"/>
    <col min="4" max="4" width="9.5703125" bestFit="1" customWidth="1"/>
    <col min="5" max="5" width="5.7109375" bestFit="1" customWidth="1"/>
    <col min="6" max="6" width="9.28515625" bestFit="1" customWidth="1"/>
    <col min="7" max="7" width="7.28515625" bestFit="1" customWidth="1"/>
    <col min="8" max="8" width="5.28515625" bestFit="1" customWidth="1"/>
    <col min="9" max="9" width="17.28515625" bestFit="1" customWidth="1"/>
    <col min="10" max="10" width="8.42578125" bestFit="1" customWidth="1"/>
    <col min="11" max="11" width="30.85546875" bestFit="1" customWidth="1"/>
    <col min="12" max="12" width="6.85546875" customWidth="1"/>
    <col min="13" max="13" width="11.5703125" customWidth="1"/>
  </cols>
  <sheetData>
    <row r="1" spans="1:14" ht="21.6" customHeight="1" x14ac:dyDescent="0.2">
      <c r="B1" s="69" t="s">
        <v>2056</v>
      </c>
      <c r="C1" s="69"/>
      <c r="D1" s="69"/>
      <c r="E1" s="69"/>
      <c r="F1" s="69"/>
      <c r="G1" s="69"/>
      <c r="H1" s="69"/>
      <c r="I1" s="69"/>
      <c r="J1" s="69"/>
      <c r="K1" s="69"/>
      <c r="L1" s="9"/>
      <c r="M1" s="8"/>
      <c r="N1" s="8"/>
    </row>
    <row r="2" spans="1:14" ht="15" customHeight="1" x14ac:dyDescent="0.2">
      <c r="B2" s="71" t="s">
        <v>2566</v>
      </c>
      <c r="C2" s="71"/>
      <c r="D2" s="71"/>
      <c r="E2" s="71"/>
      <c r="F2" s="71"/>
      <c r="G2" s="71"/>
      <c r="H2" s="71"/>
      <c r="I2" s="71"/>
      <c r="J2" s="71"/>
      <c r="K2" s="71"/>
      <c r="L2" s="9"/>
      <c r="M2" s="8"/>
      <c r="N2" s="8"/>
    </row>
    <row r="3" spans="1:14" ht="12.75" customHeight="1" thickBot="1" x14ac:dyDescent="0.25">
      <c r="B3" s="73"/>
      <c r="C3" s="73"/>
      <c r="D3" s="73"/>
      <c r="E3" s="73"/>
      <c r="F3" s="73"/>
      <c r="G3" s="73"/>
      <c r="H3" s="73"/>
      <c r="I3" s="73"/>
      <c r="J3" s="73"/>
      <c r="K3" s="73"/>
      <c r="L3" s="2"/>
      <c r="M3" s="1"/>
    </row>
    <row r="4" spans="1:14" s="25" customFormat="1" ht="34.5" customHeight="1" thickBot="1" x14ac:dyDescent="0.25">
      <c r="A4" s="21"/>
      <c r="B4" s="22" t="s">
        <v>1</v>
      </c>
      <c r="C4" s="22" t="s">
        <v>67</v>
      </c>
      <c r="D4" s="22" t="s">
        <v>34</v>
      </c>
      <c r="E4" s="22" t="s">
        <v>69</v>
      </c>
      <c r="F4" s="22" t="s">
        <v>70</v>
      </c>
      <c r="G4" s="22" t="s">
        <v>1472</v>
      </c>
      <c r="H4" s="22" t="s">
        <v>32</v>
      </c>
      <c r="I4" s="22" t="s">
        <v>163</v>
      </c>
      <c r="J4" s="22" t="s">
        <v>39</v>
      </c>
      <c r="K4" s="22" t="s">
        <v>40</v>
      </c>
      <c r="L4" s="23"/>
      <c r="M4" s="24"/>
      <c r="N4" s="21"/>
    </row>
    <row r="5" spans="1:14" ht="13.5" customHeight="1" thickBot="1" x14ac:dyDescent="0.25">
      <c r="A5" s="10"/>
      <c r="B5" s="72" t="s">
        <v>2057</v>
      </c>
      <c r="C5" s="72"/>
      <c r="D5" s="72"/>
      <c r="E5" s="72"/>
      <c r="F5" s="72"/>
      <c r="G5" s="72"/>
      <c r="H5" s="72"/>
      <c r="I5" s="72"/>
      <c r="J5" s="72"/>
      <c r="K5" s="72"/>
      <c r="L5" s="11"/>
      <c r="M5" s="12"/>
      <c r="N5" s="10"/>
    </row>
    <row r="6" spans="1:14" ht="13.5" customHeight="1" x14ac:dyDescent="0.2">
      <c r="A6" s="10"/>
      <c r="B6" s="13">
        <v>2.333090502397894E-3</v>
      </c>
      <c r="C6" s="13">
        <v>0</v>
      </c>
      <c r="D6" s="13">
        <v>1312.93932</v>
      </c>
      <c r="E6" s="13">
        <v>583</v>
      </c>
      <c r="F6" s="13">
        <v>225204</v>
      </c>
      <c r="G6" s="27">
        <v>41563.041666666664</v>
      </c>
      <c r="H6" s="14" t="s">
        <v>43</v>
      </c>
      <c r="I6" s="14" t="s">
        <v>950</v>
      </c>
      <c r="J6" s="14" t="s">
        <v>2058</v>
      </c>
      <c r="K6" s="14" t="s">
        <v>2059</v>
      </c>
      <c r="L6" s="11"/>
      <c r="M6" s="12"/>
      <c r="N6" s="10"/>
    </row>
    <row r="7" spans="1:14" ht="13.5" customHeight="1" x14ac:dyDescent="0.2">
      <c r="A7" s="10"/>
      <c r="B7" s="15">
        <v>2.333090502397894E-3</v>
      </c>
      <c r="C7" s="16"/>
      <c r="D7" s="15">
        <v>1312.93932</v>
      </c>
      <c r="E7" s="16"/>
      <c r="F7" s="15">
        <v>225204</v>
      </c>
      <c r="G7" s="16"/>
      <c r="H7" s="16"/>
      <c r="I7" s="16"/>
      <c r="J7" s="16"/>
      <c r="K7" s="17" t="s">
        <v>2060</v>
      </c>
      <c r="L7" s="11"/>
      <c r="M7" s="12"/>
      <c r="N7" s="10"/>
    </row>
    <row r="8" spans="1:14" ht="13.5" customHeight="1" x14ac:dyDescent="0.2">
      <c r="A8" s="10"/>
      <c r="B8" s="72" t="s">
        <v>1437</v>
      </c>
      <c r="C8" s="72"/>
      <c r="D8" s="72"/>
      <c r="E8" s="72"/>
      <c r="F8" s="72"/>
      <c r="G8" s="72"/>
      <c r="H8" s="72"/>
      <c r="I8" s="72"/>
      <c r="J8" s="72"/>
      <c r="K8" s="72"/>
      <c r="L8" s="11"/>
      <c r="M8" s="12"/>
      <c r="N8" s="10"/>
    </row>
    <row r="9" spans="1:14" ht="13.5" customHeight="1" x14ac:dyDescent="0.2">
      <c r="A9" s="10"/>
      <c r="B9" s="13">
        <v>4.8263264782965603E-14</v>
      </c>
      <c r="C9" s="13">
        <v>0</v>
      </c>
      <c r="D9" s="13">
        <v>2.716E-8</v>
      </c>
      <c r="E9" s="13">
        <v>9.9999999999999995E-7</v>
      </c>
      <c r="F9" s="13">
        <v>2716</v>
      </c>
      <c r="G9" s="27">
        <v>41418</v>
      </c>
      <c r="H9" s="14" t="s">
        <v>43</v>
      </c>
      <c r="I9" s="14" t="s">
        <v>800</v>
      </c>
      <c r="J9" s="14" t="s">
        <v>2061</v>
      </c>
      <c r="K9" s="14" t="s">
        <v>2062</v>
      </c>
      <c r="L9" s="11"/>
      <c r="M9" s="12"/>
      <c r="N9" s="10"/>
    </row>
    <row r="10" spans="1:14" ht="13.5" customHeight="1" x14ac:dyDescent="0.2">
      <c r="A10" s="10"/>
      <c r="B10" s="13">
        <v>7.1399778312943954E-14</v>
      </c>
      <c r="C10" s="13">
        <v>0</v>
      </c>
      <c r="D10" s="13">
        <v>4.018E-8</v>
      </c>
      <c r="E10" s="13">
        <v>9.9999999999999995E-7</v>
      </c>
      <c r="F10" s="13">
        <v>4018</v>
      </c>
      <c r="G10" s="27">
        <v>41418</v>
      </c>
      <c r="H10" s="14" t="s">
        <v>43</v>
      </c>
      <c r="I10" s="14" t="s">
        <v>800</v>
      </c>
      <c r="J10" s="14" t="s">
        <v>2063</v>
      </c>
      <c r="K10" s="14" t="s">
        <v>2064</v>
      </c>
      <c r="L10" s="11"/>
      <c r="M10" s="12"/>
      <c r="N10" s="10"/>
    </row>
    <row r="11" spans="1:14" ht="13.5" customHeight="1" x14ac:dyDescent="0.2">
      <c r="A11" s="10"/>
      <c r="B11" s="13">
        <v>3.3976201128508919E-14</v>
      </c>
      <c r="C11" s="13">
        <v>0</v>
      </c>
      <c r="D11" s="13">
        <v>1.9119999999999998E-8</v>
      </c>
      <c r="E11" s="13">
        <v>9.9999999999999995E-7</v>
      </c>
      <c r="F11" s="13">
        <v>1912</v>
      </c>
      <c r="G11" s="27">
        <v>41418</v>
      </c>
      <c r="H11" s="14" t="s">
        <v>43</v>
      </c>
      <c r="I11" s="14" t="s">
        <v>800</v>
      </c>
      <c r="J11" s="14" t="s">
        <v>2065</v>
      </c>
      <c r="K11" s="14" t="s">
        <v>2066</v>
      </c>
      <c r="L11" s="11"/>
      <c r="M11" s="12"/>
      <c r="N11" s="10"/>
    </row>
    <row r="12" spans="1:14" ht="13.5" customHeight="1" x14ac:dyDescent="0.2">
      <c r="A12" s="10"/>
      <c r="B12" s="13">
        <v>7.1470858231622847E-14</v>
      </c>
      <c r="C12" s="13">
        <v>0</v>
      </c>
      <c r="D12" s="13">
        <v>4.0219999999999999E-8</v>
      </c>
      <c r="E12" s="13">
        <v>9.9999999999999995E-7</v>
      </c>
      <c r="F12" s="13">
        <v>4022</v>
      </c>
      <c r="G12" s="27">
        <v>41418</v>
      </c>
      <c r="H12" s="14" t="s">
        <v>43</v>
      </c>
      <c r="I12" s="14" t="s">
        <v>800</v>
      </c>
      <c r="J12" s="14" t="s">
        <v>2067</v>
      </c>
      <c r="K12" s="14" t="s">
        <v>2068</v>
      </c>
      <c r="L12" s="11"/>
      <c r="M12" s="12"/>
      <c r="N12" s="10"/>
    </row>
    <row r="13" spans="1:14" ht="13.5" customHeight="1" x14ac:dyDescent="0.2">
      <c r="A13" s="10"/>
      <c r="B13" s="13">
        <v>4.9969182831258938E-14</v>
      </c>
      <c r="C13" s="13">
        <v>0</v>
      </c>
      <c r="D13" s="13">
        <v>2.812E-8</v>
      </c>
      <c r="E13" s="13">
        <v>9.9999999999999995E-7</v>
      </c>
      <c r="F13" s="13">
        <v>2812</v>
      </c>
      <c r="G13" s="27">
        <v>41418</v>
      </c>
      <c r="H13" s="14" t="s">
        <v>43</v>
      </c>
      <c r="I13" s="14" t="s">
        <v>800</v>
      </c>
      <c r="J13" s="14" t="s">
        <v>2069</v>
      </c>
      <c r="K13" s="14" t="s">
        <v>2070</v>
      </c>
      <c r="L13" s="11"/>
      <c r="M13" s="12"/>
      <c r="N13" s="10"/>
    </row>
    <row r="14" spans="1:14" ht="13.5" customHeight="1" x14ac:dyDescent="0.2">
      <c r="A14" s="10"/>
      <c r="B14" s="15">
        <v>2.7507928528730026E-13</v>
      </c>
      <c r="C14" s="16"/>
      <c r="D14" s="15">
        <v>1.5479999999999998E-7</v>
      </c>
      <c r="E14" s="16"/>
      <c r="F14" s="15">
        <v>15480</v>
      </c>
      <c r="G14" s="16"/>
      <c r="H14" s="16"/>
      <c r="I14" s="16"/>
      <c r="J14" s="16"/>
      <c r="K14" s="17" t="s">
        <v>1438</v>
      </c>
      <c r="L14" s="11"/>
      <c r="M14" s="12"/>
      <c r="N14" s="10"/>
    </row>
    <row r="15" spans="1:14" ht="13.5" customHeight="1" x14ac:dyDescent="0.2">
      <c r="A15" s="10"/>
      <c r="B15" s="18">
        <v>2.3330905026729735E-3</v>
      </c>
      <c r="C15" s="19"/>
      <c r="D15" s="18">
        <v>1312.9393201548</v>
      </c>
      <c r="E15" s="19"/>
      <c r="F15" s="18">
        <v>240684</v>
      </c>
      <c r="G15" s="19"/>
      <c r="H15" s="19"/>
      <c r="I15" s="19"/>
      <c r="J15" s="19"/>
      <c r="K15" s="20" t="s">
        <v>1439</v>
      </c>
      <c r="L15" s="11"/>
      <c r="M15" s="12"/>
      <c r="N15" s="10"/>
    </row>
    <row r="16" spans="1:14" ht="13.5" customHeight="1" x14ac:dyDescent="0.2">
      <c r="A16" s="10"/>
      <c r="B16" s="12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2"/>
      <c r="N16" s="10"/>
    </row>
    <row r="17" spans="1:14" ht="13.5" customHeight="1" x14ac:dyDescent="0.2">
      <c r="A17" s="10"/>
      <c r="B17" s="74" t="s">
        <v>31</v>
      </c>
      <c r="C17" s="74"/>
      <c r="D17" s="74"/>
      <c r="E17" s="74"/>
      <c r="F17" s="74"/>
      <c r="G17" s="74"/>
      <c r="H17" s="74"/>
      <c r="I17" s="74"/>
      <c r="J17" s="74"/>
      <c r="K17" s="74"/>
      <c r="L17" s="74"/>
      <c r="M17" s="12"/>
      <c r="N17" s="10"/>
    </row>
    <row r="18" spans="1:14" ht="13.5" customHeight="1" x14ac:dyDescent="0.2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</row>
    <row r="19" spans="1:14" ht="13.5" customHeight="1" x14ac:dyDescent="0.2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</row>
    <row r="20" spans="1:14" ht="13.5" customHeight="1" x14ac:dyDescent="0.2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</row>
    <row r="21" spans="1:14" ht="13.5" customHeight="1" x14ac:dyDescent="0.2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</row>
    <row r="22" spans="1:14" ht="13.5" customHeight="1" x14ac:dyDescent="0.2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</row>
    <row r="23" spans="1:14" ht="13.5" customHeight="1" x14ac:dyDescent="0.2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</row>
    <row r="24" spans="1:14" ht="13.5" customHeight="1" x14ac:dyDescent="0.2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</row>
    <row r="25" spans="1:14" ht="13.5" customHeight="1" x14ac:dyDescent="0.2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</row>
    <row r="26" spans="1:14" ht="13.5" customHeight="1" x14ac:dyDescent="0.2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</row>
    <row r="27" spans="1:14" ht="13.5" customHeight="1" x14ac:dyDescent="0.2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</row>
    <row r="28" spans="1:14" ht="13.5" customHeight="1" x14ac:dyDescent="0.2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</row>
    <row r="29" spans="1:14" ht="13.5" customHeight="1" x14ac:dyDescent="0.2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</row>
    <row r="30" spans="1:14" ht="13.5" customHeight="1" x14ac:dyDescent="0.2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</row>
    <row r="31" spans="1:14" ht="13.5" customHeight="1" x14ac:dyDescent="0.2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</row>
    <row r="32" spans="1:14" ht="13.5" customHeight="1" x14ac:dyDescent="0.2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</row>
    <row r="33" spans="1:14" ht="13.5" customHeight="1" x14ac:dyDescent="0.2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</row>
    <row r="34" spans="1:14" ht="13.5" customHeight="1" x14ac:dyDescent="0.2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</row>
    <row r="35" spans="1:14" ht="13.5" customHeight="1" x14ac:dyDescent="0.2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</row>
    <row r="36" spans="1:14" ht="13.5" customHeight="1" x14ac:dyDescent="0.2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</row>
    <row r="37" spans="1:14" ht="13.5" customHeight="1" x14ac:dyDescent="0.2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</row>
    <row r="38" spans="1:14" ht="13.5" customHeight="1" x14ac:dyDescent="0.2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</row>
    <row r="39" spans="1:14" ht="13.5" customHeight="1" x14ac:dyDescent="0.2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</row>
    <row r="40" spans="1:14" ht="13.5" customHeight="1" x14ac:dyDescent="0.2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</row>
    <row r="41" spans="1:14" ht="13.5" customHeight="1" x14ac:dyDescent="0.2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</row>
    <row r="42" spans="1:14" ht="13.5" customHeight="1" x14ac:dyDescent="0.2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</row>
    <row r="43" spans="1:14" ht="13.5" customHeight="1" x14ac:dyDescent="0.2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</row>
    <row r="44" spans="1:14" ht="13.5" customHeight="1" x14ac:dyDescent="0.2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</row>
    <row r="45" spans="1:14" ht="13.5" customHeight="1" x14ac:dyDescent="0.2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</row>
    <row r="46" spans="1:14" ht="13.5" customHeight="1" x14ac:dyDescent="0.2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</row>
    <row r="47" spans="1:14" ht="13.5" customHeight="1" x14ac:dyDescent="0.2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</row>
    <row r="48" spans="1:14" ht="13.5" customHeight="1" x14ac:dyDescent="0.2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</row>
    <row r="49" spans="1:14" ht="13.5" customHeight="1" x14ac:dyDescent="0.2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</row>
    <row r="50" spans="1:14" ht="13.5" customHeight="1" x14ac:dyDescent="0.2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</row>
    <row r="51" spans="1:14" ht="13.5" customHeight="1" x14ac:dyDescent="0.2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</row>
    <row r="52" spans="1:14" ht="13.5" customHeight="1" x14ac:dyDescent="0.2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</row>
    <row r="53" spans="1:14" ht="13.5" customHeight="1" x14ac:dyDescent="0.2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</row>
    <row r="54" spans="1:14" ht="13.5" customHeight="1" x14ac:dyDescent="0.2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</row>
    <row r="55" spans="1:14" ht="13.5" customHeight="1" x14ac:dyDescent="0.2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</row>
    <row r="56" spans="1:14" ht="13.5" customHeight="1" x14ac:dyDescent="0.2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</row>
    <row r="57" spans="1:14" ht="13.5" customHeight="1" x14ac:dyDescent="0.2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</row>
    <row r="58" spans="1:14" ht="13.5" customHeight="1" x14ac:dyDescent="0.2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</row>
    <row r="59" spans="1:14" ht="13.5" customHeight="1" x14ac:dyDescent="0.2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</row>
    <row r="60" spans="1:14" ht="13.5" customHeight="1" x14ac:dyDescent="0.2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</row>
    <row r="61" spans="1:14" ht="13.5" customHeight="1" x14ac:dyDescent="0.2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</row>
    <row r="62" spans="1:14" ht="13.5" customHeight="1" x14ac:dyDescent="0.2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</row>
    <row r="63" spans="1:14" ht="13.5" customHeight="1" x14ac:dyDescent="0.2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</row>
    <row r="64" spans="1:14" ht="13.5" customHeight="1" x14ac:dyDescent="0.2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</row>
    <row r="65" spans="1:14" ht="13.5" customHeight="1" x14ac:dyDescent="0.2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</row>
    <row r="66" spans="1:14" ht="13.5" customHeight="1" x14ac:dyDescent="0.2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</row>
    <row r="67" spans="1:14" ht="13.5" customHeight="1" x14ac:dyDescent="0.2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</row>
    <row r="68" spans="1:14" ht="13.5" customHeight="1" x14ac:dyDescent="0.2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</row>
    <row r="69" spans="1:14" ht="13.5" customHeight="1" x14ac:dyDescent="0.2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</row>
    <row r="70" spans="1:14" ht="13.5" customHeight="1" x14ac:dyDescent="0.2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</row>
    <row r="71" spans="1:14" ht="13.5" customHeight="1" x14ac:dyDescent="0.2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</row>
    <row r="72" spans="1:14" ht="13.5" customHeight="1" x14ac:dyDescent="0.2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</row>
    <row r="73" spans="1:14" ht="13.5" customHeight="1" x14ac:dyDescent="0.2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</row>
    <row r="74" spans="1:14" ht="13.5" customHeight="1" x14ac:dyDescent="0.2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</row>
    <row r="75" spans="1:14" ht="13.5" customHeight="1" x14ac:dyDescent="0.2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</row>
    <row r="76" spans="1:14" ht="13.5" customHeight="1" x14ac:dyDescent="0.2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</row>
    <row r="77" spans="1:14" ht="13.5" customHeight="1" x14ac:dyDescent="0.2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</row>
    <row r="78" spans="1:14" ht="13.5" customHeight="1" x14ac:dyDescent="0.2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</row>
    <row r="79" spans="1:14" ht="13.5" customHeight="1" x14ac:dyDescent="0.2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</row>
    <row r="80" spans="1:14" ht="13.5" customHeight="1" x14ac:dyDescent="0.2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</row>
    <row r="81" spans="1:14" ht="13.5" customHeight="1" x14ac:dyDescent="0.2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</row>
    <row r="82" spans="1:14" ht="13.5" customHeight="1" x14ac:dyDescent="0.2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</row>
    <row r="83" spans="1:14" ht="13.5" customHeight="1" x14ac:dyDescent="0.2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</row>
    <row r="84" spans="1:14" ht="13.5" customHeight="1" x14ac:dyDescent="0.2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</row>
    <row r="85" spans="1:14" ht="13.5" customHeight="1" x14ac:dyDescent="0.2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</row>
    <row r="86" spans="1:14" ht="13.5" customHeight="1" x14ac:dyDescent="0.2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</row>
    <row r="87" spans="1:14" ht="13.5" customHeight="1" x14ac:dyDescent="0.2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</row>
    <row r="88" spans="1:14" ht="13.5" customHeight="1" x14ac:dyDescent="0.2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</row>
    <row r="89" spans="1:14" ht="13.5" customHeight="1" x14ac:dyDescent="0.2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</row>
    <row r="90" spans="1:14" ht="13.5" customHeight="1" x14ac:dyDescent="0.2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</row>
    <row r="91" spans="1:14" ht="13.5" customHeight="1" x14ac:dyDescent="0.2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</row>
    <row r="92" spans="1:14" ht="13.5" customHeight="1" x14ac:dyDescent="0.2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</row>
    <row r="93" spans="1:14" ht="13.5" customHeight="1" x14ac:dyDescent="0.2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</row>
    <row r="94" spans="1:14" ht="13.5" customHeight="1" x14ac:dyDescent="0.2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</row>
    <row r="95" spans="1:14" ht="13.5" customHeight="1" x14ac:dyDescent="0.2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</row>
    <row r="96" spans="1:14" ht="13.5" customHeight="1" x14ac:dyDescent="0.2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</row>
    <row r="97" spans="1:14" ht="13.5" customHeight="1" x14ac:dyDescent="0.2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</row>
    <row r="98" spans="1:14" ht="13.5" customHeight="1" x14ac:dyDescent="0.2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</row>
    <row r="99" spans="1:14" ht="13.5" customHeight="1" x14ac:dyDescent="0.2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</row>
    <row r="100" spans="1:14" ht="13.5" customHeight="1" x14ac:dyDescent="0.2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</row>
    <row r="101" spans="1:14" ht="13.5" customHeight="1" x14ac:dyDescent="0.2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</row>
    <row r="102" spans="1:14" ht="13.5" customHeight="1" x14ac:dyDescent="0.2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</row>
    <row r="103" spans="1:14" ht="13.5" customHeight="1" x14ac:dyDescent="0.2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</row>
    <row r="104" spans="1:14" ht="13.5" customHeight="1" x14ac:dyDescent="0.2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</row>
    <row r="105" spans="1:14" ht="13.5" customHeight="1" x14ac:dyDescent="0.2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</row>
    <row r="106" spans="1:14" ht="13.5" customHeight="1" x14ac:dyDescent="0.2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</row>
    <row r="107" spans="1:14" ht="13.5" customHeight="1" x14ac:dyDescent="0.2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</row>
    <row r="108" spans="1:14" ht="13.5" customHeight="1" x14ac:dyDescent="0.2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</row>
    <row r="109" spans="1:14" ht="13.5" customHeight="1" x14ac:dyDescent="0.2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</row>
    <row r="110" spans="1:14" ht="13.5" customHeight="1" x14ac:dyDescent="0.2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</row>
    <row r="111" spans="1:14" ht="13.5" customHeight="1" x14ac:dyDescent="0.2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</row>
    <row r="112" spans="1:14" ht="13.5" customHeight="1" x14ac:dyDescent="0.2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</row>
    <row r="113" spans="1:14" ht="13.5" customHeight="1" x14ac:dyDescent="0.2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</row>
    <row r="114" spans="1:14" ht="13.5" customHeight="1" x14ac:dyDescent="0.2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</row>
    <row r="115" spans="1:14" ht="13.5" customHeight="1" x14ac:dyDescent="0.2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</row>
    <row r="116" spans="1:14" ht="13.5" customHeight="1" x14ac:dyDescent="0.2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</row>
    <row r="117" spans="1:14" ht="13.5" customHeight="1" x14ac:dyDescent="0.2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</row>
    <row r="118" spans="1:14" ht="13.5" customHeight="1" x14ac:dyDescent="0.2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</row>
    <row r="119" spans="1:14" ht="13.5" customHeight="1" x14ac:dyDescent="0.2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</row>
    <row r="120" spans="1:14" ht="13.5" customHeight="1" x14ac:dyDescent="0.2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</row>
    <row r="121" spans="1:14" ht="13.5" customHeight="1" x14ac:dyDescent="0.2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</row>
    <row r="122" spans="1:14" ht="13.5" customHeight="1" x14ac:dyDescent="0.2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</row>
    <row r="123" spans="1:14" ht="13.5" customHeight="1" x14ac:dyDescent="0.2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</row>
    <row r="124" spans="1:14" ht="13.5" customHeight="1" x14ac:dyDescent="0.2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</row>
    <row r="125" spans="1:14" ht="13.5" customHeight="1" x14ac:dyDescent="0.2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</row>
    <row r="126" spans="1:14" ht="13.5" customHeight="1" x14ac:dyDescent="0.2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</row>
    <row r="127" spans="1:14" ht="13.5" customHeight="1" x14ac:dyDescent="0.2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</row>
    <row r="128" spans="1:14" ht="13.5" customHeight="1" x14ac:dyDescent="0.2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</row>
    <row r="129" spans="1:14" ht="13.5" customHeight="1" x14ac:dyDescent="0.2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</row>
    <row r="130" spans="1:14" ht="13.5" customHeight="1" x14ac:dyDescent="0.2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</row>
    <row r="131" spans="1:14" ht="13.5" customHeight="1" x14ac:dyDescent="0.2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</row>
    <row r="132" spans="1:14" ht="13.5" customHeight="1" x14ac:dyDescent="0.2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</row>
    <row r="133" spans="1:14" ht="13.5" customHeight="1" x14ac:dyDescent="0.2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</row>
    <row r="134" spans="1:14" ht="13.5" customHeight="1" x14ac:dyDescent="0.2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</row>
    <row r="135" spans="1:14" ht="13.5" customHeight="1" x14ac:dyDescent="0.2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</row>
    <row r="136" spans="1:14" ht="13.5" customHeight="1" x14ac:dyDescent="0.2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</row>
    <row r="137" spans="1:14" ht="13.5" customHeight="1" x14ac:dyDescent="0.2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</row>
    <row r="138" spans="1:14" ht="13.5" customHeight="1" x14ac:dyDescent="0.2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</row>
    <row r="139" spans="1:14" ht="13.5" customHeight="1" x14ac:dyDescent="0.2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</row>
    <row r="140" spans="1:14" ht="13.5" customHeight="1" x14ac:dyDescent="0.2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</row>
    <row r="141" spans="1:14" ht="13.5" customHeight="1" x14ac:dyDescent="0.2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</row>
    <row r="142" spans="1:14" ht="13.5" customHeight="1" x14ac:dyDescent="0.2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</row>
    <row r="143" spans="1:14" ht="13.5" customHeight="1" x14ac:dyDescent="0.2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</row>
    <row r="144" spans="1:14" ht="13.5" customHeight="1" x14ac:dyDescent="0.2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</row>
    <row r="145" spans="1:14" ht="13.5" customHeight="1" x14ac:dyDescent="0.2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</row>
    <row r="146" spans="1:14" ht="13.5" customHeight="1" x14ac:dyDescent="0.2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</row>
    <row r="147" spans="1:14" ht="13.5" customHeight="1" x14ac:dyDescent="0.2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</row>
    <row r="148" spans="1:14" ht="13.5" customHeight="1" x14ac:dyDescent="0.2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</row>
    <row r="149" spans="1:14" ht="13.5" customHeight="1" x14ac:dyDescent="0.2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</row>
    <row r="150" spans="1:14" ht="13.5" customHeight="1" x14ac:dyDescent="0.2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</row>
    <row r="151" spans="1:14" ht="13.5" customHeight="1" x14ac:dyDescent="0.2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</row>
    <row r="152" spans="1:14" ht="13.5" customHeight="1" x14ac:dyDescent="0.2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</row>
    <row r="153" spans="1:14" ht="13.5" customHeight="1" x14ac:dyDescent="0.2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</row>
    <row r="154" spans="1:14" ht="13.5" customHeight="1" x14ac:dyDescent="0.2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</row>
    <row r="155" spans="1:14" ht="13.5" customHeight="1" x14ac:dyDescent="0.2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</row>
    <row r="156" spans="1:14" ht="13.5" customHeight="1" x14ac:dyDescent="0.2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</row>
    <row r="157" spans="1:14" ht="13.5" customHeight="1" x14ac:dyDescent="0.2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</row>
    <row r="158" spans="1:14" ht="13.5" customHeight="1" x14ac:dyDescent="0.2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</row>
    <row r="159" spans="1:14" ht="13.5" customHeight="1" x14ac:dyDescent="0.2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</row>
    <row r="160" spans="1:14" ht="13.5" customHeight="1" x14ac:dyDescent="0.2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</row>
    <row r="161" spans="1:14" ht="13.5" customHeight="1" x14ac:dyDescent="0.2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</row>
    <row r="162" spans="1:14" ht="13.5" customHeight="1" x14ac:dyDescent="0.2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</row>
    <row r="163" spans="1:14" ht="13.5" customHeight="1" x14ac:dyDescent="0.2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</row>
    <row r="164" spans="1:14" ht="13.5" customHeight="1" x14ac:dyDescent="0.2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</row>
    <row r="165" spans="1:14" ht="13.5" customHeight="1" x14ac:dyDescent="0.2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</row>
    <row r="166" spans="1:14" ht="13.5" customHeight="1" x14ac:dyDescent="0.2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</row>
    <row r="167" spans="1:14" ht="13.5" customHeight="1" x14ac:dyDescent="0.2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</row>
    <row r="168" spans="1:14" ht="13.5" customHeight="1" x14ac:dyDescent="0.2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</row>
    <row r="169" spans="1:14" ht="13.5" customHeight="1" x14ac:dyDescent="0.2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</row>
    <row r="170" spans="1:14" ht="13.5" customHeight="1" x14ac:dyDescent="0.2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</row>
    <row r="171" spans="1:14" ht="13.5" customHeight="1" x14ac:dyDescent="0.2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</row>
    <row r="172" spans="1:14" ht="13.5" customHeight="1" x14ac:dyDescent="0.2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</row>
    <row r="173" spans="1:14" ht="13.5" customHeight="1" x14ac:dyDescent="0.2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</row>
    <row r="174" spans="1:14" ht="13.5" customHeight="1" x14ac:dyDescent="0.2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</row>
    <row r="175" spans="1:14" ht="13.5" customHeight="1" x14ac:dyDescent="0.2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</row>
    <row r="176" spans="1:14" ht="13.5" customHeight="1" x14ac:dyDescent="0.2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</row>
    <row r="177" spans="1:14" ht="13.5" customHeight="1" x14ac:dyDescent="0.2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</row>
    <row r="178" spans="1:14" ht="13.5" customHeight="1" x14ac:dyDescent="0.2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</row>
    <row r="179" spans="1:14" ht="13.5" customHeight="1" x14ac:dyDescent="0.2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</row>
    <row r="180" spans="1:14" ht="13.5" customHeight="1" x14ac:dyDescent="0.2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</row>
    <row r="181" spans="1:14" ht="13.5" customHeight="1" x14ac:dyDescent="0.2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</row>
    <row r="182" spans="1:14" ht="13.5" customHeight="1" x14ac:dyDescent="0.2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</row>
    <row r="183" spans="1:14" ht="13.5" customHeight="1" x14ac:dyDescent="0.2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</row>
    <row r="184" spans="1:14" ht="13.5" customHeight="1" x14ac:dyDescent="0.2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</row>
    <row r="185" spans="1:14" ht="13.5" customHeight="1" x14ac:dyDescent="0.2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</row>
    <row r="186" spans="1:14" ht="13.5" customHeight="1" x14ac:dyDescent="0.2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</row>
    <row r="187" spans="1:14" ht="13.5" customHeight="1" x14ac:dyDescent="0.2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</row>
    <row r="188" spans="1:14" ht="13.5" customHeight="1" x14ac:dyDescent="0.2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</row>
    <row r="189" spans="1:14" ht="13.5" customHeight="1" x14ac:dyDescent="0.2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</row>
    <row r="190" spans="1:14" ht="13.5" customHeight="1" x14ac:dyDescent="0.2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</row>
    <row r="191" spans="1:14" ht="13.5" customHeight="1" x14ac:dyDescent="0.2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</row>
    <row r="192" spans="1:14" ht="13.5" customHeight="1" x14ac:dyDescent="0.2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</row>
    <row r="193" spans="1:14" ht="13.5" customHeight="1" x14ac:dyDescent="0.2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</row>
    <row r="194" spans="1:14" ht="13.5" customHeight="1" x14ac:dyDescent="0.2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</row>
    <row r="195" spans="1:14" ht="13.5" customHeight="1" x14ac:dyDescent="0.2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</row>
    <row r="196" spans="1:14" ht="13.5" customHeight="1" x14ac:dyDescent="0.2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</row>
    <row r="197" spans="1:14" ht="13.5" customHeight="1" x14ac:dyDescent="0.2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</row>
    <row r="198" spans="1:14" ht="13.5" customHeight="1" x14ac:dyDescent="0.2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</row>
    <row r="199" spans="1:14" ht="13.5" customHeight="1" x14ac:dyDescent="0.2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</row>
    <row r="200" spans="1:14" ht="13.5" customHeight="1" x14ac:dyDescent="0.2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</row>
    <row r="201" spans="1:14" ht="13.5" customHeight="1" x14ac:dyDescent="0.2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</row>
    <row r="202" spans="1:14" ht="13.5" customHeight="1" x14ac:dyDescent="0.2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</row>
    <row r="203" spans="1:14" ht="13.5" customHeight="1" x14ac:dyDescent="0.2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</row>
    <row r="204" spans="1:14" ht="13.5" customHeight="1" x14ac:dyDescent="0.2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</row>
    <row r="205" spans="1:14" ht="13.5" customHeight="1" x14ac:dyDescent="0.2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</row>
    <row r="206" spans="1:14" ht="13.5" customHeight="1" x14ac:dyDescent="0.2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</row>
    <row r="207" spans="1:14" ht="13.5" customHeight="1" x14ac:dyDescent="0.2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</row>
    <row r="208" spans="1:14" ht="13.5" customHeight="1" x14ac:dyDescent="0.2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</row>
    <row r="209" spans="1:14" ht="13.5" customHeight="1" x14ac:dyDescent="0.2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</row>
    <row r="210" spans="1:14" ht="13.5" customHeight="1" x14ac:dyDescent="0.2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</row>
    <row r="211" spans="1:14" ht="13.5" customHeight="1" x14ac:dyDescent="0.2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</row>
    <row r="212" spans="1:14" ht="13.5" customHeight="1" x14ac:dyDescent="0.2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</row>
    <row r="213" spans="1:14" ht="13.5" customHeight="1" x14ac:dyDescent="0.2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</row>
    <row r="214" spans="1:14" ht="13.5" customHeight="1" x14ac:dyDescent="0.2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</row>
    <row r="215" spans="1:14" ht="13.5" customHeight="1" x14ac:dyDescent="0.2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</row>
    <row r="216" spans="1:14" ht="13.5" customHeight="1" x14ac:dyDescent="0.2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</row>
    <row r="217" spans="1:14" ht="13.5" customHeight="1" x14ac:dyDescent="0.2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</row>
    <row r="218" spans="1:14" ht="13.5" customHeight="1" x14ac:dyDescent="0.2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</row>
    <row r="219" spans="1:14" ht="13.5" customHeight="1" x14ac:dyDescent="0.2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</row>
    <row r="220" spans="1:14" ht="13.5" customHeight="1" x14ac:dyDescent="0.2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</row>
    <row r="221" spans="1:14" ht="13.5" customHeight="1" x14ac:dyDescent="0.2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</row>
    <row r="222" spans="1:14" ht="13.5" customHeight="1" x14ac:dyDescent="0.2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</row>
    <row r="223" spans="1:14" ht="13.5" customHeight="1" x14ac:dyDescent="0.2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</row>
    <row r="224" spans="1:14" ht="13.5" customHeight="1" x14ac:dyDescent="0.2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</row>
    <row r="225" spans="1:14" ht="13.5" customHeight="1" x14ac:dyDescent="0.2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</row>
    <row r="226" spans="1:14" ht="13.5" customHeight="1" x14ac:dyDescent="0.2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</row>
    <row r="227" spans="1:14" ht="13.5" customHeight="1" x14ac:dyDescent="0.2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</row>
    <row r="228" spans="1:14" ht="13.5" customHeight="1" x14ac:dyDescent="0.2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</row>
    <row r="229" spans="1:14" ht="13.5" customHeight="1" x14ac:dyDescent="0.2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</row>
    <row r="230" spans="1:14" ht="13.5" customHeight="1" x14ac:dyDescent="0.2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</row>
    <row r="231" spans="1:14" ht="13.5" customHeight="1" x14ac:dyDescent="0.2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</row>
    <row r="232" spans="1:14" ht="13.5" customHeight="1" x14ac:dyDescent="0.2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</row>
    <row r="233" spans="1:14" ht="13.5" customHeight="1" x14ac:dyDescent="0.2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</row>
    <row r="234" spans="1:14" ht="13.5" customHeight="1" x14ac:dyDescent="0.2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</row>
    <row r="235" spans="1:14" ht="13.5" customHeight="1" x14ac:dyDescent="0.2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</row>
    <row r="236" spans="1:14" ht="13.5" customHeight="1" x14ac:dyDescent="0.2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</row>
    <row r="237" spans="1:14" ht="13.5" customHeight="1" x14ac:dyDescent="0.2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</row>
    <row r="238" spans="1:14" ht="13.5" customHeight="1" x14ac:dyDescent="0.2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</row>
    <row r="239" spans="1:14" ht="13.5" customHeight="1" x14ac:dyDescent="0.2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</row>
    <row r="240" spans="1:14" ht="13.5" customHeight="1" x14ac:dyDescent="0.2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</row>
    <row r="241" spans="1:14" ht="13.5" customHeight="1" x14ac:dyDescent="0.2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</row>
    <row r="242" spans="1:14" ht="13.5" customHeight="1" x14ac:dyDescent="0.2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</row>
    <row r="243" spans="1:14" ht="13.5" customHeight="1" x14ac:dyDescent="0.2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</row>
    <row r="244" spans="1:14" ht="13.5" customHeight="1" x14ac:dyDescent="0.2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</row>
    <row r="245" spans="1:14" ht="13.5" customHeight="1" x14ac:dyDescent="0.2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</row>
    <row r="246" spans="1:14" ht="13.5" customHeight="1" x14ac:dyDescent="0.2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</row>
    <row r="247" spans="1:14" ht="13.5" customHeight="1" x14ac:dyDescent="0.2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</row>
    <row r="248" spans="1:14" ht="13.5" customHeight="1" x14ac:dyDescent="0.2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</row>
    <row r="249" spans="1:14" ht="13.5" customHeight="1" x14ac:dyDescent="0.2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</row>
    <row r="250" spans="1:14" ht="13.5" customHeight="1" x14ac:dyDescent="0.2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</row>
    <row r="251" spans="1:14" ht="13.5" customHeight="1" x14ac:dyDescent="0.2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</row>
    <row r="252" spans="1:14" ht="13.5" customHeight="1" x14ac:dyDescent="0.2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</row>
    <row r="253" spans="1:14" ht="13.5" customHeight="1" x14ac:dyDescent="0.2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</row>
    <row r="254" spans="1:14" ht="13.5" customHeight="1" x14ac:dyDescent="0.2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</row>
    <row r="255" spans="1:14" ht="13.5" customHeight="1" x14ac:dyDescent="0.2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</row>
    <row r="256" spans="1:14" ht="13.5" customHeight="1" x14ac:dyDescent="0.2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</row>
    <row r="257" spans="1:14" ht="13.5" customHeight="1" x14ac:dyDescent="0.2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</row>
    <row r="258" spans="1:14" ht="13.5" customHeight="1" x14ac:dyDescent="0.2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</row>
    <row r="259" spans="1:14" ht="13.5" customHeight="1" x14ac:dyDescent="0.2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</row>
    <row r="260" spans="1:14" ht="13.5" customHeight="1" x14ac:dyDescent="0.2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</row>
    <row r="261" spans="1:14" ht="13.5" customHeight="1" x14ac:dyDescent="0.2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</row>
    <row r="262" spans="1:14" ht="13.5" customHeight="1" x14ac:dyDescent="0.2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</row>
    <row r="263" spans="1:14" ht="13.5" customHeight="1" x14ac:dyDescent="0.2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</row>
    <row r="264" spans="1:14" ht="13.5" customHeight="1" x14ac:dyDescent="0.2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</row>
    <row r="265" spans="1:14" ht="13.5" customHeight="1" x14ac:dyDescent="0.2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</row>
    <row r="266" spans="1:14" ht="13.5" customHeight="1" x14ac:dyDescent="0.2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</row>
    <row r="267" spans="1:14" ht="13.5" customHeight="1" x14ac:dyDescent="0.2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</row>
    <row r="268" spans="1:14" ht="13.5" customHeight="1" x14ac:dyDescent="0.2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</row>
    <row r="269" spans="1:14" ht="13.5" customHeight="1" x14ac:dyDescent="0.2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</row>
    <row r="270" spans="1:14" ht="13.5" customHeight="1" x14ac:dyDescent="0.2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</row>
    <row r="271" spans="1:14" ht="13.5" customHeight="1" x14ac:dyDescent="0.2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</row>
    <row r="272" spans="1:14" ht="13.5" customHeight="1" x14ac:dyDescent="0.2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</row>
    <row r="273" spans="1:14" ht="13.5" customHeight="1" x14ac:dyDescent="0.2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</row>
    <row r="274" spans="1:14" ht="13.5" customHeight="1" x14ac:dyDescent="0.2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</row>
    <row r="275" spans="1:14" ht="13.5" customHeight="1" x14ac:dyDescent="0.2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</row>
    <row r="276" spans="1:14" ht="13.5" customHeight="1" x14ac:dyDescent="0.2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</row>
    <row r="277" spans="1:14" ht="13.5" customHeight="1" x14ac:dyDescent="0.2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</row>
    <row r="278" spans="1:14" ht="13.5" customHeight="1" x14ac:dyDescent="0.2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</row>
    <row r="279" spans="1:14" ht="13.5" customHeight="1" x14ac:dyDescent="0.2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</row>
    <row r="280" spans="1:14" ht="13.5" customHeight="1" x14ac:dyDescent="0.2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</row>
    <row r="281" spans="1:14" ht="13.5" customHeight="1" x14ac:dyDescent="0.2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</row>
    <row r="282" spans="1:14" ht="13.5" customHeight="1" x14ac:dyDescent="0.2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</row>
    <row r="283" spans="1:14" ht="13.5" customHeight="1" x14ac:dyDescent="0.2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</row>
    <row r="284" spans="1:14" ht="13.5" customHeight="1" x14ac:dyDescent="0.2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</row>
    <row r="285" spans="1:14" ht="13.5" customHeight="1" x14ac:dyDescent="0.2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</row>
    <row r="286" spans="1:14" ht="13.5" customHeight="1" x14ac:dyDescent="0.2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</row>
    <row r="287" spans="1:14" ht="13.5" customHeight="1" x14ac:dyDescent="0.2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</row>
    <row r="288" spans="1:14" ht="13.5" customHeight="1" x14ac:dyDescent="0.2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</row>
    <row r="289" spans="1:14" ht="13.5" customHeight="1" x14ac:dyDescent="0.2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</row>
    <row r="290" spans="1:14" ht="13.5" customHeight="1" x14ac:dyDescent="0.2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</row>
    <row r="291" spans="1:14" ht="13.5" customHeight="1" x14ac:dyDescent="0.2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</row>
    <row r="292" spans="1:14" ht="13.5" customHeight="1" x14ac:dyDescent="0.2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</row>
    <row r="293" spans="1:14" ht="13.5" customHeight="1" x14ac:dyDescent="0.2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</row>
    <row r="294" spans="1:14" ht="13.5" customHeight="1" x14ac:dyDescent="0.2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</row>
    <row r="295" spans="1:14" ht="13.5" customHeight="1" x14ac:dyDescent="0.2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</row>
    <row r="296" spans="1:14" ht="13.5" customHeight="1" x14ac:dyDescent="0.2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</row>
    <row r="297" spans="1:14" ht="13.5" customHeight="1" x14ac:dyDescent="0.2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</row>
    <row r="298" spans="1:14" ht="13.5" customHeight="1" x14ac:dyDescent="0.2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</row>
    <row r="299" spans="1:14" ht="13.5" customHeight="1" x14ac:dyDescent="0.2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</row>
    <row r="300" spans="1:14" ht="13.5" customHeight="1" x14ac:dyDescent="0.2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</row>
    <row r="301" spans="1:14" ht="13.5" customHeight="1" x14ac:dyDescent="0.2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</row>
    <row r="302" spans="1:14" ht="13.5" customHeight="1" x14ac:dyDescent="0.2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</row>
    <row r="303" spans="1:14" ht="13.5" customHeight="1" x14ac:dyDescent="0.2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</row>
    <row r="304" spans="1:14" ht="13.5" customHeight="1" x14ac:dyDescent="0.2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</row>
    <row r="305" spans="1:14" ht="13.5" customHeight="1" x14ac:dyDescent="0.2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</row>
    <row r="306" spans="1:14" ht="13.5" customHeight="1" x14ac:dyDescent="0.2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</row>
    <row r="307" spans="1:14" ht="13.5" customHeight="1" x14ac:dyDescent="0.2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</row>
    <row r="308" spans="1:14" ht="13.5" customHeight="1" x14ac:dyDescent="0.2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</row>
    <row r="309" spans="1:14" ht="13.5" customHeight="1" x14ac:dyDescent="0.2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</row>
    <row r="310" spans="1:14" ht="13.5" customHeight="1" x14ac:dyDescent="0.2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</row>
    <row r="311" spans="1:14" ht="13.5" customHeight="1" x14ac:dyDescent="0.2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</row>
    <row r="312" spans="1:14" ht="13.5" customHeight="1" x14ac:dyDescent="0.2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</row>
    <row r="313" spans="1:14" ht="13.5" customHeight="1" x14ac:dyDescent="0.2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</row>
    <row r="314" spans="1:14" ht="13.5" customHeight="1" x14ac:dyDescent="0.2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</row>
    <row r="315" spans="1:14" ht="13.5" customHeight="1" x14ac:dyDescent="0.2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</row>
    <row r="316" spans="1:14" ht="13.5" customHeight="1" x14ac:dyDescent="0.2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</row>
    <row r="317" spans="1:14" ht="13.5" customHeight="1" x14ac:dyDescent="0.2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</row>
    <row r="318" spans="1:14" ht="13.5" customHeight="1" x14ac:dyDescent="0.2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</row>
    <row r="319" spans="1:14" ht="13.5" customHeight="1" x14ac:dyDescent="0.2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</row>
    <row r="320" spans="1:14" ht="13.5" customHeight="1" x14ac:dyDescent="0.2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</row>
    <row r="321" spans="1:14" ht="13.5" customHeight="1" x14ac:dyDescent="0.2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</row>
    <row r="322" spans="1:14" ht="13.5" customHeight="1" x14ac:dyDescent="0.2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</row>
    <row r="323" spans="1:14" ht="13.5" customHeight="1" x14ac:dyDescent="0.2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</row>
    <row r="324" spans="1:14" ht="13.5" customHeight="1" x14ac:dyDescent="0.2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</row>
    <row r="325" spans="1:14" ht="13.5" customHeight="1" x14ac:dyDescent="0.2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</row>
    <row r="326" spans="1:14" ht="13.5" customHeight="1" x14ac:dyDescent="0.2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</row>
    <row r="327" spans="1:14" ht="13.5" customHeight="1" x14ac:dyDescent="0.2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</row>
    <row r="328" spans="1:14" ht="13.5" customHeight="1" x14ac:dyDescent="0.2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</row>
    <row r="329" spans="1:14" ht="13.5" customHeight="1" x14ac:dyDescent="0.2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</row>
    <row r="330" spans="1:14" ht="13.5" customHeight="1" x14ac:dyDescent="0.2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</row>
    <row r="331" spans="1:14" ht="13.5" customHeight="1" x14ac:dyDescent="0.2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</row>
    <row r="332" spans="1:14" ht="13.5" customHeight="1" x14ac:dyDescent="0.2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</row>
    <row r="333" spans="1:14" ht="13.5" customHeight="1" x14ac:dyDescent="0.2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</row>
    <row r="334" spans="1:14" ht="13.5" customHeight="1" x14ac:dyDescent="0.2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</row>
    <row r="335" spans="1:14" ht="13.5" customHeight="1" x14ac:dyDescent="0.2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</row>
    <row r="336" spans="1:14" ht="13.5" customHeight="1" x14ac:dyDescent="0.2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</row>
    <row r="337" spans="1:14" ht="13.5" customHeight="1" x14ac:dyDescent="0.2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</row>
    <row r="338" spans="1:14" ht="13.5" customHeight="1" x14ac:dyDescent="0.2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</row>
    <row r="339" spans="1:14" ht="13.5" customHeight="1" x14ac:dyDescent="0.2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</row>
    <row r="340" spans="1:14" ht="13.5" customHeight="1" x14ac:dyDescent="0.2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</row>
    <row r="341" spans="1:14" ht="13.5" customHeight="1" x14ac:dyDescent="0.2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</row>
    <row r="342" spans="1:14" ht="13.5" customHeight="1" x14ac:dyDescent="0.2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</row>
    <row r="343" spans="1:14" ht="13.5" customHeight="1" x14ac:dyDescent="0.2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</row>
    <row r="344" spans="1:14" ht="13.5" customHeight="1" x14ac:dyDescent="0.2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</row>
    <row r="345" spans="1:14" ht="13.5" customHeight="1" x14ac:dyDescent="0.2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</row>
    <row r="346" spans="1:14" ht="13.5" customHeight="1" x14ac:dyDescent="0.2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</row>
    <row r="347" spans="1:14" ht="13.5" customHeight="1" x14ac:dyDescent="0.2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</row>
    <row r="348" spans="1:14" ht="13.5" customHeight="1" x14ac:dyDescent="0.2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</row>
    <row r="349" spans="1:14" ht="13.5" customHeight="1" x14ac:dyDescent="0.2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</row>
    <row r="350" spans="1:14" ht="13.5" customHeight="1" x14ac:dyDescent="0.2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</row>
    <row r="351" spans="1:14" ht="13.5" customHeight="1" x14ac:dyDescent="0.2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</row>
    <row r="352" spans="1:14" ht="13.5" customHeight="1" x14ac:dyDescent="0.2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</row>
    <row r="353" spans="1:14" ht="13.5" customHeight="1" x14ac:dyDescent="0.2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</row>
    <row r="354" spans="1:14" ht="13.5" customHeight="1" x14ac:dyDescent="0.2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</row>
    <row r="355" spans="1:14" ht="13.5" customHeight="1" x14ac:dyDescent="0.2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</row>
    <row r="356" spans="1:14" ht="13.5" customHeight="1" x14ac:dyDescent="0.2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</row>
    <row r="357" spans="1:14" ht="13.5" customHeight="1" x14ac:dyDescent="0.2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</row>
    <row r="358" spans="1:14" ht="13.5" customHeight="1" x14ac:dyDescent="0.2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</row>
    <row r="359" spans="1:14" ht="13.5" customHeight="1" x14ac:dyDescent="0.2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</row>
    <row r="360" spans="1:14" ht="13.5" customHeight="1" x14ac:dyDescent="0.2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</row>
    <row r="361" spans="1:14" ht="13.5" customHeight="1" x14ac:dyDescent="0.2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</row>
    <row r="362" spans="1:14" ht="13.5" customHeight="1" x14ac:dyDescent="0.2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</row>
    <row r="363" spans="1:14" ht="13.5" customHeight="1" x14ac:dyDescent="0.2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</row>
    <row r="364" spans="1:14" ht="13.5" customHeight="1" x14ac:dyDescent="0.2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</row>
    <row r="365" spans="1:14" ht="13.5" customHeight="1" x14ac:dyDescent="0.2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</row>
    <row r="366" spans="1:14" ht="13.5" customHeight="1" x14ac:dyDescent="0.2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</row>
    <row r="367" spans="1:14" ht="13.5" customHeight="1" x14ac:dyDescent="0.2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</row>
    <row r="368" spans="1:14" ht="13.5" customHeight="1" x14ac:dyDescent="0.2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</row>
    <row r="369" spans="1:14" ht="13.5" customHeight="1" x14ac:dyDescent="0.2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</row>
    <row r="370" spans="1:14" ht="13.5" customHeight="1" x14ac:dyDescent="0.2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</row>
    <row r="371" spans="1:14" ht="13.5" customHeight="1" x14ac:dyDescent="0.2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</row>
    <row r="372" spans="1:14" ht="13.5" customHeight="1" x14ac:dyDescent="0.2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</row>
    <row r="373" spans="1:14" ht="13.5" customHeight="1" x14ac:dyDescent="0.2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</row>
    <row r="374" spans="1:14" ht="13.5" customHeight="1" x14ac:dyDescent="0.2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</row>
    <row r="375" spans="1:14" ht="13.5" customHeight="1" x14ac:dyDescent="0.2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</row>
    <row r="376" spans="1:14" ht="13.5" customHeight="1" x14ac:dyDescent="0.2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</row>
    <row r="377" spans="1:14" ht="13.5" customHeight="1" x14ac:dyDescent="0.2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</row>
    <row r="378" spans="1:14" ht="13.5" customHeight="1" x14ac:dyDescent="0.2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</row>
    <row r="379" spans="1:14" ht="13.5" customHeight="1" x14ac:dyDescent="0.2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</row>
    <row r="380" spans="1:14" ht="13.5" customHeight="1" x14ac:dyDescent="0.2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</row>
    <row r="381" spans="1:14" ht="13.5" customHeight="1" x14ac:dyDescent="0.2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</row>
    <row r="382" spans="1:14" ht="13.5" customHeight="1" x14ac:dyDescent="0.2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</row>
    <row r="383" spans="1:14" ht="13.5" customHeight="1" x14ac:dyDescent="0.2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</row>
    <row r="384" spans="1:14" ht="13.5" customHeight="1" x14ac:dyDescent="0.2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</row>
    <row r="385" spans="1:14" ht="13.5" customHeight="1" x14ac:dyDescent="0.2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</row>
    <row r="386" spans="1:14" ht="13.5" customHeight="1" x14ac:dyDescent="0.2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</row>
    <row r="387" spans="1:14" ht="13.5" customHeight="1" x14ac:dyDescent="0.2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</row>
    <row r="388" spans="1:14" ht="13.5" customHeight="1" x14ac:dyDescent="0.2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</row>
    <row r="389" spans="1:14" ht="13.5" customHeight="1" x14ac:dyDescent="0.2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</row>
    <row r="390" spans="1:14" ht="13.5" customHeight="1" x14ac:dyDescent="0.2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</row>
    <row r="391" spans="1:14" ht="13.5" customHeight="1" x14ac:dyDescent="0.2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</row>
    <row r="392" spans="1:14" ht="13.5" customHeight="1" x14ac:dyDescent="0.2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</row>
    <row r="393" spans="1:14" ht="13.5" customHeight="1" x14ac:dyDescent="0.2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</row>
    <row r="394" spans="1:14" ht="13.5" customHeight="1" x14ac:dyDescent="0.2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</row>
    <row r="395" spans="1:14" ht="13.5" customHeight="1" x14ac:dyDescent="0.2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</row>
    <row r="396" spans="1:14" ht="13.5" customHeight="1" x14ac:dyDescent="0.2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</row>
    <row r="397" spans="1:14" ht="13.5" customHeight="1" x14ac:dyDescent="0.2"/>
    <row r="398" spans="1:14" ht="13.5" customHeight="1" x14ac:dyDescent="0.2"/>
    <row r="399" spans="1:14" ht="13.5" customHeight="1" x14ac:dyDescent="0.2"/>
    <row r="400" spans="1:14" ht="13.5" customHeight="1" x14ac:dyDescent="0.2"/>
    <row r="401" ht="13.5" customHeight="1" x14ac:dyDescent="0.2"/>
    <row r="402" ht="13.5" customHeight="1" x14ac:dyDescent="0.2"/>
    <row r="403" ht="13.5" customHeight="1" x14ac:dyDescent="0.2"/>
    <row r="404" ht="13.5" customHeight="1" x14ac:dyDescent="0.2"/>
    <row r="405" ht="13.5" customHeight="1" x14ac:dyDescent="0.2"/>
    <row r="406" ht="13.5" customHeight="1" x14ac:dyDescent="0.2"/>
    <row r="407" ht="13.5" customHeight="1" x14ac:dyDescent="0.2"/>
    <row r="408" ht="13.5" customHeight="1" x14ac:dyDescent="0.2"/>
    <row r="409" ht="13.5" customHeight="1" x14ac:dyDescent="0.2"/>
    <row r="410" ht="13.5" customHeight="1" x14ac:dyDescent="0.2"/>
    <row r="411" ht="13.5" customHeight="1" x14ac:dyDescent="0.2"/>
    <row r="412" ht="13.5" customHeight="1" x14ac:dyDescent="0.2"/>
    <row r="413" ht="13.5" customHeight="1" x14ac:dyDescent="0.2"/>
    <row r="414" ht="13.5" customHeight="1" x14ac:dyDescent="0.2"/>
    <row r="415" ht="13.5" customHeight="1" x14ac:dyDescent="0.2"/>
    <row r="416" ht="13.5" customHeight="1" x14ac:dyDescent="0.2"/>
    <row r="417" ht="13.5" customHeight="1" x14ac:dyDescent="0.2"/>
    <row r="418" ht="13.5" customHeight="1" x14ac:dyDescent="0.2"/>
    <row r="419" ht="13.5" customHeight="1" x14ac:dyDescent="0.2"/>
    <row r="420" ht="13.5" customHeight="1" x14ac:dyDescent="0.2"/>
    <row r="421" ht="13.5" customHeight="1" x14ac:dyDescent="0.2"/>
    <row r="422" ht="13.5" customHeight="1" x14ac:dyDescent="0.2"/>
    <row r="423" ht="13.5" customHeight="1" x14ac:dyDescent="0.2"/>
    <row r="424" ht="13.5" customHeight="1" x14ac:dyDescent="0.2"/>
    <row r="425" ht="13.5" customHeight="1" x14ac:dyDescent="0.2"/>
    <row r="426" ht="13.5" customHeight="1" x14ac:dyDescent="0.2"/>
    <row r="427" ht="13.5" customHeight="1" x14ac:dyDescent="0.2"/>
    <row r="428" ht="13.5" customHeight="1" x14ac:dyDescent="0.2"/>
    <row r="429" ht="13.5" customHeight="1" x14ac:dyDescent="0.2"/>
    <row r="430" ht="13.5" customHeight="1" x14ac:dyDescent="0.2"/>
    <row r="431" ht="13.5" customHeight="1" x14ac:dyDescent="0.2"/>
    <row r="432" ht="13.5" customHeight="1" x14ac:dyDescent="0.2"/>
    <row r="433" ht="13.5" customHeight="1" x14ac:dyDescent="0.2"/>
    <row r="434" ht="13.5" customHeight="1" x14ac:dyDescent="0.2"/>
    <row r="435" ht="13.5" customHeight="1" x14ac:dyDescent="0.2"/>
    <row r="436" ht="13.5" customHeight="1" x14ac:dyDescent="0.2"/>
    <row r="437" ht="13.5" customHeight="1" x14ac:dyDescent="0.2"/>
    <row r="438" ht="13.5" customHeight="1" x14ac:dyDescent="0.2"/>
    <row r="439" ht="13.5" customHeight="1" x14ac:dyDescent="0.2"/>
    <row r="440" ht="13.5" customHeight="1" x14ac:dyDescent="0.2"/>
    <row r="441" ht="13.5" customHeight="1" x14ac:dyDescent="0.2"/>
    <row r="442" ht="13.5" customHeight="1" x14ac:dyDescent="0.2"/>
    <row r="443" ht="13.5" customHeight="1" x14ac:dyDescent="0.2"/>
    <row r="444" ht="13.5" customHeight="1" x14ac:dyDescent="0.2"/>
    <row r="445" ht="13.5" customHeight="1" x14ac:dyDescent="0.2"/>
    <row r="446" ht="13.5" customHeight="1" x14ac:dyDescent="0.2"/>
    <row r="447" ht="13.5" customHeight="1" x14ac:dyDescent="0.2"/>
    <row r="448" ht="13.5" customHeight="1" x14ac:dyDescent="0.2"/>
    <row r="449" ht="13.5" customHeight="1" x14ac:dyDescent="0.2"/>
    <row r="450" ht="13.5" customHeight="1" x14ac:dyDescent="0.2"/>
    <row r="451" ht="13.5" customHeight="1" x14ac:dyDescent="0.2"/>
    <row r="452" ht="13.5" customHeight="1" x14ac:dyDescent="0.2"/>
    <row r="453" ht="13.5" customHeight="1" x14ac:dyDescent="0.2"/>
    <row r="454" ht="13.5" customHeight="1" x14ac:dyDescent="0.2"/>
    <row r="455" ht="13.5" customHeight="1" x14ac:dyDescent="0.2"/>
    <row r="456" ht="13.5" customHeight="1" x14ac:dyDescent="0.2"/>
    <row r="457" ht="13.5" customHeight="1" x14ac:dyDescent="0.2"/>
    <row r="458" ht="13.5" customHeight="1" x14ac:dyDescent="0.2"/>
    <row r="459" ht="13.5" customHeight="1" x14ac:dyDescent="0.2"/>
    <row r="460" ht="13.5" customHeight="1" x14ac:dyDescent="0.2"/>
    <row r="461" ht="13.5" customHeight="1" x14ac:dyDescent="0.2"/>
    <row r="462" ht="13.5" customHeight="1" x14ac:dyDescent="0.2"/>
    <row r="463" ht="13.5" customHeight="1" x14ac:dyDescent="0.2"/>
    <row r="464" ht="13.5" customHeight="1" x14ac:dyDescent="0.2"/>
    <row r="465" ht="13.5" customHeight="1" x14ac:dyDescent="0.2"/>
    <row r="466" ht="13.5" customHeight="1" x14ac:dyDescent="0.2"/>
    <row r="467" ht="13.5" customHeight="1" x14ac:dyDescent="0.2"/>
    <row r="468" ht="13.5" customHeight="1" x14ac:dyDescent="0.2"/>
    <row r="469" ht="13.5" customHeight="1" x14ac:dyDescent="0.2"/>
    <row r="470" ht="13.5" customHeight="1" x14ac:dyDescent="0.2"/>
    <row r="471" ht="13.5" customHeight="1" x14ac:dyDescent="0.2"/>
    <row r="472" ht="13.5" customHeight="1" x14ac:dyDescent="0.2"/>
    <row r="473" ht="13.5" customHeight="1" x14ac:dyDescent="0.2"/>
    <row r="474" ht="13.5" customHeight="1" x14ac:dyDescent="0.2"/>
    <row r="475" ht="13.5" customHeight="1" x14ac:dyDescent="0.2"/>
    <row r="476" ht="13.5" customHeight="1" x14ac:dyDescent="0.2"/>
    <row r="477" ht="13.5" customHeight="1" x14ac:dyDescent="0.2"/>
    <row r="478" ht="13.5" customHeight="1" x14ac:dyDescent="0.2"/>
    <row r="479" ht="13.5" customHeight="1" x14ac:dyDescent="0.2"/>
    <row r="480" ht="13.5" customHeight="1" x14ac:dyDescent="0.2"/>
    <row r="481" ht="13.5" customHeight="1" x14ac:dyDescent="0.2"/>
    <row r="482" ht="13.5" customHeight="1" x14ac:dyDescent="0.2"/>
    <row r="483" ht="13.5" customHeight="1" x14ac:dyDescent="0.2"/>
    <row r="484" ht="13.5" customHeight="1" x14ac:dyDescent="0.2"/>
    <row r="485" ht="13.5" customHeight="1" x14ac:dyDescent="0.2"/>
    <row r="486" ht="13.5" customHeight="1" x14ac:dyDescent="0.2"/>
    <row r="487" ht="13.5" customHeight="1" x14ac:dyDescent="0.2"/>
    <row r="488" ht="13.5" customHeight="1" x14ac:dyDescent="0.2"/>
    <row r="489" ht="13.5" customHeight="1" x14ac:dyDescent="0.2"/>
    <row r="490" ht="13.5" customHeight="1" x14ac:dyDescent="0.2"/>
    <row r="491" ht="13.5" customHeight="1" x14ac:dyDescent="0.2"/>
    <row r="492" ht="13.5" customHeight="1" x14ac:dyDescent="0.2"/>
    <row r="493" ht="13.5" customHeight="1" x14ac:dyDescent="0.2"/>
    <row r="494" ht="13.5" customHeight="1" x14ac:dyDescent="0.2"/>
    <row r="495" ht="13.5" customHeight="1" x14ac:dyDescent="0.2"/>
    <row r="496" ht="13.5" customHeight="1" x14ac:dyDescent="0.2"/>
    <row r="497" ht="13.5" customHeight="1" x14ac:dyDescent="0.2"/>
    <row r="498" ht="13.5" customHeight="1" x14ac:dyDescent="0.2"/>
    <row r="499" ht="13.5" customHeight="1" x14ac:dyDescent="0.2"/>
    <row r="500" ht="13.5" customHeight="1" x14ac:dyDescent="0.2"/>
    <row r="501" ht="13.5" customHeight="1" x14ac:dyDescent="0.2"/>
    <row r="502" ht="13.5" customHeight="1" x14ac:dyDescent="0.2"/>
    <row r="503" ht="13.5" customHeight="1" x14ac:dyDescent="0.2"/>
    <row r="504" ht="13.5" customHeight="1" x14ac:dyDescent="0.2"/>
    <row r="505" ht="13.5" customHeight="1" x14ac:dyDescent="0.2"/>
    <row r="506" ht="13.5" customHeight="1" x14ac:dyDescent="0.2"/>
    <row r="507" ht="13.5" customHeight="1" x14ac:dyDescent="0.2"/>
    <row r="508" ht="13.5" customHeight="1" x14ac:dyDescent="0.2"/>
    <row r="509" ht="13.5" customHeight="1" x14ac:dyDescent="0.2"/>
    <row r="510" ht="13.5" customHeight="1" x14ac:dyDescent="0.2"/>
    <row r="511" ht="13.5" customHeight="1" x14ac:dyDescent="0.2"/>
    <row r="512" ht="13.5" customHeight="1" x14ac:dyDescent="0.2"/>
    <row r="513" ht="13.5" customHeight="1" x14ac:dyDescent="0.2"/>
    <row r="514" ht="13.5" customHeight="1" x14ac:dyDescent="0.2"/>
    <row r="515" ht="13.5" customHeight="1" x14ac:dyDescent="0.2"/>
    <row r="516" ht="13.5" customHeight="1" x14ac:dyDescent="0.2"/>
    <row r="517" ht="13.5" customHeight="1" x14ac:dyDescent="0.2"/>
    <row r="518" ht="13.5" customHeight="1" x14ac:dyDescent="0.2"/>
    <row r="519" ht="13.5" customHeight="1" x14ac:dyDescent="0.2"/>
    <row r="520" ht="13.5" customHeight="1" x14ac:dyDescent="0.2"/>
    <row r="521" ht="13.5" customHeight="1" x14ac:dyDescent="0.2"/>
    <row r="522" ht="13.5" customHeight="1" x14ac:dyDescent="0.2"/>
    <row r="523" ht="13.5" customHeight="1" x14ac:dyDescent="0.2"/>
    <row r="524" ht="13.5" customHeight="1" x14ac:dyDescent="0.2"/>
    <row r="525" ht="13.5" customHeight="1" x14ac:dyDescent="0.2"/>
    <row r="526" ht="13.5" customHeight="1" x14ac:dyDescent="0.2"/>
    <row r="527" ht="13.5" customHeight="1" x14ac:dyDescent="0.2"/>
    <row r="528" ht="13.5" customHeight="1" x14ac:dyDescent="0.2"/>
    <row r="529" ht="13.5" customHeight="1" x14ac:dyDescent="0.2"/>
    <row r="530" ht="13.5" customHeight="1" x14ac:dyDescent="0.2"/>
    <row r="531" ht="13.5" customHeight="1" x14ac:dyDescent="0.2"/>
    <row r="532" ht="13.5" customHeight="1" x14ac:dyDescent="0.2"/>
    <row r="533" ht="13.5" customHeight="1" x14ac:dyDescent="0.2"/>
    <row r="534" ht="13.5" customHeight="1" x14ac:dyDescent="0.2"/>
    <row r="535" ht="13.5" customHeight="1" x14ac:dyDescent="0.2"/>
    <row r="536" ht="13.5" customHeight="1" x14ac:dyDescent="0.2"/>
    <row r="537" ht="13.5" customHeight="1" x14ac:dyDescent="0.2"/>
    <row r="538" ht="13.5" customHeight="1" x14ac:dyDescent="0.2"/>
    <row r="539" ht="13.5" customHeight="1" x14ac:dyDescent="0.2"/>
    <row r="540" ht="13.5" customHeight="1" x14ac:dyDescent="0.2"/>
    <row r="541" ht="13.5" customHeight="1" x14ac:dyDescent="0.2"/>
    <row r="542" ht="13.5" customHeight="1" x14ac:dyDescent="0.2"/>
    <row r="543" ht="13.5" customHeight="1" x14ac:dyDescent="0.2"/>
    <row r="544" ht="13.5" customHeight="1" x14ac:dyDescent="0.2"/>
    <row r="545" ht="13.5" customHeight="1" x14ac:dyDescent="0.2"/>
    <row r="546" ht="13.5" customHeight="1" x14ac:dyDescent="0.2"/>
    <row r="547" ht="13.5" customHeight="1" x14ac:dyDescent="0.2"/>
    <row r="548" ht="13.5" customHeight="1" x14ac:dyDescent="0.2"/>
    <row r="549" ht="13.5" customHeight="1" x14ac:dyDescent="0.2"/>
    <row r="550" ht="13.5" customHeight="1" x14ac:dyDescent="0.2"/>
    <row r="551" ht="13.5" customHeight="1" x14ac:dyDescent="0.2"/>
    <row r="552" ht="13.5" customHeight="1" x14ac:dyDescent="0.2"/>
    <row r="553" ht="13.5" customHeight="1" x14ac:dyDescent="0.2"/>
    <row r="554" ht="13.5" customHeight="1" x14ac:dyDescent="0.2"/>
    <row r="555" ht="13.5" customHeight="1" x14ac:dyDescent="0.2"/>
    <row r="556" ht="13.5" customHeight="1" x14ac:dyDescent="0.2"/>
    <row r="557" ht="13.5" customHeight="1" x14ac:dyDescent="0.2"/>
    <row r="558" ht="13.5" customHeight="1" x14ac:dyDescent="0.2"/>
    <row r="559" ht="13.5" customHeight="1" x14ac:dyDescent="0.2"/>
    <row r="560" ht="13.5" customHeight="1" x14ac:dyDescent="0.2"/>
    <row r="561" ht="13.5" customHeight="1" x14ac:dyDescent="0.2"/>
    <row r="562" ht="13.5" customHeight="1" x14ac:dyDescent="0.2"/>
    <row r="563" ht="13.5" customHeight="1" x14ac:dyDescent="0.2"/>
    <row r="564" ht="13.5" customHeight="1" x14ac:dyDescent="0.2"/>
    <row r="565" ht="13.5" customHeight="1" x14ac:dyDescent="0.2"/>
    <row r="566" ht="13.5" customHeight="1" x14ac:dyDescent="0.2"/>
    <row r="567" ht="13.5" customHeight="1" x14ac:dyDescent="0.2"/>
    <row r="568" ht="13.5" customHeight="1" x14ac:dyDescent="0.2"/>
    <row r="569" ht="13.5" customHeight="1" x14ac:dyDescent="0.2"/>
    <row r="570" ht="13.5" customHeight="1" x14ac:dyDescent="0.2"/>
    <row r="571" ht="13.5" customHeight="1" x14ac:dyDescent="0.2"/>
    <row r="572" ht="13.5" customHeight="1" x14ac:dyDescent="0.2"/>
    <row r="573" ht="13.5" customHeight="1" x14ac:dyDescent="0.2"/>
    <row r="574" ht="13.5" customHeight="1" x14ac:dyDescent="0.2"/>
    <row r="575" ht="13.5" customHeight="1" x14ac:dyDescent="0.2"/>
    <row r="576" ht="13.5" customHeight="1" x14ac:dyDescent="0.2"/>
    <row r="577" ht="13.5" customHeight="1" x14ac:dyDescent="0.2"/>
    <row r="578" ht="13.5" customHeight="1" x14ac:dyDescent="0.2"/>
    <row r="579" ht="13.5" customHeight="1" x14ac:dyDescent="0.2"/>
    <row r="580" ht="13.5" customHeight="1" x14ac:dyDescent="0.2"/>
    <row r="581" ht="13.5" customHeight="1" x14ac:dyDescent="0.2"/>
    <row r="582" ht="13.5" customHeight="1" x14ac:dyDescent="0.2"/>
    <row r="583" ht="13.5" customHeight="1" x14ac:dyDescent="0.2"/>
    <row r="584" ht="13.5" customHeight="1" x14ac:dyDescent="0.2"/>
    <row r="585" ht="13.5" customHeight="1" x14ac:dyDescent="0.2"/>
    <row r="586" ht="13.5" customHeight="1" x14ac:dyDescent="0.2"/>
    <row r="587" ht="13.5" customHeight="1" x14ac:dyDescent="0.2"/>
    <row r="588" ht="13.5" customHeight="1" x14ac:dyDescent="0.2"/>
    <row r="589" ht="13.5" customHeight="1" x14ac:dyDescent="0.2"/>
    <row r="590" ht="13.5" customHeight="1" x14ac:dyDescent="0.2"/>
    <row r="591" ht="13.5" customHeight="1" x14ac:dyDescent="0.2"/>
    <row r="592" ht="13.5" customHeight="1" x14ac:dyDescent="0.2"/>
    <row r="593" ht="13.5" customHeight="1" x14ac:dyDescent="0.2"/>
    <row r="594" ht="13.5" customHeight="1" x14ac:dyDescent="0.2"/>
    <row r="595" ht="13.5" customHeight="1" x14ac:dyDescent="0.2"/>
    <row r="596" ht="13.5" customHeight="1" x14ac:dyDescent="0.2"/>
    <row r="597" ht="13.5" customHeight="1" x14ac:dyDescent="0.2"/>
    <row r="598" ht="13.5" customHeight="1" x14ac:dyDescent="0.2"/>
    <row r="599" ht="13.5" customHeight="1" x14ac:dyDescent="0.2"/>
    <row r="600" ht="13.5" customHeight="1" x14ac:dyDescent="0.2"/>
  </sheetData>
  <mergeCells count="5">
    <mergeCell ref="B17:L17"/>
    <mergeCell ref="B1:K1"/>
    <mergeCell ref="B2:K3"/>
    <mergeCell ref="B5:K5"/>
    <mergeCell ref="B8:K8"/>
  </mergeCells>
  <pageMargins left="0.511811023622047" right="0.511811023622047" top="0.39370078740157499" bottom="0.39370078740157499" header="0.39370078740157499" footer="0.39370078740157499"/>
  <pageSetup paperSize="9" orientation="landscape" horizontalDpi="0" verticalDpi="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outlinePr summaryBelow="0" summaryRight="0"/>
  </sheetPr>
  <dimension ref="A1:N600"/>
  <sheetViews>
    <sheetView showGridLines="0" zoomScaleNormal="100" workbookViewId="0">
      <pane ySplit="4" topLeftCell="A32" activePane="bottomLeft" state="frozen"/>
      <selection activeCell="M131" sqref="M131"/>
      <selection pane="bottomLeft" sqref="A1:XFD1048576"/>
    </sheetView>
  </sheetViews>
  <sheetFormatPr defaultRowHeight="12.75" x14ac:dyDescent="0.2"/>
  <cols>
    <col min="2" max="3" width="10" bestFit="1" customWidth="1"/>
    <col min="4" max="4" width="9.5703125" bestFit="1" customWidth="1"/>
    <col min="5" max="5" width="5.7109375" bestFit="1" customWidth="1"/>
    <col min="6" max="6" width="10.5703125" bestFit="1" customWidth="1"/>
    <col min="7" max="7" width="7.28515625" bestFit="1" customWidth="1"/>
    <col min="8" max="8" width="9" bestFit="1" customWidth="1"/>
    <col min="9" max="9" width="17.28515625" bestFit="1" customWidth="1"/>
    <col min="10" max="10" width="8.42578125" bestFit="1" customWidth="1"/>
    <col min="11" max="11" width="44.5703125" bestFit="1" customWidth="1"/>
    <col min="12" max="12" width="6.85546875" customWidth="1"/>
    <col min="13" max="13" width="11.5703125" customWidth="1"/>
  </cols>
  <sheetData>
    <row r="1" spans="1:14" ht="21.6" customHeight="1" x14ac:dyDescent="0.2">
      <c r="B1" s="69" t="s">
        <v>2071</v>
      </c>
      <c r="C1" s="69"/>
      <c r="D1" s="69"/>
      <c r="E1" s="69"/>
      <c r="F1" s="69"/>
      <c r="G1" s="69"/>
      <c r="H1" s="69"/>
      <c r="I1" s="69"/>
      <c r="J1" s="69"/>
      <c r="K1" s="69"/>
      <c r="L1" s="9"/>
      <c r="M1" s="8"/>
      <c r="N1" s="8"/>
    </row>
    <row r="2" spans="1:14" ht="15" customHeight="1" x14ac:dyDescent="0.2">
      <c r="B2" s="71" t="s">
        <v>2566</v>
      </c>
      <c r="C2" s="71"/>
      <c r="D2" s="71"/>
      <c r="E2" s="71"/>
      <c r="F2" s="71"/>
      <c r="G2" s="71"/>
      <c r="H2" s="71"/>
      <c r="I2" s="71"/>
      <c r="J2" s="71"/>
      <c r="K2" s="71"/>
      <c r="L2" s="9"/>
      <c r="M2" s="8"/>
      <c r="N2" s="8"/>
    </row>
    <row r="3" spans="1:14" ht="12.75" customHeight="1" thickBot="1" x14ac:dyDescent="0.25">
      <c r="B3" s="73"/>
      <c r="C3" s="73"/>
      <c r="D3" s="73"/>
      <c r="E3" s="73"/>
      <c r="F3" s="73"/>
      <c r="G3" s="73"/>
      <c r="H3" s="73"/>
      <c r="I3" s="73"/>
      <c r="J3" s="73"/>
      <c r="K3" s="73"/>
      <c r="L3" s="2"/>
      <c r="M3" s="1"/>
    </row>
    <row r="4" spans="1:14" s="25" customFormat="1" ht="34.5" customHeight="1" thickBot="1" x14ac:dyDescent="0.25">
      <c r="A4" s="21"/>
      <c r="B4" s="22" t="s">
        <v>1</v>
      </c>
      <c r="C4" s="22" t="s">
        <v>67</v>
      </c>
      <c r="D4" s="22" t="s">
        <v>34</v>
      </c>
      <c r="E4" s="22" t="s">
        <v>69</v>
      </c>
      <c r="F4" s="22" t="s">
        <v>70</v>
      </c>
      <c r="G4" s="22" t="s">
        <v>1472</v>
      </c>
      <c r="H4" s="22" t="s">
        <v>32</v>
      </c>
      <c r="I4" s="22" t="s">
        <v>163</v>
      </c>
      <c r="J4" s="22" t="s">
        <v>39</v>
      </c>
      <c r="K4" s="22" t="s">
        <v>40</v>
      </c>
      <c r="L4" s="23"/>
      <c r="M4" s="24"/>
      <c r="N4" s="21"/>
    </row>
    <row r="5" spans="1:14" ht="13.5" customHeight="1" thickBot="1" x14ac:dyDescent="0.25">
      <c r="A5" s="10"/>
      <c r="B5" s="72" t="s">
        <v>41</v>
      </c>
      <c r="C5" s="72"/>
      <c r="D5" s="72"/>
      <c r="E5" s="72"/>
      <c r="F5" s="72"/>
      <c r="G5" s="72"/>
      <c r="H5" s="72"/>
      <c r="I5" s="72"/>
      <c r="J5" s="72"/>
      <c r="K5" s="72"/>
      <c r="L5" s="11"/>
      <c r="M5" s="12"/>
      <c r="N5" s="10"/>
    </row>
    <row r="6" spans="1:14" ht="13.5" customHeight="1" x14ac:dyDescent="0.2">
      <c r="A6" s="10"/>
      <c r="B6" s="72" t="s">
        <v>1441</v>
      </c>
      <c r="C6" s="72"/>
      <c r="D6" s="72"/>
      <c r="E6" s="72"/>
      <c r="F6" s="72"/>
      <c r="G6" s="72"/>
      <c r="H6" s="72"/>
      <c r="I6" s="72"/>
      <c r="J6" s="72"/>
      <c r="K6" s="72"/>
      <c r="L6" s="11"/>
      <c r="M6" s="12"/>
      <c r="N6" s="10"/>
    </row>
    <row r="7" spans="1:14" ht="13.5" customHeight="1" x14ac:dyDescent="0.2">
      <c r="A7" s="10"/>
      <c r="B7" s="13">
        <v>9.0921930132991137E-3</v>
      </c>
      <c r="C7" s="13">
        <v>0</v>
      </c>
      <c r="D7" s="13">
        <v>5116.6029349999999</v>
      </c>
      <c r="E7" s="13">
        <v>526.21</v>
      </c>
      <c r="F7" s="13">
        <v>972350</v>
      </c>
      <c r="G7" s="27">
        <v>41039</v>
      </c>
      <c r="H7" s="14" t="s">
        <v>43</v>
      </c>
      <c r="I7" s="14" t="s">
        <v>305</v>
      </c>
      <c r="J7" s="14" t="s">
        <v>2072</v>
      </c>
      <c r="K7" s="14" t="s">
        <v>2073</v>
      </c>
      <c r="L7" s="11"/>
      <c r="M7" s="12"/>
      <c r="N7" s="10"/>
    </row>
    <row r="8" spans="1:14" ht="13.5" customHeight="1" x14ac:dyDescent="0.2">
      <c r="A8" s="10"/>
      <c r="B8" s="15">
        <v>9.0921930132991137E-3</v>
      </c>
      <c r="C8" s="16"/>
      <c r="D8" s="15">
        <v>5116.6029349999999</v>
      </c>
      <c r="E8" s="16"/>
      <c r="F8" s="15">
        <v>972350</v>
      </c>
      <c r="G8" s="16"/>
      <c r="H8" s="16"/>
      <c r="I8" s="16"/>
      <c r="J8" s="16"/>
      <c r="K8" s="17" t="s">
        <v>1442</v>
      </c>
      <c r="L8" s="11"/>
      <c r="M8" s="12"/>
      <c r="N8" s="10"/>
    </row>
    <row r="9" spans="1:14" ht="13.5" customHeight="1" x14ac:dyDescent="0.2">
      <c r="A9" s="10"/>
      <c r="B9" s="72" t="s">
        <v>1443</v>
      </c>
      <c r="C9" s="72"/>
      <c r="D9" s="72"/>
      <c r="E9" s="72"/>
      <c r="F9" s="72"/>
      <c r="G9" s="72"/>
      <c r="H9" s="72"/>
      <c r="I9" s="72"/>
      <c r="J9" s="72"/>
      <c r="K9" s="72"/>
      <c r="L9" s="11"/>
      <c r="M9" s="12"/>
      <c r="N9" s="10"/>
    </row>
    <row r="10" spans="1:14" ht="13.5" customHeight="1" x14ac:dyDescent="0.2">
      <c r="A10" s="10"/>
      <c r="B10" s="13">
        <v>1.7769979669722241E-11</v>
      </c>
      <c r="C10" s="13">
        <v>0</v>
      </c>
      <c r="D10" s="13">
        <v>1.0000000000000001E-5</v>
      </c>
      <c r="E10" s="13">
        <v>0</v>
      </c>
      <c r="F10" s="13">
        <v>0</v>
      </c>
      <c r="G10" s="27"/>
      <c r="H10" s="14" t="s">
        <v>44</v>
      </c>
      <c r="I10" s="14" t="s">
        <v>44</v>
      </c>
      <c r="J10" s="14" t="s">
        <v>44</v>
      </c>
      <c r="K10" s="14" t="s">
        <v>44</v>
      </c>
      <c r="L10" s="11"/>
      <c r="M10" s="12"/>
      <c r="N10" s="10"/>
    </row>
    <row r="11" spans="1:14" ht="13.5" customHeight="1" x14ac:dyDescent="0.2">
      <c r="A11" s="10"/>
      <c r="B11" s="15">
        <v>1.7769979669722241E-11</v>
      </c>
      <c r="C11" s="16"/>
      <c r="D11" s="15">
        <v>1.0000000000000001E-5</v>
      </c>
      <c r="E11" s="16"/>
      <c r="F11" s="15">
        <v>0</v>
      </c>
      <c r="G11" s="16"/>
      <c r="H11" s="16"/>
      <c r="I11" s="16"/>
      <c r="J11" s="16"/>
      <c r="K11" s="17" t="s">
        <v>1449</v>
      </c>
      <c r="L11" s="11"/>
      <c r="M11" s="12"/>
      <c r="N11" s="10"/>
    </row>
    <row r="12" spans="1:14" ht="13.5" customHeight="1" x14ac:dyDescent="0.2">
      <c r="A12" s="10"/>
      <c r="B12" s="72" t="s">
        <v>2074</v>
      </c>
      <c r="C12" s="72"/>
      <c r="D12" s="72"/>
      <c r="E12" s="72"/>
      <c r="F12" s="72"/>
      <c r="G12" s="72"/>
      <c r="H12" s="72"/>
      <c r="I12" s="72"/>
      <c r="J12" s="72"/>
      <c r="K12" s="72"/>
      <c r="L12" s="11"/>
      <c r="M12" s="12"/>
      <c r="N12" s="10"/>
    </row>
    <row r="13" spans="1:14" ht="13.5" customHeight="1" x14ac:dyDescent="0.2">
      <c r="A13" s="10"/>
      <c r="B13" s="13">
        <v>1.7769979669722241E-11</v>
      </c>
      <c r="C13" s="13">
        <v>0</v>
      </c>
      <c r="D13" s="13">
        <v>1.0000000000000001E-5</v>
      </c>
      <c r="E13" s="13">
        <v>0</v>
      </c>
      <c r="F13" s="13">
        <v>0</v>
      </c>
      <c r="G13" s="27"/>
      <c r="H13" s="14" t="s">
        <v>44</v>
      </c>
      <c r="I13" s="14" t="s">
        <v>44</v>
      </c>
      <c r="J13" s="14" t="s">
        <v>44</v>
      </c>
      <c r="K13" s="14" t="s">
        <v>44</v>
      </c>
      <c r="L13" s="11"/>
      <c r="M13" s="12"/>
      <c r="N13" s="10"/>
    </row>
    <row r="14" spans="1:14" ht="13.5" customHeight="1" x14ac:dyDescent="0.2">
      <c r="A14" s="10"/>
      <c r="B14" s="15">
        <v>1.7769979669722241E-11</v>
      </c>
      <c r="C14" s="16"/>
      <c r="D14" s="15">
        <v>1.0000000000000001E-5</v>
      </c>
      <c r="E14" s="16"/>
      <c r="F14" s="15">
        <v>0</v>
      </c>
      <c r="G14" s="16"/>
      <c r="H14" s="16"/>
      <c r="I14" s="16"/>
      <c r="J14" s="16"/>
      <c r="K14" s="17" t="s">
        <v>2075</v>
      </c>
      <c r="L14" s="11"/>
      <c r="M14" s="12"/>
      <c r="N14" s="10"/>
    </row>
    <row r="15" spans="1:14" ht="13.5" customHeight="1" x14ac:dyDescent="0.2">
      <c r="A15" s="10"/>
      <c r="B15" s="72" t="s">
        <v>1450</v>
      </c>
      <c r="C15" s="72"/>
      <c r="D15" s="72"/>
      <c r="E15" s="72"/>
      <c r="F15" s="72"/>
      <c r="G15" s="72"/>
      <c r="H15" s="72"/>
      <c r="I15" s="72"/>
      <c r="J15" s="72"/>
      <c r="K15" s="72"/>
      <c r="L15" s="11"/>
      <c r="M15" s="12"/>
      <c r="N15" s="10"/>
    </row>
    <row r="16" spans="1:14" ht="13.5" customHeight="1" x14ac:dyDescent="0.2">
      <c r="A16" s="10"/>
      <c r="B16" s="13">
        <v>1.7769979669722241E-11</v>
      </c>
      <c r="C16" s="13">
        <v>0</v>
      </c>
      <c r="D16" s="13">
        <v>1.0000000000000001E-5</v>
      </c>
      <c r="E16" s="13">
        <v>0</v>
      </c>
      <c r="F16" s="13">
        <v>0</v>
      </c>
      <c r="G16" s="27"/>
      <c r="H16" s="14" t="s">
        <v>44</v>
      </c>
      <c r="I16" s="14" t="s">
        <v>44</v>
      </c>
      <c r="J16" s="14" t="s">
        <v>44</v>
      </c>
      <c r="K16" s="14" t="s">
        <v>44</v>
      </c>
      <c r="L16" s="11"/>
      <c r="M16" s="12"/>
      <c r="N16" s="10"/>
    </row>
    <row r="17" spans="1:14" ht="13.5" customHeight="1" x14ac:dyDescent="0.2">
      <c r="A17" s="10"/>
      <c r="B17" s="15">
        <v>1.7769979669722241E-11</v>
      </c>
      <c r="C17" s="16"/>
      <c r="D17" s="15">
        <v>1.0000000000000001E-5</v>
      </c>
      <c r="E17" s="16"/>
      <c r="F17" s="15">
        <v>0</v>
      </c>
      <c r="G17" s="16"/>
      <c r="H17" s="16"/>
      <c r="I17" s="16"/>
      <c r="J17" s="16"/>
      <c r="K17" s="17" t="s">
        <v>1451</v>
      </c>
      <c r="L17" s="11"/>
      <c r="M17" s="12"/>
      <c r="N17" s="10"/>
    </row>
    <row r="18" spans="1:14" ht="13.5" customHeight="1" x14ac:dyDescent="0.2">
      <c r="A18" s="10"/>
      <c r="B18" s="72" t="s">
        <v>1259</v>
      </c>
      <c r="C18" s="72"/>
      <c r="D18" s="72"/>
      <c r="E18" s="72"/>
      <c r="F18" s="72"/>
      <c r="G18" s="72"/>
      <c r="H18" s="72"/>
      <c r="I18" s="72"/>
      <c r="J18" s="72"/>
      <c r="K18" s="72"/>
      <c r="L18" s="11"/>
      <c r="M18" s="12"/>
      <c r="N18" s="10"/>
    </row>
    <row r="19" spans="1:14" ht="13.5" customHeight="1" x14ac:dyDescent="0.2">
      <c r="A19" s="10"/>
      <c r="B19" s="13">
        <v>1.7769979669722241E-11</v>
      </c>
      <c r="C19" s="13">
        <v>0</v>
      </c>
      <c r="D19" s="13">
        <v>1.0000000000000001E-5</v>
      </c>
      <c r="E19" s="13">
        <v>0</v>
      </c>
      <c r="F19" s="13">
        <v>0</v>
      </c>
      <c r="G19" s="27"/>
      <c r="H19" s="14" t="s">
        <v>44</v>
      </c>
      <c r="I19" s="14" t="s">
        <v>44</v>
      </c>
      <c r="J19" s="14" t="s">
        <v>44</v>
      </c>
      <c r="K19" s="14" t="s">
        <v>44</v>
      </c>
      <c r="L19" s="11"/>
      <c r="M19" s="12"/>
      <c r="N19" s="10"/>
    </row>
    <row r="20" spans="1:14" ht="13.5" customHeight="1" x14ac:dyDescent="0.2">
      <c r="A20" s="10"/>
      <c r="B20" s="15">
        <v>1.7769979669722241E-11</v>
      </c>
      <c r="C20" s="16"/>
      <c r="D20" s="15">
        <v>1.0000000000000001E-5</v>
      </c>
      <c r="E20" s="16"/>
      <c r="F20" s="15">
        <v>0</v>
      </c>
      <c r="G20" s="16"/>
      <c r="H20" s="16"/>
      <c r="I20" s="16"/>
      <c r="J20" s="16"/>
      <c r="K20" s="17" t="s">
        <v>1260</v>
      </c>
      <c r="L20" s="11"/>
      <c r="M20" s="12"/>
      <c r="N20" s="10"/>
    </row>
    <row r="21" spans="1:14" ht="13.5" customHeight="1" x14ac:dyDescent="0.2">
      <c r="A21" s="10"/>
      <c r="B21" s="15">
        <v>9.0921930132991137E-3</v>
      </c>
      <c r="C21" s="16"/>
      <c r="D21" s="15">
        <v>5116.6029349999999</v>
      </c>
      <c r="E21" s="16"/>
      <c r="F21" s="15">
        <v>972350</v>
      </c>
      <c r="G21" s="16"/>
      <c r="H21" s="16"/>
      <c r="I21" s="16"/>
      <c r="J21" s="16"/>
      <c r="K21" s="17" t="s">
        <v>58</v>
      </c>
      <c r="L21" s="11"/>
      <c r="M21" s="12"/>
      <c r="N21" s="10"/>
    </row>
    <row r="22" spans="1:14" ht="13.5" customHeight="1" x14ac:dyDescent="0.2">
      <c r="A22" s="10"/>
      <c r="B22" s="72" t="s">
        <v>59</v>
      </c>
      <c r="C22" s="72"/>
      <c r="D22" s="72"/>
      <c r="E22" s="72"/>
      <c r="F22" s="72"/>
      <c r="G22" s="72"/>
      <c r="H22" s="72"/>
      <c r="I22" s="72"/>
      <c r="J22" s="72"/>
      <c r="K22" s="72"/>
      <c r="L22" s="11"/>
      <c r="M22" s="12"/>
      <c r="N22" s="10"/>
    </row>
    <row r="23" spans="1:14" ht="13.5" customHeight="1" x14ac:dyDescent="0.2">
      <c r="A23" s="10"/>
      <c r="B23" s="72" t="s">
        <v>1441</v>
      </c>
      <c r="C23" s="72"/>
      <c r="D23" s="72"/>
      <c r="E23" s="72"/>
      <c r="F23" s="72"/>
      <c r="G23" s="72"/>
      <c r="H23" s="72"/>
      <c r="I23" s="72"/>
      <c r="J23" s="72"/>
      <c r="K23" s="72"/>
      <c r="L23" s="11"/>
      <c r="M23" s="12"/>
      <c r="N23" s="10"/>
    </row>
    <row r="24" spans="1:14" ht="13.5" customHeight="1" x14ac:dyDescent="0.2">
      <c r="A24" s="10"/>
      <c r="B24" s="13">
        <v>3.9949876553146543E-3</v>
      </c>
      <c r="C24" s="13">
        <v>0</v>
      </c>
      <c r="D24" s="13">
        <v>2248.1667000000002</v>
      </c>
      <c r="E24" s="13">
        <v>43.18</v>
      </c>
      <c r="F24" s="13">
        <v>5206500</v>
      </c>
      <c r="G24" s="27">
        <v>41418</v>
      </c>
      <c r="H24" s="14" t="s">
        <v>2579</v>
      </c>
      <c r="I24" s="14" t="s">
        <v>800</v>
      </c>
      <c r="J24" s="14" t="s">
        <v>2076</v>
      </c>
      <c r="K24" s="14" t="s">
        <v>2077</v>
      </c>
      <c r="L24" s="11"/>
      <c r="M24" s="12"/>
      <c r="N24" s="10"/>
    </row>
    <row r="25" spans="1:14" ht="13.5" customHeight="1" x14ac:dyDescent="0.2">
      <c r="A25" s="10"/>
      <c r="B25" s="15">
        <v>3.9949876553146543E-3</v>
      </c>
      <c r="C25" s="16"/>
      <c r="D25" s="15">
        <v>2248.1667000000002</v>
      </c>
      <c r="E25" s="16"/>
      <c r="F25" s="15">
        <v>5206500</v>
      </c>
      <c r="G25" s="16"/>
      <c r="H25" s="16"/>
      <c r="I25" s="16"/>
      <c r="J25" s="16"/>
      <c r="K25" s="17" t="s">
        <v>1442</v>
      </c>
      <c r="L25" s="11"/>
      <c r="M25" s="12"/>
      <c r="N25" s="10"/>
    </row>
    <row r="26" spans="1:14" ht="13.5" customHeight="1" x14ac:dyDescent="0.2">
      <c r="A26" s="10"/>
      <c r="B26" s="72" t="s">
        <v>1452</v>
      </c>
      <c r="C26" s="72"/>
      <c r="D26" s="72"/>
      <c r="E26" s="72"/>
      <c r="F26" s="72"/>
      <c r="G26" s="72"/>
      <c r="H26" s="72"/>
      <c r="I26" s="72"/>
      <c r="J26" s="72"/>
      <c r="K26" s="72"/>
      <c r="L26" s="11"/>
      <c r="M26" s="12"/>
      <c r="N26" s="10"/>
    </row>
    <row r="27" spans="1:14" ht="13.5" customHeight="1" x14ac:dyDescent="0.2">
      <c r="A27" s="10"/>
      <c r="B27" s="13">
        <v>1.7769979669722241E-11</v>
      </c>
      <c r="C27" s="13">
        <v>0</v>
      </c>
      <c r="D27" s="13">
        <v>1.0000000000000001E-5</v>
      </c>
      <c r="E27" s="13">
        <v>0</v>
      </c>
      <c r="F27" s="13">
        <v>0</v>
      </c>
      <c r="G27" s="27"/>
      <c r="H27" s="14" t="s">
        <v>44</v>
      </c>
      <c r="I27" s="14" t="s">
        <v>44</v>
      </c>
      <c r="J27" s="14" t="s">
        <v>44</v>
      </c>
      <c r="K27" s="14" t="s">
        <v>44</v>
      </c>
      <c r="L27" s="11"/>
      <c r="M27" s="12"/>
      <c r="N27" s="10"/>
    </row>
    <row r="28" spans="1:14" ht="13.5" customHeight="1" x14ac:dyDescent="0.2">
      <c r="A28" s="10"/>
      <c r="B28" s="15">
        <v>1.7769979669722241E-11</v>
      </c>
      <c r="C28" s="16"/>
      <c r="D28" s="15">
        <v>1.0000000000000001E-5</v>
      </c>
      <c r="E28" s="16"/>
      <c r="F28" s="15">
        <v>0</v>
      </c>
      <c r="G28" s="16"/>
      <c r="H28" s="16"/>
      <c r="I28" s="16"/>
      <c r="J28" s="16"/>
      <c r="K28" s="17" t="s">
        <v>1453</v>
      </c>
      <c r="L28" s="11"/>
      <c r="M28" s="12"/>
      <c r="N28" s="10"/>
    </row>
    <row r="29" spans="1:14" ht="13.5" customHeight="1" x14ac:dyDescent="0.2">
      <c r="A29" s="10"/>
      <c r="B29" s="72" t="s">
        <v>1450</v>
      </c>
      <c r="C29" s="72"/>
      <c r="D29" s="72"/>
      <c r="E29" s="72"/>
      <c r="F29" s="72"/>
      <c r="G29" s="72"/>
      <c r="H29" s="72"/>
      <c r="I29" s="72"/>
      <c r="J29" s="72"/>
      <c r="K29" s="72"/>
      <c r="L29" s="11"/>
      <c r="M29" s="12"/>
      <c r="N29" s="10"/>
    </row>
    <row r="30" spans="1:14" ht="13.5" customHeight="1" x14ac:dyDescent="0.2">
      <c r="A30" s="10"/>
      <c r="B30" s="13">
        <v>1.7769979669722241E-11</v>
      </c>
      <c r="C30" s="13">
        <v>0</v>
      </c>
      <c r="D30" s="13">
        <v>1.0000000000000001E-5</v>
      </c>
      <c r="E30" s="13">
        <v>0</v>
      </c>
      <c r="F30" s="13">
        <v>0</v>
      </c>
      <c r="G30" s="27"/>
      <c r="H30" s="14" t="s">
        <v>44</v>
      </c>
      <c r="I30" s="14" t="s">
        <v>44</v>
      </c>
      <c r="J30" s="14" t="s">
        <v>44</v>
      </c>
      <c r="K30" s="14" t="s">
        <v>44</v>
      </c>
      <c r="L30" s="11"/>
      <c r="M30" s="12"/>
      <c r="N30" s="10"/>
    </row>
    <row r="31" spans="1:14" ht="13.5" customHeight="1" x14ac:dyDescent="0.2">
      <c r="A31" s="10"/>
      <c r="B31" s="15">
        <v>1.7769979669722241E-11</v>
      </c>
      <c r="C31" s="16"/>
      <c r="D31" s="15">
        <v>1.0000000000000001E-5</v>
      </c>
      <c r="E31" s="16"/>
      <c r="F31" s="15">
        <v>0</v>
      </c>
      <c r="G31" s="16"/>
      <c r="H31" s="16"/>
      <c r="I31" s="16"/>
      <c r="J31" s="16"/>
      <c r="K31" s="17" t="s">
        <v>1451</v>
      </c>
      <c r="L31" s="11"/>
      <c r="M31" s="12"/>
      <c r="N31" s="10"/>
    </row>
    <row r="32" spans="1:14" ht="13.5" customHeight="1" x14ac:dyDescent="0.2">
      <c r="A32" s="10"/>
      <c r="B32" s="72" t="s">
        <v>1454</v>
      </c>
      <c r="C32" s="72"/>
      <c r="D32" s="72"/>
      <c r="E32" s="72"/>
      <c r="F32" s="72"/>
      <c r="G32" s="72"/>
      <c r="H32" s="72"/>
      <c r="I32" s="72"/>
      <c r="J32" s="72"/>
      <c r="K32" s="72"/>
      <c r="L32" s="11"/>
      <c r="M32" s="12"/>
      <c r="N32" s="10"/>
    </row>
    <row r="33" spans="1:14" ht="13.5" customHeight="1" x14ac:dyDescent="0.2">
      <c r="A33" s="10"/>
      <c r="B33" s="13">
        <v>1.7769979669722241E-11</v>
      </c>
      <c r="C33" s="13">
        <v>0</v>
      </c>
      <c r="D33" s="13">
        <v>1.0000000000000001E-5</v>
      </c>
      <c r="E33" s="13">
        <v>0</v>
      </c>
      <c r="F33" s="13">
        <v>0</v>
      </c>
      <c r="G33" s="27"/>
      <c r="H33" s="14" t="s">
        <v>44</v>
      </c>
      <c r="I33" s="14" t="s">
        <v>44</v>
      </c>
      <c r="J33" s="14" t="s">
        <v>44</v>
      </c>
      <c r="K33" s="14" t="s">
        <v>44</v>
      </c>
      <c r="L33" s="11"/>
      <c r="M33" s="12"/>
      <c r="N33" s="10"/>
    </row>
    <row r="34" spans="1:14" ht="13.5" customHeight="1" x14ac:dyDescent="0.2">
      <c r="A34" s="10"/>
      <c r="B34" s="15">
        <v>1.7769979669722241E-11</v>
      </c>
      <c r="C34" s="16"/>
      <c r="D34" s="15">
        <v>1.0000000000000001E-5</v>
      </c>
      <c r="E34" s="16"/>
      <c r="F34" s="15">
        <v>0</v>
      </c>
      <c r="G34" s="16"/>
      <c r="H34" s="16"/>
      <c r="I34" s="16"/>
      <c r="J34" s="16"/>
      <c r="K34" s="17" t="s">
        <v>1455</v>
      </c>
      <c r="L34" s="11"/>
      <c r="M34" s="12"/>
      <c r="N34" s="10"/>
    </row>
    <row r="35" spans="1:14" ht="13.5" customHeight="1" x14ac:dyDescent="0.2">
      <c r="A35" s="10"/>
      <c r="B35" s="72" t="s">
        <v>1259</v>
      </c>
      <c r="C35" s="72"/>
      <c r="D35" s="72"/>
      <c r="E35" s="72"/>
      <c r="F35" s="72"/>
      <c r="G35" s="72"/>
      <c r="H35" s="72"/>
      <c r="I35" s="72"/>
      <c r="J35" s="72"/>
      <c r="K35" s="72"/>
      <c r="L35" s="11"/>
      <c r="M35" s="12"/>
      <c r="N35" s="10"/>
    </row>
    <row r="36" spans="1:14" ht="13.5" customHeight="1" x14ac:dyDescent="0.2">
      <c r="A36" s="10"/>
      <c r="B36" s="13">
        <v>1.7769979669722241E-11</v>
      </c>
      <c r="C36" s="13">
        <v>0</v>
      </c>
      <c r="D36" s="13">
        <v>1.0000000000000001E-5</v>
      </c>
      <c r="E36" s="13">
        <v>0</v>
      </c>
      <c r="F36" s="13">
        <v>0</v>
      </c>
      <c r="G36" s="27"/>
      <c r="H36" s="14" t="s">
        <v>44</v>
      </c>
      <c r="I36" s="14" t="s">
        <v>44</v>
      </c>
      <c r="J36" s="14" t="s">
        <v>44</v>
      </c>
      <c r="K36" s="14" t="s">
        <v>44</v>
      </c>
      <c r="L36" s="11"/>
      <c r="M36" s="12"/>
      <c r="N36" s="10"/>
    </row>
    <row r="37" spans="1:14" ht="13.5" customHeight="1" x14ac:dyDescent="0.2">
      <c r="A37" s="10"/>
      <c r="B37" s="15">
        <v>1.7769979669722241E-11</v>
      </c>
      <c r="C37" s="16"/>
      <c r="D37" s="15">
        <v>1.0000000000000001E-5</v>
      </c>
      <c r="E37" s="16"/>
      <c r="F37" s="15">
        <v>0</v>
      </c>
      <c r="G37" s="16"/>
      <c r="H37" s="16"/>
      <c r="I37" s="16"/>
      <c r="J37" s="16"/>
      <c r="K37" s="17" t="s">
        <v>1260</v>
      </c>
      <c r="L37" s="11"/>
      <c r="M37" s="12"/>
      <c r="N37" s="10"/>
    </row>
    <row r="38" spans="1:14" ht="13.5" customHeight="1" x14ac:dyDescent="0.2">
      <c r="A38" s="10"/>
      <c r="B38" s="15">
        <v>3.9949876553146543E-3</v>
      </c>
      <c r="C38" s="16"/>
      <c r="D38" s="15">
        <v>2248.1667000000002</v>
      </c>
      <c r="E38" s="16"/>
      <c r="F38" s="15">
        <v>5206500</v>
      </c>
      <c r="G38" s="16"/>
      <c r="H38" s="16"/>
      <c r="I38" s="16"/>
      <c r="J38" s="16"/>
      <c r="K38" s="17" t="s">
        <v>64</v>
      </c>
      <c r="L38" s="11"/>
      <c r="M38" s="12"/>
      <c r="N38" s="10"/>
    </row>
    <row r="39" spans="1:14" ht="13.5" customHeight="1" x14ac:dyDescent="0.2">
      <c r="A39" s="10"/>
      <c r="B39" s="18">
        <v>1.3087180668613769E-2</v>
      </c>
      <c r="C39" s="19"/>
      <c r="D39" s="18">
        <v>7364.7696350000006</v>
      </c>
      <c r="E39" s="19"/>
      <c r="F39" s="18">
        <v>6178850</v>
      </c>
      <c r="G39" s="19"/>
      <c r="H39" s="19"/>
      <c r="I39" s="19"/>
      <c r="J39" s="19"/>
      <c r="K39" s="20" t="s">
        <v>1456</v>
      </c>
      <c r="L39" s="11"/>
      <c r="M39" s="12"/>
      <c r="N39" s="10"/>
    </row>
    <row r="40" spans="1:14" ht="13.5" customHeight="1" x14ac:dyDescent="0.2">
      <c r="A40" s="10"/>
      <c r="B40" s="12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2"/>
      <c r="N40" s="10"/>
    </row>
    <row r="41" spans="1:14" ht="13.5" customHeight="1" x14ac:dyDescent="0.2">
      <c r="A41" s="10"/>
      <c r="B41" s="74" t="s">
        <v>31</v>
      </c>
      <c r="C41" s="74"/>
      <c r="D41" s="74"/>
      <c r="E41" s="74"/>
      <c r="F41" s="74"/>
      <c r="G41" s="74"/>
      <c r="H41" s="74"/>
      <c r="I41" s="74"/>
      <c r="J41" s="74"/>
      <c r="K41" s="74"/>
      <c r="L41" s="74"/>
      <c r="M41" s="12"/>
      <c r="N41" s="10"/>
    </row>
    <row r="42" spans="1:14" ht="13.5" customHeight="1" x14ac:dyDescent="0.2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</row>
    <row r="43" spans="1:14" ht="13.5" customHeight="1" x14ac:dyDescent="0.2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</row>
    <row r="44" spans="1:14" ht="13.5" customHeight="1" x14ac:dyDescent="0.2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</row>
    <row r="45" spans="1:14" ht="13.5" customHeight="1" x14ac:dyDescent="0.2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</row>
    <row r="46" spans="1:14" ht="13.5" customHeight="1" x14ac:dyDescent="0.2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</row>
    <row r="47" spans="1:14" ht="13.5" customHeight="1" x14ac:dyDescent="0.2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</row>
    <row r="48" spans="1:14" ht="13.5" customHeight="1" x14ac:dyDescent="0.2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</row>
    <row r="49" spans="1:14" ht="13.5" customHeight="1" x14ac:dyDescent="0.2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</row>
    <row r="50" spans="1:14" ht="13.5" customHeight="1" x14ac:dyDescent="0.2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</row>
    <row r="51" spans="1:14" ht="13.5" customHeight="1" x14ac:dyDescent="0.2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</row>
    <row r="52" spans="1:14" ht="13.5" customHeight="1" x14ac:dyDescent="0.2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</row>
    <row r="53" spans="1:14" ht="13.5" customHeight="1" x14ac:dyDescent="0.2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</row>
    <row r="54" spans="1:14" ht="13.5" customHeight="1" x14ac:dyDescent="0.2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</row>
    <row r="55" spans="1:14" ht="13.5" customHeight="1" x14ac:dyDescent="0.2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</row>
    <row r="56" spans="1:14" ht="13.5" customHeight="1" x14ac:dyDescent="0.2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</row>
    <row r="57" spans="1:14" ht="13.5" customHeight="1" x14ac:dyDescent="0.2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</row>
    <row r="58" spans="1:14" ht="13.5" customHeight="1" x14ac:dyDescent="0.2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</row>
    <row r="59" spans="1:14" ht="13.5" customHeight="1" x14ac:dyDescent="0.2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</row>
    <row r="60" spans="1:14" ht="13.5" customHeight="1" x14ac:dyDescent="0.2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</row>
    <row r="61" spans="1:14" ht="13.5" customHeight="1" x14ac:dyDescent="0.2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</row>
    <row r="62" spans="1:14" ht="13.5" customHeight="1" x14ac:dyDescent="0.2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</row>
    <row r="63" spans="1:14" ht="13.5" customHeight="1" x14ac:dyDescent="0.2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</row>
    <row r="64" spans="1:14" ht="13.5" customHeight="1" x14ac:dyDescent="0.2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</row>
    <row r="65" spans="1:14" ht="13.5" customHeight="1" x14ac:dyDescent="0.2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</row>
    <row r="66" spans="1:14" ht="13.5" customHeight="1" x14ac:dyDescent="0.2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</row>
    <row r="67" spans="1:14" ht="13.5" customHeight="1" x14ac:dyDescent="0.2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</row>
    <row r="68" spans="1:14" ht="13.5" customHeight="1" x14ac:dyDescent="0.2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</row>
    <row r="69" spans="1:14" ht="13.5" customHeight="1" x14ac:dyDescent="0.2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</row>
    <row r="70" spans="1:14" ht="13.5" customHeight="1" x14ac:dyDescent="0.2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</row>
    <row r="71" spans="1:14" ht="13.5" customHeight="1" x14ac:dyDescent="0.2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</row>
    <row r="72" spans="1:14" ht="13.5" customHeight="1" x14ac:dyDescent="0.2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</row>
    <row r="73" spans="1:14" ht="13.5" customHeight="1" x14ac:dyDescent="0.2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</row>
    <row r="74" spans="1:14" ht="13.5" customHeight="1" x14ac:dyDescent="0.2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</row>
    <row r="75" spans="1:14" ht="13.5" customHeight="1" x14ac:dyDescent="0.2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</row>
    <row r="76" spans="1:14" ht="13.5" customHeight="1" x14ac:dyDescent="0.2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</row>
    <row r="77" spans="1:14" ht="13.5" customHeight="1" x14ac:dyDescent="0.2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</row>
    <row r="78" spans="1:14" ht="13.5" customHeight="1" x14ac:dyDescent="0.2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</row>
    <row r="79" spans="1:14" ht="13.5" customHeight="1" x14ac:dyDescent="0.2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</row>
    <row r="80" spans="1:14" ht="13.5" customHeight="1" x14ac:dyDescent="0.2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</row>
    <row r="81" spans="1:14" ht="13.5" customHeight="1" x14ac:dyDescent="0.2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</row>
    <row r="82" spans="1:14" ht="13.5" customHeight="1" x14ac:dyDescent="0.2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</row>
    <row r="83" spans="1:14" ht="13.5" customHeight="1" x14ac:dyDescent="0.2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</row>
    <row r="84" spans="1:14" ht="13.5" customHeight="1" x14ac:dyDescent="0.2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</row>
    <row r="85" spans="1:14" ht="13.5" customHeight="1" x14ac:dyDescent="0.2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</row>
    <row r="86" spans="1:14" ht="13.5" customHeight="1" x14ac:dyDescent="0.2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</row>
    <row r="87" spans="1:14" ht="13.5" customHeight="1" x14ac:dyDescent="0.2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</row>
    <row r="88" spans="1:14" ht="13.5" customHeight="1" x14ac:dyDescent="0.2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</row>
    <row r="89" spans="1:14" ht="13.5" customHeight="1" x14ac:dyDescent="0.2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</row>
    <row r="90" spans="1:14" ht="13.5" customHeight="1" x14ac:dyDescent="0.2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</row>
    <row r="91" spans="1:14" ht="13.5" customHeight="1" x14ac:dyDescent="0.2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</row>
    <row r="92" spans="1:14" ht="13.5" customHeight="1" x14ac:dyDescent="0.2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</row>
    <row r="93" spans="1:14" ht="13.5" customHeight="1" x14ac:dyDescent="0.2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</row>
    <row r="94" spans="1:14" ht="13.5" customHeight="1" x14ac:dyDescent="0.2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</row>
    <row r="95" spans="1:14" ht="13.5" customHeight="1" x14ac:dyDescent="0.2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</row>
    <row r="96" spans="1:14" ht="13.5" customHeight="1" x14ac:dyDescent="0.2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</row>
    <row r="97" spans="1:14" ht="13.5" customHeight="1" x14ac:dyDescent="0.2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</row>
    <row r="98" spans="1:14" ht="13.5" customHeight="1" x14ac:dyDescent="0.2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</row>
    <row r="99" spans="1:14" ht="13.5" customHeight="1" x14ac:dyDescent="0.2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</row>
    <row r="100" spans="1:14" ht="13.5" customHeight="1" x14ac:dyDescent="0.2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</row>
    <row r="101" spans="1:14" ht="13.5" customHeight="1" x14ac:dyDescent="0.2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</row>
    <row r="102" spans="1:14" ht="13.5" customHeight="1" x14ac:dyDescent="0.2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</row>
    <row r="103" spans="1:14" ht="13.5" customHeight="1" x14ac:dyDescent="0.2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</row>
    <row r="104" spans="1:14" ht="13.5" customHeight="1" x14ac:dyDescent="0.2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</row>
    <row r="105" spans="1:14" ht="13.5" customHeight="1" x14ac:dyDescent="0.2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</row>
    <row r="106" spans="1:14" ht="13.5" customHeight="1" x14ac:dyDescent="0.2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</row>
    <row r="107" spans="1:14" ht="13.5" customHeight="1" x14ac:dyDescent="0.2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</row>
    <row r="108" spans="1:14" ht="13.5" customHeight="1" x14ac:dyDescent="0.2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</row>
    <row r="109" spans="1:14" ht="13.5" customHeight="1" x14ac:dyDescent="0.2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</row>
    <row r="110" spans="1:14" ht="13.5" customHeight="1" x14ac:dyDescent="0.2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</row>
    <row r="111" spans="1:14" ht="13.5" customHeight="1" x14ac:dyDescent="0.2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</row>
    <row r="112" spans="1:14" ht="13.5" customHeight="1" x14ac:dyDescent="0.2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</row>
    <row r="113" spans="1:14" ht="13.5" customHeight="1" x14ac:dyDescent="0.2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</row>
    <row r="114" spans="1:14" ht="13.5" customHeight="1" x14ac:dyDescent="0.2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</row>
    <row r="115" spans="1:14" ht="13.5" customHeight="1" x14ac:dyDescent="0.2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</row>
    <row r="116" spans="1:14" ht="13.5" customHeight="1" x14ac:dyDescent="0.2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</row>
    <row r="117" spans="1:14" ht="13.5" customHeight="1" x14ac:dyDescent="0.2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</row>
    <row r="118" spans="1:14" ht="13.5" customHeight="1" x14ac:dyDescent="0.2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</row>
    <row r="119" spans="1:14" ht="13.5" customHeight="1" x14ac:dyDescent="0.2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</row>
    <row r="120" spans="1:14" ht="13.5" customHeight="1" x14ac:dyDescent="0.2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</row>
    <row r="121" spans="1:14" ht="13.5" customHeight="1" x14ac:dyDescent="0.2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</row>
    <row r="122" spans="1:14" ht="13.5" customHeight="1" x14ac:dyDescent="0.2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</row>
    <row r="123" spans="1:14" ht="13.5" customHeight="1" x14ac:dyDescent="0.2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</row>
    <row r="124" spans="1:14" ht="13.5" customHeight="1" x14ac:dyDescent="0.2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</row>
    <row r="125" spans="1:14" ht="13.5" customHeight="1" x14ac:dyDescent="0.2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</row>
    <row r="126" spans="1:14" ht="13.5" customHeight="1" x14ac:dyDescent="0.2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</row>
    <row r="127" spans="1:14" ht="13.5" customHeight="1" x14ac:dyDescent="0.2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</row>
    <row r="128" spans="1:14" ht="13.5" customHeight="1" x14ac:dyDescent="0.2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</row>
    <row r="129" spans="1:14" ht="13.5" customHeight="1" x14ac:dyDescent="0.2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</row>
    <row r="130" spans="1:14" ht="13.5" customHeight="1" x14ac:dyDescent="0.2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</row>
    <row r="131" spans="1:14" ht="13.5" customHeight="1" x14ac:dyDescent="0.2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</row>
    <row r="132" spans="1:14" ht="13.5" customHeight="1" x14ac:dyDescent="0.2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</row>
    <row r="133" spans="1:14" ht="13.5" customHeight="1" x14ac:dyDescent="0.2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</row>
    <row r="134" spans="1:14" ht="13.5" customHeight="1" x14ac:dyDescent="0.2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</row>
    <row r="135" spans="1:14" ht="13.5" customHeight="1" x14ac:dyDescent="0.2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</row>
    <row r="136" spans="1:14" ht="13.5" customHeight="1" x14ac:dyDescent="0.2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</row>
    <row r="137" spans="1:14" ht="13.5" customHeight="1" x14ac:dyDescent="0.2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</row>
    <row r="138" spans="1:14" ht="13.5" customHeight="1" x14ac:dyDescent="0.2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</row>
    <row r="139" spans="1:14" ht="13.5" customHeight="1" x14ac:dyDescent="0.2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</row>
    <row r="140" spans="1:14" ht="13.5" customHeight="1" x14ac:dyDescent="0.2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</row>
    <row r="141" spans="1:14" ht="13.5" customHeight="1" x14ac:dyDescent="0.2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</row>
    <row r="142" spans="1:14" ht="13.5" customHeight="1" x14ac:dyDescent="0.2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</row>
    <row r="143" spans="1:14" ht="13.5" customHeight="1" x14ac:dyDescent="0.2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</row>
    <row r="144" spans="1:14" ht="13.5" customHeight="1" x14ac:dyDescent="0.2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</row>
    <row r="145" spans="1:14" ht="13.5" customHeight="1" x14ac:dyDescent="0.2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</row>
    <row r="146" spans="1:14" ht="13.5" customHeight="1" x14ac:dyDescent="0.2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</row>
    <row r="147" spans="1:14" ht="13.5" customHeight="1" x14ac:dyDescent="0.2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</row>
    <row r="148" spans="1:14" ht="13.5" customHeight="1" x14ac:dyDescent="0.2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</row>
    <row r="149" spans="1:14" ht="13.5" customHeight="1" x14ac:dyDescent="0.2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</row>
    <row r="150" spans="1:14" ht="13.5" customHeight="1" x14ac:dyDescent="0.2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</row>
    <row r="151" spans="1:14" ht="13.5" customHeight="1" x14ac:dyDescent="0.2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</row>
    <row r="152" spans="1:14" ht="13.5" customHeight="1" x14ac:dyDescent="0.2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</row>
    <row r="153" spans="1:14" ht="13.5" customHeight="1" x14ac:dyDescent="0.2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</row>
    <row r="154" spans="1:14" ht="13.5" customHeight="1" x14ac:dyDescent="0.2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</row>
    <row r="155" spans="1:14" ht="13.5" customHeight="1" x14ac:dyDescent="0.2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</row>
    <row r="156" spans="1:14" ht="13.5" customHeight="1" x14ac:dyDescent="0.2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</row>
    <row r="157" spans="1:14" ht="13.5" customHeight="1" x14ac:dyDescent="0.2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</row>
    <row r="158" spans="1:14" ht="13.5" customHeight="1" x14ac:dyDescent="0.2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</row>
    <row r="159" spans="1:14" ht="13.5" customHeight="1" x14ac:dyDescent="0.2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</row>
    <row r="160" spans="1:14" ht="13.5" customHeight="1" x14ac:dyDescent="0.2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</row>
    <row r="161" spans="1:14" ht="13.5" customHeight="1" x14ac:dyDescent="0.2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</row>
    <row r="162" spans="1:14" ht="13.5" customHeight="1" x14ac:dyDescent="0.2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</row>
    <row r="163" spans="1:14" ht="13.5" customHeight="1" x14ac:dyDescent="0.2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</row>
    <row r="164" spans="1:14" ht="13.5" customHeight="1" x14ac:dyDescent="0.2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</row>
    <row r="165" spans="1:14" ht="13.5" customHeight="1" x14ac:dyDescent="0.2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</row>
    <row r="166" spans="1:14" ht="13.5" customHeight="1" x14ac:dyDescent="0.2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</row>
    <row r="167" spans="1:14" ht="13.5" customHeight="1" x14ac:dyDescent="0.2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</row>
    <row r="168" spans="1:14" ht="13.5" customHeight="1" x14ac:dyDescent="0.2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</row>
    <row r="169" spans="1:14" ht="13.5" customHeight="1" x14ac:dyDescent="0.2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</row>
    <row r="170" spans="1:14" ht="13.5" customHeight="1" x14ac:dyDescent="0.2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</row>
    <row r="171" spans="1:14" ht="13.5" customHeight="1" x14ac:dyDescent="0.2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</row>
    <row r="172" spans="1:14" ht="13.5" customHeight="1" x14ac:dyDescent="0.2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</row>
    <row r="173" spans="1:14" ht="13.5" customHeight="1" x14ac:dyDescent="0.2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</row>
    <row r="174" spans="1:14" ht="13.5" customHeight="1" x14ac:dyDescent="0.2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</row>
    <row r="175" spans="1:14" ht="13.5" customHeight="1" x14ac:dyDescent="0.2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</row>
    <row r="176" spans="1:14" ht="13.5" customHeight="1" x14ac:dyDescent="0.2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</row>
    <row r="177" spans="1:14" ht="13.5" customHeight="1" x14ac:dyDescent="0.2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</row>
    <row r="178" spans="1:14" ht="13.5" customHeight="1" x14ac:dyDescent="0.2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</row>
    <row r="179" spans="1:14" ht="13.5" customHeight="1" x14ac:dyDescent="0.2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</row>
    <row r="180" spans="1:14" ht="13.5" customHeight="1" x14ac:dyDescent="0.2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</row>
    <row r="181" spans="1:14" ht="13.5" customHeight="1" x14ac:dyDescent="0.2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</row>
    <row r="182" spans="1:14" ht="13.5" customHeight="1" x14ac:dyDescent="0.2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</row>
    <row r="183" spans="1:14" ht="13.5" customHeight="1" x14ac:dyDescent="0.2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</row>
    <row r="184" spans="1:14" ht="13.5" customHeight="1" x14ac:dyDescent="0.2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</row>
    <row r="185" spans="1:14" ht="13.5" customHeight="1" x14ac:dyDescent="0.2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</row>
    <row r="186" spans="1:14" ht="13.5" customHeight="1" x14ac:dyDescent="0.2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</row>
    <row r="187" spans="1:14" ht="13.5" customHeight="1" x14ac:dyDescent="0.2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</row>
    <row r="188" spans="1:14" ht="13.5" customHeight="1" x14ac:dyDescent="0.2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</row>
    <row r="189" spans="1:14" ht="13.5" customHeight="1" x14ac:dyDescent="0.2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</row>
    <row r="190" spans="1:14" ht="13.5" customHeight="1" x14ac:dyDescent="0.2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</row>
    <row r="191" spans="1:14" ht="13.5" customHeight="1" x14ac:dyDescent="0.2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</row>
    <row r="192" spans="1:14" ht="13.5" customHeight="1" x14ac:dyDescent="0.2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</row>
    <row r="193" spans="1:14" ht="13.5" customHeight="1" x14ac:dyDescent="0.2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</row>
    <row r="194" spans="1:14" ht="13.5" customHeight="1" x14ac:dyDescent="0.2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</row>
    <row r="195" spans="1:14" ht="13.5" customHeight="1" x14ac:dyDescent="0.2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</row>
    <row r="196" spans="1:14" ht="13.5" customHeight="1" x14ac:dyDescent="0.2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</row>
    <row r="197" spans="1:14" ht="13.5" customHeight="1" x14ac:dyDescent="0.2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</row>
    <row r="198" spans="1:14" ht="13.5" customHeight="1" x14ac:dyDescent="0.2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</row>
    <row r="199" spans="1:14" ht="13.5" customHeight="1" x14ac:dyDescent="0.2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</row>
    <row r="200" spans="1:14" ht="13.5" customHeight="1" x14ac:dyDescent="0.2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</row>
    <row r="201" spans="1:14" ht="13.5" customHeight="1" x14ac:dyDescent="0.2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</row>
    <row r="202" spans="1:14" ht="13.5" customHeight="1" x14ac:dyDescent="0.2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</row>
    <row r="203" spans="1:14" ht="13.5" customHeight="1" x14ac:dyDescent="0.2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</row>
    <row r="204" spans="1:14" ht="13.5" customHeight="1" x14ac:dyDescent="0.2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</row>
    <row r="205" spans="1:14" ht="13.5" customHeight="1" x14ac:dyDescent="0.2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</row>
    <row r="206" spans="1:14" ht="13.5" customHeight="1" x14ac:dyDescent="0.2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</row>
    <row r="207" spans="1:14" ht="13.5" customHeight="1" x14ac:dyDescent="0.2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</row>
    <row r="208" spans="1:14" ht="13.5" customHeight="1" x14ac:dyDescent="0.2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</row>
    <row r="209" spans="1:14" ht="13.5" customHeight="1" x14ac:dyDescent="0.2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</row>
    <row r="210" spans="1:14" ht="13.5" customHeight="1" x14ac:dyDescent="0.2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</row>
    <row r="211" spans="1:14" ht="13.5" customHeight="1" x14ac:dyDescent="0.2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</row>
    <row r="212" spans="1:14" ht="13.5" customHeight="1" x14ac:dyDescent="0.2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</row>
    <row r="213" spans="1:14" ht="13.5" customHeight="1" x14ac:dyDescent="0.2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</row>
    <row r="214" spans="1:14" ht="13.5" customHeight="1" x14ac:dyDescent="0.2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</row>
    <row r="215" spans="1:14" ht="13.5" customHeight="1" x14ac:dyDescent="0.2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</row>
    <row r="216" spans="1:14" ht="13.5" customHeight="1" x14ac:dyDescent="0.2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</row>
    <row r="217" spans="1:14" ht="13.5" customHeight="1" x14ac:dyDescent="0.2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</row>
    <row r="218" spans="1:14" ht="13.5" customHeight="1" x14ac:dyDescent="0.2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</row>
    <row r="219" spans="1:14" ht="13.5" customHeight="1" x14ac:dyDescent="0.2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</row>
    <row r="220" spans="1:14" ht="13.5" customHeight="1" x14ac:dyDescent="0.2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</row>
    <row r="221" spans="1:14" ht="13.5" customHeight="1" x14ac:dyDescent="0.2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</row>
    <row r="222" spans="1:14" ht="13.5" customHeight="1" x14ac:dyDescent="0.2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</row>
    <row r="223" spans="1:14" ht="13.5" customHeight="1" x14ac:dyDescent="0.2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</row>
    <row r="224" spans="1:14" ht="13.5" customHeight="1" x14ac:dyDescent="0.2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</row>
    <row r="225" spans="1:14" ht="13.5" customHeight="1" x14ac:dyDescent="0.2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</row>
    <row r="226" spans="1:14" ht="13.5" customHeight="1" x14ac:dyDescent="0.2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</row>
    <row r="227" spans="1:14" ht="13.5" customHeight="1" x14ac:dyDescent="0.2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</row>
    <row r="228" spans="1:14" ht="13.5" customHeight="1" x14ac:dyDescent="0.2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</row>
    <row r="229" spans="1:14" ht="13.5" customHeight="1" x14ac:dyDescent="0.2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</row>
    <row r="230" spans="1:14" ht="13.5" customHeight="1" x14ac:dyDescent="0.2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</row>
    <row r="231" spans="1:14" ht="13.5" customHeight="1" x14ac:dyDescent="0.2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</row>
    <row r="232" spans="1:14" ht="13.5" customHeight="1" x14ac:dyDescent="0.2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</row>
    <row r="233" spans="1:14" ht="13.5" customHeight="1" x14ac:dyDescent="0.2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</row>
    <row r="234" spans="1:14" ht="13.5" customHeight="1" x14ac:dyDescent="0.2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</row>
    <row r="235" spans="1:14" ht="13.5" customHeight="1" x14ac:dyDescent="0.2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</row>
    <row r="236" spans="1:14" ht="13.5" customHeight="1" x14ac:dyDescent="0.2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</row>
    <row r="237" spans="1:14" ht="13.5" customHeight="1" x14ac:dyDescent="0.2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</row>
    <row r="238" spans="1:14" ht="13.5" customHeight="1" x14ac:dyDescent="0.2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</row>
    <row r="239" spans="1:14" ht="13.5" customHeight="1" x14ac:dyDescent="0.2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</row>
    <row r="240" spans="1:14" ht="13.5" customHeight="1" x14ac:dyDescent="0.2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</row>
    <row r="241" spans="1:14" ht="13.5" customHeight="1" x14ac:dyDescent="0.2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</row>
    <row r="242" spans="1:14" ht="13.5" customHeight="1" x14ac:dyDescent="0.2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</row>
    <row r="243" spans="1:14" ht="13.5" customHeight="1" x14ac:dyDescent="0.2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</row>
    <row r="244" spans="1:14" ht="13.5" customHeight="1" x14ac:dyDescent="0.2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</row>
    <row r="245" spans="1:14" ht="13.5" customHeight="1" x14ac:dyDescent="0.2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</row>
    <row r="246" spans="1:14" ht="13.5" customHeight="1" x14ac:dyDescent="0.2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</row>
    <row r="247" spans="1:14" ht="13.5" customHeight="1" x14ac:dyDescent="0.2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</row>
    <row r="248" spans="1:14" ht="13.5" customHeight="1" x14ac:dyDescent="0.2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</row>
    <row r="249" spans="1:14" ht="13.5" customHeight="1" x14ac:dyDescent="0.2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</row>
    <row r="250" spans="1:14" ht="13.5" customHeight="1" x14ac:dyDescent="0.2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</row>
    <row r="251" spans="1:14" ht="13.5" customHeight="1" x14ac:dyDescent="0.2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</row>
    <row r="252" spans="1:14" ht="13.5" customHeight="1" x14ac:dyDescent="0.2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</row>
    <row r="253" spans="1:14" ht="13.5" customHeight="1" x14ac:dyDescent="0.2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</row>
    <row r="254" spans="1:14" ht="13.5" customHeight="1" x14ac:dyDescent="0.2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</row>
    <row r="255" spans="1:14" ht="13.5" customHeight="1" x14ac:dyDescent="0.2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</row>
    <row r="256" spans="1:14" ht="13.5" customHeight="1" x14ac:dyDescent="0.2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</row>
    <row r="257" spans="1:14" ht="13.5" customHeight="1" x14ac:dyDescent="0.2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</row>
    <row r="258" spans="1:14" ht="13.5" customHeight="1" x14ac:dyDescent="0.2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</row>
    <row r="259" spans="1:14" ht="13.5" customHeight="1" x14ac:dyDescent="0.2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</row>
    <row r="260" spans="1:14" ht="13.5" customHeight="1" x14ac:dyDescent="0.2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</row>
    <row r="261" spans="1:14" ht="13.5" customHeight="1" x14ac:dyDescent="0.2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</row>
    <row r="262" spans="1:14" ht="13.5" customHeight="1" x14ac:dyDescent="0.2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</row>
    <row r="263" spans="1:14" ht="13.5" customHeight="1" x14ac:dyDescent="0.2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</row>
    <row r="264" spans="1:14" ht="13.5" customHeight="1" x14ac:dyDescent="0.2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</row>
    <row r="265" spans="1:14" ht="13.5" customHeight="1" x14ac:dyDescent="0.2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</row>
    <row r="266" spans="1:14" ht="13.5" customHeight="1" x14ac:dyDescent="0.2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</row>
    <row r="267" spans="1:14" ht="13.5" customHeight="1" x14ac:dyDescent="0.2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</row>
    <row r="268" spans="1:14" ht="13.5" customHeight="1" x14ac:dyDescent="0.2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</row>
    <row r="269" spans="1:14" ht="13.5" customHeight="1" x14ac:dyDescent="0.2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</row>
    <row r="270" spans="1:14" ht="13.5" customHeight="1" x14ac:dyDescent="0.2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</row>
    <row r="271" spans="1:14" ht="13.5" customHeight="1" x14ac:dyDescent="0.2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</row>
    <row r="272" spans="1:14" ht="13.5" customHeight="1" x14ac:dyDescent="0.2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</row>
    <row r="273" spans="1:14" ht="13.5" customHeight="1" x14ac:dyDescent="0.2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</row>
    <row r="274" spans="1:14" ht="13.5" customHeight="1" x14ac:dyDescent="0.2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</row>
    <row r="275" spans="1:14" ht="13.5" customHeight="1" x14ac:dyDescent="0.2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</row>
    <row r="276" spans="1:14" ht="13.5" customHeight="1" x14ac:dyDescent="0.2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</row>
    <row r="277" spans="1:14" ht="13.5" customHeight="1" x14ac:dyDescent="0.2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</row>
    <row r="278" spans="1:14" ht="13.5" customHeight="1" x14ac:dyDescent="0.2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</row>
    <row r="279" spans="1:14" ht="13.5" customHeight="1" x14ac:dyDescent="0.2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</row>
    <row r="280" spans="1:14" ht="13.5" customHeight="1" x14ac:dyDescent="0.2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</row>
    <row r="281" spans="1:14" ht="13.5" customHeight="1" x14ac:dyDescent="0.2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</row>
    <row r="282" spans="1:14" ht="13.5" customHeight="1" x14ac:dyDescent="0.2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</row>
    <row r="283" spans="1:14" ht="13.5" customHeight="1" x14ac:dyDescent="0.2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</row>
    <row r="284" spans="1:14" ht="13.5" customHeight="1" x14ac:dyDescent="0.2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</row>
    <row r="285" spans="1:14" ht="13.5" customHeight="1" x14ac:dyDescent="0.2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</row>
    <row r="286" spans="1:14" ht="13.5" customHeight="1" x14ac:dyDescent="0.2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</row>
    <row r="287" spans="1:14" ht="13.5" customHeight="1" x14ac:dyDescent="0.2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</row>
    <row r="288" spans="1:14" ht="13.5" customHeight="1" x14ac:dyDescent="0.2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</row>
    <row r="289" spans="1:14" ht="13.5" customHeight="1" x14ac:dyDescent="0.2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</row>
    <row r="290" spans="1:14" ht="13.5" customHeight="1" x14ac:dyDescent="0.2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</row>
    <row r="291" spans="1:14" ht="13.5" customHeight="1" x14ac:dyDescent="0.2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</row>
    <row r="292" spans="1:14" ht="13.5" customHeight="1" x14ac:dyDescent="0.2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</row>
    <row r="293" spans="1:14" ht="13.5" customHeight="1" x14ac:dyDescent="0.2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</row>
    <row r="294" spans="1:14" ht="13.5" customHeight="1" x14ac:dyDescent="0.2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</row>
    <row r="295" spans="1:14" ht="13.5" customHeight="1" x14ac:dyDescent="0.2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</row>
    <row r="296" spans="1:14" ht="13.5" customHeight="1" x14ac:dyDescent="0.2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</row>
    <row r="297" spans="1:14" ht="13.5" customHeight="1" x14ac:dyDescent="0.2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</row>
    <row r="298" spans="1:14" ht="13.5" customHeight="1" x14ac:dyDescent="0.2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</row>
    <row r="299" spans="1:14" ht="13.5" customHeight="1" x14ac:dyDescent="0.2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</row>
    <row r="300" spans="1:14" ht="13.5" customHeight="1" x14ac:dyDescent="0.2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</row>
    <row r="301" spans="1:14" ht="13.5" customHeight="1" x14ac:dyDescent="0.2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</row>
    <row r="302" spans="1:14" ht="13.5" customHeight="1" x14ac:dyDescent="0.2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</row>
    <row r="303" spans="1:14" ht="13.5" customHeight="1" x14ac:dyDescent="0.2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</row>
    <row r="304" spans="1:14" ht="13.5" customHeight="1" x14ac:dyDescent="0.2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</row>
    <row r="305" spans="1:14" ht="13.5" customHeight="1" x14ac:dyDescent="0.2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</row>
    <row r="306" spans="1:14" ht="13.5" customHeight="1" x14ac:dyDescent="0.2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</row>
    <row r="307" spans="1:14" ht="13.5" customHeight="1" x14ac:dyDescent="0.2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</row>
    <row r="308" spans="1:14" ht="13.5" customHeight="1" x14ac:dyDescent="0.2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</row>
    <row r="309" spans="1:14" ht="13.5" customHeight="1" x14ac:dyDescent="0.2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</row>
    <row r="310" spans="1:14" ht="13.5" customHeight="1" x14ac:dyDescent="0.2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</row>
    <row r="311" spans="1:14" ht="13.5" customHeight="1" x14ac:dyDescent="0.2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</row>
    <row r="312" spans="1:14" ht="13.5" customHeight="1" x14ac:dyDescent="0.2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</row>
    <row r="313" spans="1:14" ht="13.5" customHeight="1" x14ac:dyDescent="0.2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</row>
    <row r="314" spans="1:14" ht="13.5" customHeight="1" x14ac:dyDescent="0.2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</row>
    <row r="315" spans="1:14" ht="13.5" customHeight="1" x14ac:dyDescent="0.2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</row>
    <row r="316" spans="1:14" ht="13.5" customHeight="1" x14ac:dyDescent="0.2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</row>
    <row r="317" spans="1:14" ht="13.5" customHeight="1" x14ac:dyDescent="0.2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</row>
    <row r="318" spans="1:14" ht="13.5" customHeight="1" x14ac:dyDescent="0.2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</row>
    <row r="319" spans="1:14" ht="13.5" customHeight="1" x14ac:dyDescent="0.2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</row>
    <row r="320" spans="1:14" ht="13.5" customHeight="1" x14ac:dyDescent="0.2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</row>
    <row r="321" spans="1:14" ht="13.5" customHeight="1" x14ac:dyDescent="0.2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</row>
    <row r="322" spans="1:14" ht="13.5" customHeight="1" x14ac:dyDescent="0.2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</row>
    <row r="323" spans="1:14" ht="13.5" customHeight="1" x14ac:dyDescent="0.2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</row>
    <row r="324" spans="1:14" ht="13.5" customHeight="1" x14ac:dyDescent="0.2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</row>
    <row r="325" spans="1:14" ht="13.5" customHeight="1" x14ac:dyDescent="0.2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</row>
    <row r="326" spans="1:14" ht="13.5" customHeight="1" x14ac:dyDescent="0.2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</row>
    <row r="327" spans="1:14" ht="13.5" customHeight="1" x14ac:dyDescent="0.2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</row>
    <row r="328" spans="1:14" ht="13.5" customHeight="1" x14ac:dyDescent="0.2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</row>
    <row r="329" spans="1:14" ht="13.5" customHeight="1" x14ac:dyDescent="0.2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</row>
    <row r="330" spans="1:14" ht="13.5" customHeight="1" x14ac:dyDescent="0.2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</row>
    <row r="331" spans="1:14" ht="13.5" customHeight="1" x14ac:dyDescent="0.2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</row>
    <row r="332" spans="1:14" ht="13.5" customHeight="1" x14ac:dyDescent="0.2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</row>
    <row r="333" spans="1:14" ht="13.5" customHeight="1" x14ac:dyDescent="0.2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</row>
    <row r="334" spans="1:14" ht="13.5" customHeight="1" x14ac:dyDescent="0.2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</row>
    <row r="335" spans="1:14" ht="13.5" customHeight="1" x14ac:dyDescent="0.2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</row>
    <row r="336" spans="1:14" ht="13.5" customHeight="1" x14ac:dyDescent="0.2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</row>
    <row r="337" spans="1:14" ht="13.5" customHeight="1" x14ac:dyDescent="0.2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</row>
    <row r="338" spans="1:14" ht="13.5" customHeight="1" x14ac:dyDescent="0.2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</row>
    <row r="339" spans="1:14" ht="13.5" customHeight="1" x14ac:dyDescent="0.2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</row>
    <row r="340" spans="1:14" ht="13.5" customHeight="1" x14ac:dyDescent="0.2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</row>
    <row r="341" spans="1:14" ht="13.5" customHeight="1" x14ac:dyDescent="0.2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</row>
    <row r="342" spans="1:14" ht="13.5" customHeight="1" x14ac:dyDescent="0.2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</row>
    <row r="343" spans="1:14" ht="13.5" customHeight="1" x14ac:dyDescent="0.2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</row>
    <row r="344" spans="1:14" ht="13.5" customHeight="1" x14ac:dyDescent="0.2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</row>
    <row r="345" spans="1:14" ht="13.5" customHeight="1" x14ac:dyDescent="0.2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</row>
    <row r="346" spans="1:14" ht="13.5" customHeight="1" x14ac:dyDescent="0.2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</row>
    <row r="347" spans="1:14" ht="13.5" customHeight="1" x14ac:dyDescent="0.2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</row>
    <row r="348" spans="1:14" ht="13.5" customHeight="1" x14ac:dyDescent="0.2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</row>
    <row r="349" spans="1:14" ht="13.5" customHeight="1" x14ac:dyDescent="0.2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</row>
    <row r="350" spans="1:14" ht="13.5" customHeight="1" x14ac:dyDescent="0.2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</row>
    <row r="351" spans="1:14" ht="13.5" customHeight="1" x14ac:dyDescent="0.2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</row>
    <row r="352" spans="1:14" ht="13.5" customHeight="1" x14ac:dyDescent="0.2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</row>
    <row r="353" spans="1:14" ht="13.5" customHeight="1" x14ac:dyDescent="0.2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</row>
    <row r="354" spans="1:14" ht="13.5" customHeight="1" x14ac:dyDescent="0.2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</row>
    <row r="355" spans="1:14" ht="13.5" customHeight="1" x14ac:dyDescent="0.2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</row>
    <row r="356" spans="1:14" ht="13.5" customHeight="1" x14ac:dyDescent="0.2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</row>
    <row r="357" spans="1:14" ht="13.5" customHeight="1" x14ac:dyDescent="0.2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</row>
    <row r="358" spans="1:14" ht="13.5" customHeight="1" x14ac:dyDescent="0.2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</row>
    <row r="359" spans="1:14" ht="13.5" customHeight="1" x14ac:dyDescent="0.2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</row>
    <row r="360" spans="1:14" ht="13.5" customHeight="1" x14ac:dyDescent="0.2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</row>
    <row r="361" spans="1:14" ht="13.5" customHeight="1" x14ac:dyDescent="0.2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</row>
    <row r="362" spans="1:14" ht="13.5" customHeight="1" x14ac:dyDescent="0.2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</row>
    <row r="363" spans="1:14" ht="13.5" customHeight="1" x14ac:dyDescent="0.2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</row>
    <row r="364" spans="1:14" ht="13.5" customHeight="1" x14ac:dyDescent="0.2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</row>
    <row r="365" spans="1:14" ht="13.5" customHeight="1" x14ac:dyDescent="0.2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</row>
    <row r="366" spans="1:14" ht="13.5" customHeight="1" x14ac:dyDescent="0.2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</row>
    <row r="367" spans="1:14" ht="13.5" customHeight="1" x14ac:dyDescent="0.2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</row>
    <row r="368" spans="1:14" ht="13.5" customHeight="1" x14ac:dyDescent="0.2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</row>
    <row r="369" spans="1:14" ht="13.5" customHeight="1" x14ac:dyDescent="0.2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</row>
    <row r="370" spans="1:14" ht="13.5" customHeight="1" x14ac:dyDescent="0.2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</row>
    <row r="371" spans="1:14" ht="13.5" customHeight="1" x14ac:dyDescent="0.2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</row>
    <row r="372" spans="1:14" ht="13.5" customHeight="1" x14ac:dyDescent="0.2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</row>
    <row r="373" spans="1:14" ht="13.5" customHeight="1" x14ac:dyDescent="0.2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</row>
    <row r="374" spans="1:14" ht="13.5" customHeight="1" x14ac:dyDescent="0.2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</row>
    <row r="375" spans="1:14" ht="13.5" customHeight="1" x14ac:dyDescent="0.2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</row>
    <row r="376" spans="1:14" ht="13.5" customHeight="1" x14ac:dyDescent="0.2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</row>
    <row r="377" spans="1:14" ht="13.5" customHeight="1" x14ac:dyDescent="0.2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</row>
    <row r="378" spans="1:14" ht="13.5" customHeight="1" x14ac:dyDescent="0.2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</row>
    <row r="379" spans="1:14" ht="13.5" customHeight="1" x14ac:dyDescent="0.2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</row>
    <row r="380" spans="1:14" ht="13.5" customHeight="1" x14ac:dyDescent="0.2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</row>
    <row r="381" spans="1:14" ht="13.5" customHeight="1" x14ac:dyDescent="0.2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</row>
    <row r="382" spans="1:14" ht="13.5" customHeight="1" x14ac:dyDescent="0.2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</row>
    <row r="383" spans="1:14" ht="13.5" customHeight="1" x14ac:dyDescent="0.2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</row>
    <row r="384" spans="1:14" ht="13.5" customHeight="1" x14ac:dyDescent="0.2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</row>
    <row r="385" spans="1:14" ht="13.5" customHeight="1" x14ac:dyDescent="0.2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</row>
    <row r="386" spans="1:14" ht="13.5" customHeight="1" x14ac:dyDescent="0.2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</row>
    <row r="387" spans="1:14" ht="13.5" customHeight="1" x14ac:dyDescent="0.2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</row>
    <row r="388" spans="1:14" ht="13.5" customHeight="1" x14ac:dyDescent="0.2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</row>
    <row r="389" spans="1:14" ht="13.5" customHeight="1" x14ac:dyDescent="0.2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</row>
    <row r="390" spans="1:14" ht="13.5" customHeight="1" x14ac:dyDescent="0.2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</row>
    <row r="391" spans="1:14" ht="13.5" customHeight="1" x14ac:dyDescent="0.2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</row>
    <row r="392" spans="1:14" ht="13.5" customHeight="1" x14ac:dyDescent="0.2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</row>
    <row r="393" spans="1:14" ht="13.5" customHeight="1" x14ac:dyDescent="0.2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</row>
    <row r="394" spans="1:14" ht="13.5" customHeight="1" x14ac:dyDescent="0.2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</row>
    <row r="395" spans="1:14" ht="13.5" customHeight="1" x14ac:dyDescent="0.2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</row>
    <row r="396" spans="1:14" ht="13.5" customHeight="1" x14ac:dyDescent="0.2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</row>
    <row r="397" spans="1:14" ht="13.5" customHeight="1" x14ac:dyDescent="0.2"/>
    <row r="398" spans="1:14" ht="13.5" customHeight="1" x14ac:dyDescent="0.2"/>
    <row r="399" spans="1:14" ht="13.5" customHeight="1" x14ac:dyDescent="0.2"/>
    <row r="400" spans="1:14" ht="13.5" customHeight="1" x14ac:dyDescent="0.2"/>
    <row r="401" ht="13.5" customHeight="1" x14ac:dyDescent="0.2"/>
    <row r="402" ht="13.5" customHeight="1" x14ac:dyDescent="0.2"/>
    <row r="403" ht="13.5" customHeight="1" x14ac:dyDescent="0.2"/>
    <row r="404" ht="13.5" customHeight="1" x14ac:dyDescent="0.2"/>
    <row r="405" ht="13.5" customHeight="1" x14ac:dyDescent="0.2"/>
    <row r="406" ht="13.5" customHeight="1" x14ac:dyDescent="0.2"/>
    <row r="407" ht="13.5" customHeight="1" x14ac:dyDescent="0.2"/>
    <row r="408" ht="13.5" customHeight="1" x14ac:dyDescent="0.2"/>
    <row r="409" ht="13.5" customHeight="1" x14ac:dyDescent="0.2"/>
    <row r="410" ht="13.5" customHeight="1" x14ac:dyDescent="0.2"/>
    <row r="411" ht="13.5" customHeight="1" x14ac:dyDescent="0.2"/>
    <row r="412" ht="13.5" customHeight="1" x14ac:dyDescent="0.2"/>
    <row r="413" ht="13.5" customHeight="1" x14ac:dyDescent="0.2"/>
    <row r="414" ht="13.5" customHeight="1" x14ac:dyDescent="0.2"/>
    <row r="415" ht="13.5" customHeight="1" x14ac:dyDescent="0.2"/>
    <row r="416" ht="13.5" customHeight="1" x14ac:dyDescent="0.2"/>
    <row r="417" ht="13.5" customHeight="1" x14ac:dyDescent="0.2"/>
    <row r="418" ht="13.5" customHeight="1" x14ac:dyDescent="0.2"/>
    <row r="419" ht="13.5" customHeight="1" x14ac:dyDescent="0.2"/>
    <row r="420" ht="13.5" customHeight="1" x14ac:dyDescent="0.2"/>
    <row r="421" ht="13.5" customHeight="1" x14ac:dyDescent="0.2"/>
    <row r="422" ht="13.5" customHeight="1" x14ac:dyDescent="0.2"/>
    <row r="423" ht="13.5" customHeight="1" x14ac:dyDescent="0.2"/>
    <row r="424" ht="13.5" customHeight="1" x14ac:dyDescent="0.2"/>
    <row r="425" ht="13.5" customHeight="1" x14ac:dyDescent="0.2"/>
    <row r="426" ht="13.5" customHeight="1" x14ac:dyDescent="0.2"/>
    <row r="427" ht="13.5" customHeight="1" x14ac:dyDescent="0.2"/>
    <row r="428" ht="13.5" customHeight="1" x14ac:dyDescent="0.2"/>
    <row r="429" ht="13.5" customHeight="1" x14ac:dyDescent="0.2"/>
    <row r="430" ht="13.5" customHeight="1" x14ac:dyDescent="0.2"/>
    <row r="431" ht="13.5" customHeight="1" x14ac:dyDescent="0.2"/>
    <row r="432" ht="13.5" customHeight="1" x14ac:dyDescent="0.2"/>
    <row r="433" ht="13.5" customHeight="1" x14ac:dyDescent="0.2"/>
    <row r="434" ht="13.5" customHeight="1" x14ac:dyDescent="0.2"/>
    <row r="435" ht="13.5" customHeight="1" x14ac:dyDescent="0.2"/>
    <row r="436" ht="13.5" customHeight="1" x14ac:dyDescent="0.2"/>
    <row r="437" ht="13.5" customHeight="1" x14ac:dyDescent="0.2"/>
    <row r="438" ht="13.5" customHeight="1" x14ac:dyDescent="0.2"/>
    <row r="439" ht="13.5" customHeight="1" x14ac:dyDescent="0.2"/>
    <row r="440" ht="13.5" customHeight="1" x14ac:dyDescent="0.2"/>
    <row r="441" ht="13.5" customHeight="1" x14ac:dyDescent="0.2"/>
    <row r="442" ht="13.5" customHeight="1" x14ac:dyDescent="0.2"/>
    <row r="443" ht="13.5" customHeight="1" x14ac:dyDescent="0.2"/>
    <row r="444" ht="13.5" customHeight="1" x14ac:dyDescent="0.2"/>
    <row r="445" ht="13.5" customHeight="1" x14ac:dyDescent="0.2"/>
    <row r="446" ht="13.5" customHeight="1" x14ac:dyDescent="0.2"/>
    <row r="447" ht="13.5" customHeight="1" x14ac:dyDescent="0.2"/>
    <row r="448" ht="13.5" customHeight="1" x14ac:dyDescent="0.2"/>
    <row r="449" ht="13.5" customHeight="1" x14ac:dyDescent="0.2"/>
    <row r="450" ht="13.5" customHeight="1" x14ac:dyDescent="0.2"/>
    <row r="451" ht="13.5" customHeight="1" x14ac:dyDescent="0.2"/>
    <row r="452" ht="13.5" customHeight="1" x14ac:dyDescent="0.2"/>
    <row r="453" ht="13.5" customHeight="1" x14ac:dyDescent="0.2"/>
    <row r="454" ht="13.5" customHeight="1" x14ac:dyDescent="0.2"/>
    <row r="455" ht="13.5" customHeight="1" x14ac:dyDescent="0.2"/>
    <row r="456" ht="13.5" customHeight="1" x14ac:dyDescent="0.2"/>
    <row r="457" ht="13.5" customHeight="1" x14ac:dyDescent="0.2"/>
    <row r="458" ht="13.5" customHeight="1" x14ac:dyDescent="0.2"/>
    <row r="459" ht="13.5" customHeight="1" x14ac:dyDescent="0.2"/>
    <row r="460" ht="13.5" customHeight="1" x14ac:dyDescent="0.2"/>
    <row r="461" ht="13.5" customHeight="1" x14ac:dyDescent="0.2"/>
    <row r="462" ht="13.5" customHeight="1" x14ac:dyDescent="0.2"/>
    <row r="463" ht="13.5" customHeight="1" x14ac:dyDescent="0.2"/>
    <row r="464" ht="13.5" customHeight="1" x14ac:dyDescent="0.2"/>
    <row r="465" ht="13.5" customHeight="1" x14ac:dyDescent="0.2"/>
    <row r="466" ht="13.5" customHeight="1" x14ac:dyDescent="0.2"/>
    <row r="467" ht="13.5" customHeight="1" x14ac:dyDescent="0.2"/>
    <row r="468" ht="13.5" customHeight="1" x14ac:dyDescent="0.2"/>
    <row r="469" ht="13.5" customHeight="1" x14ac:dyDescent="0.2"/>
    <row r="470" ht="13.5" customHeight="1" x14ac:dyDescent="0.2"/>
    <row r="471" ht="13.5" customHeight="1" x14ac:dyDescent="0.2"/>
    <row r="472" ht="13.5" customHeight="1" x14ac:dyDescent="0.2"/>
    <row r="473" ht="13.5" customHeight="1" x14ac:dyDescent="0.2"/>
    <row r="474" ht="13.5" customHeight="1" x14ac:dyDescent="0.2"/>
    <row r="475" ht="13.5" customHeight="1" x14ac:dyDescent="0.2"/>
    <row r="476" ht="13.5" customHeight="1" x14ac:dyDescent="0.2"/>
    <row r="477" ht="13.5" customHeight="1" x14ac:dyDescent="0.2"/>
    <row r="478" ht="13.5" customHeight="1" x14ac:dyDescent="0.2"/>
    <row r="479" ht="13.5" customHeight="1" x14ac:dyDescent="0.2"/>
    <row r="480" ht="13.5" customHeight="1" x14ac:dyDescent="0.2"/>
    <row r="481" ht="13.5" customHeight="1" x14ac:dyDescent="0.2"/>
    <row r="482" ht="13.5" customHeight="1" x14ac:dyDescent="0.2"/>
    <row r="483" ht="13.5" customHeight="1" x14ac:dyDescent="0.2"/>
    <row r="484" ht="13.5" customHeight="1" x14ac:dyDescent="0.2"/>
    <row r="485" ht="13.5" customHeight="1" x14ac:dyDescent="0.2"/>
    <row r="486" ht="13.5" customHeight="1" x14ac:dyDescent="0.2"/>
    <row r="487" ht="13.5" customHeight="1" x14ac:dyDescent="0.2"/>
    <row r="488" ht="13.5" customHeight="1" x14ac:dyDescent="0.2"/>
    <row r="489" ht="13.5" customHeight="1" x14ac:dyDescent="0.2"/>
    <row r="490" ht="13.5" customHeight="1" x14ac:dyDescent="0.2"/>
    <row r="491" ht="13.5" customHeight="1" x14ac:dyDescent="0.2"/>
    <row r="492" ht="13.5" customHeight="1" x14ac:dyDescent="0.2"/>
    <row r="493" ht="13.5" customHeight="1" x14ac:dyDescent="0.2"/>
    <row r="494" ht="13.5" customHeight="1" x14ac:dyDescent="0.2"/>
    <row r="495" ht="13.5" customHeight="1" x14ac:dyDescent="0.2"/>
    <row r="496" ht="13.5" customHeight="1" x14ac:dyDescent="0.2"/>
    <row r="497" ht="13.5" customHeight="1" x14ac:dyDescent="0.2"/>
    <row r="498" ht="13.5" customHeight="1" x14ac:dyDescent="0.2"/>
    <row r="499" ht="13.5" customHeight="1" x14ac:dyDescent="0.2"/>
    <row r="500" ht="13.5" customHeight="1" x14ac:dyDescent="0.2"/>
    <row r="501" ht="13.5" customHeight="1" x14ac:dyDescent="0.2"/>
    <row r="502" ht="13.5" customHeight="1" x14ac:dyDescent="0.2"/>
    <row r="503" ht="13.5" customHeight="1" x14ac:dyDescent="0.2"/>
    <row r="504" ht="13.5" customHeight="1" x14ac:dyDescent="0.2"/>
    <row r="505" ht="13.5" customHeight="1" x14ac:dyDescent="0.2"/>
    <row r="506" ht="13.5" customHeight="1" x14ac:dyDescent="0.2"/>
    <row r="507" ht="13.5" customHeight="1" x14ac:dyDescent="0.2"/>
    <row r="508" ht="13.5" customHeight="1" x14ac:dyDescent="0.2"/>
    <row r="509" ht="13.5" customHeight="1" x14ac:dyDescent="0.2"/>
    <row r="510" ht="13.5" customHeight="1" x14ac:dyDescent="0.2"/>
    <row r="511" ht="13.5" customHeight="1" x14ac:dyDescent="0.2"/>
    <row r="512" ht="13.5" customHeight="1" x14ac:dyDescent="0.2"/>
    <row r="513" ht="13.5" customHeight="1" x14ac:dyDescent="0.2"/>
    <row r="514" ht="13.5" customHeight="1" x14ac:dyDescent="0.2"/>
    <row r="515" ht="13.5" customHeight="1" x14ac:dyDescent="0.2"/>
    <row r="516" ht="13.5" customHeight="1" x14ac:dyDescent="0.2"/>
    <row r="517" ht="13.5" customHeight="1" x14ac:dyDescent="0.2"/>
    <row r="518" ht="13.5" customHeight="1" x14ac:dyDescent="0.2"/>
    <row r="519" ht="13.5" customHeight="1" x14ac:dyDescent="0.2"/>
    <row r="520" ht="13.5" customHeight="1" x14ac:dyDescent="0.2"/>
    <row r="521" ht="13.5" customHeight="1" x14ac:dyDescent="0.2"/>
    <row r="522" ht="13.5" customHeight="1" x14ac:dyDescent="0.2"/>
    <row r="523" ht="13.5" customHeight="1" x14ac:dyDescent="0.2"/>
    <row r="524" ht="13.5" customHeight="1" x14ac:dyDescent="0.2"/>
    <row r="525" ht="13.5" customHeight="1" x14ac:dyDescent="0.2"/>
    <row r="526" ht="13.5" customHeight="1" x14ac:dyDescent="0.2"/>
    <row r="527" ht="13.5" customHeight="1" x14ac:dyDescent="0.2"/>
    <row r="528" ht="13.5" customHeight="1" x14ac:dyDescent="0.2"/>
    <row r="529" ht="13.5" customHeight="1" x14ac:dyDescent="0.2"/>
    <row r="530" ht="13.5" customHeight="1" x14ac:dyDescent="0.2"/>
    <row r="531" ht="13.5" customHeight="1" x14ac:dyDescent="0.2"/>
    <row r="532" ht="13.5" customHeight="1" x14ac:dyDescent="0.2"/>
    <row r="533" ht="13.5" customHeight="1" x14ac:dyDescent="0.2"/>
    <row r="534" ht="13.5" customHeight="1" x14ac:dyDescent="0.2"/>
    <row r="535" ht="13.5" customHeight="1" x14ac:dyDescent="0.2"/>
    <row r="536" ht="13.5" customHeight="1" x14ac:dyDescent="0.2"/>
    <row r="537" ht="13.5" customHeight="1" x14ac:dyDescent="0.2"/>
    <row r="538" ht="13.5" customHeight="1" x14ac:dyDescent="0.2"/>
    <row r="539" ht="13.5" customHeight="1" x14ac:dyDescent="0.2"/>
    <row r="540" ht="13.5" customHeight="1" x14ac:dyDescent="0.2"/>
    <row r="541" ht="13.5" customHeight="1" x14ac:dyDescent="0.2"/>
    <row r="542" ht="13.5" customHeight="1" x14ac:dyDescent="0.2"/>
    <row r="543" ht="13.5" customHeight="1" x14ac:dyDescent="0.2"/>
    <row r="544" ht="13.5" customHeight="1" x14ac:dyDescent="0.2"/>
    <row r="545" ht="13.5" customHeight="1" x14ac:dyDescent="0.2"/>
    <row r="546" ht="13.5" customHeight="1" x14ac:dyDescent="0.2"/>
    <row r="547" ht="13.5" customHeight="1" x14ac:dyDescent="0.2"/>
    <row r="548" ht="13.5" customHeight="1" x14ac:dyDescent="0.2"/>
    <row r="549" ht="13.5" customHeight="1" x14ac:dyDescent="0.2"/>
    <row r="550" ht="13.5" customHeight="1" x14ac:dyDescent="0.2"/>
    <row r="551" ht="13.5" customHeight="1" x14ac:dyDescent="0.2"/>
    <row r="552" ht="13.5" customHeight="1" x14ac:dyDescent="0.2"/>
    <row r="553" ht="13.5" customHeight="1" x14ac:dyDescent="0.2"/>
    <row r="554" ht="13.5" customHeight="1" x14ac:dyDescent="0.2"/>
    <row r="555" ht="13.5" customHeight="1" x14ac:dyDescent="0.2"/>
    <row r="556" ht="13.5" customHeight="1" x14ac:dyDescent="0.2"/>
    <row r="557" ht="13.5" customHeight="1" x14ac:dyDescent="0.2"/>
    <row r="558" ht="13.5" customHeight="1" x14ac:dyDescent="0.2"/>
    <row r="559" ht="13.5" customHeight="1" x14ac:dyDescent="0.2"/>
    <row r="560" ht="13.5" customHeight="1" x14ac:dyDescent="0.2"/>
    <row r="561" ht="13.5" customHeight="1" x14ac:dyDescent="0.2"/>
    <row r="562" ht="13.5" customHeight="1" x14ac:dyDescent="0.2"/>
    <row r="563" ht="13.5" customHeight="1" x14ac:dyDescent="0.2"/>
    <row r="564" ht="13.5" customHeight="1" x14ac:dyDescent="0.2"/>
    <row r="565" ht="13.5" customHeight="1" x14ac:dyDescent="0.2"/>
    <row r="566" ht="13.5" customHeight="1" x14ac:dyDescent="0.2"/>
    <row r="567" ht="13.5" customHeight="1" x14ac:dyDescent="0.2"/>
    <row r="568" ht="13.5" customHeight="1" x14ac:dyDescent="0.2"/>
    <row r="569" ht="13.5" customHeight="1" x14ac:dyDescent="0.2"/>
    <row r="570" ht="13.5" customHeight="1" x14ac:dyDescent="0.2"/>
    <row r="571" ht="13.5" customHeight="1" x14ac:dyDescent="0.2"/>
    <row r="572" ht="13.5" customHeight="1" x14ac:dyDescent="0.2"/>
    <row r="573" ht="13.5" customHeight="1" x14ac:dyDescent="0.2"/>
    <row r="574" ht="13.5" customHeight="1" x14ac:dyDescent="0.2"/>
    <row r="575" ht="13.5" customHeight="1" x14ac:dyDescent="0.2"/>
    <row r="576" ht="13.5" customHeight="1" x14ac:dyDescent="0.2"/>
    <row r="577" ht="13.5" customHeight="1" x14ac:dyDescent="0.2"/>
    <row r="578" ht="13.5" customHeight="1" x14ac:dyDescent="0.2"/>
    <row r="579" ht="13.5" customHeight="1" x14ac:dyDescent="0.2"/>
    <row r="580" ht="13.5" customHeight="1" x14ac:dyDescent="0.2"/>
    <row r="581" ht="13.5" customHeight="1" x14ac:dyDescent="0.2"/>
    <row r="582" ht="13.5" customHeight="1" x14ac:dyDescent="0.2"/>
    <row r="583" ht="13.5" customHeight="1" x14ac:dyDescent="0.2"/>
    <row r="584" ht="13.5" customHeight="1" x14ac:dyDescent="0.2"/>
    <row r="585" ht="13.5" customHeight="1" x14ac:dyDescent="0.2"/>
    <row r="586" ht="13.5" customHeight="1" x14ac:dyDescent="0.2"/>
    <row r="587" ht="13.5" customHeight="1" x14ac:dyDescent="0.2"/>
    <row r="588" ht="13.5" customHeight="1" x14ac:dyDescent="0.2"/>
    <row r="589" ht="13.5" customHeight="1" x14ac:dyDescent="0.2"/>
    <row r="590" ht="13.5" customHeight="1" x14ac:dyDescent="0.2"/>
    <row r="591" ht="13.5" customHeight="1" x14ac:dyDescent="0.2"/>
    <row r="592" ht="13.5" customHeight="1" x14ac:dyDescent="0.2"/>
    <row r="593" ht="13.5" customHeight="1" x14ac:dyDescent="0.2"/>
    <row r="594" ht="13.5" customHeight="1" x14ac:dyDescent="0.2"/>
    <row r="595" ht="13.5" customHeight="1" x14ac:dyDescent="0.2"/>
    <row r="596" ht="13.5" customHeight="1" x14ac:dyDescent="0.2"/>
    <row r="597" ht="13.5" customHeight="1" x14ac:dyDescent="0.2"/>
    <row r="598" ht="13.5" customHeight="1" x14ac:dyDescent="0.2"/>
    <row r="599" ht="13.5" customHeight="1" x14ac:dyDescent="0.2"/>
    <row r="600" ht="13.5" customHeight="1" x14ac:dyDescent="0.2"/>
  </sheetData>
  <mergeCells count="15">
    <mergeCell ref="B29:K29"/>
    <mergeCell ref="B32:K32"/>
    <mergeCell ref="B35:K35"/>
    <mergeCell ref="B41:L41"/>
    <mergeCell ref="B12:K12"/>
    <mergeCell ref="B15:K15"/>
    <mergeCell ref="B18:K18"/>
    <mergeCell ref="B22:K22"/>
    <mergeCell ref="B23:K23"/>
    <mergeCell ref="B26:K26"/>
    <mergeCell ref="B5:K5"/>
    <mergeCell ref="B6:K6"/>
    <mergeCell ref="B1:K1"/>
    <mergeCell ref="B2:K3"/>
    <mergeCell ref="B9:K9"/>
  </mergeCells>
  <pageMargins left="0.511811023622047" right="0.511811023622047" top="0.39370078740157499" bottom="0.39370078740157499" header="0.39370078740157499" footer="0.39370078740157499"/>
  <pageSetup paperSize="9" scale="93" orientation="landscape" horizontalDpi="0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">
    <outlinePr summaryBelow="0" summaryRight="0"/>
  </sheetPr>
  <dimension ref="A1:N600"/>
  <sheetViews>
    <sheetView showGridLines="0" zoomScaleNormal="100" workbookViewId="0">
      <pane ySplit="4" topLeftCell="A44" activePane="bottomLeft" state="frozen"/>
      <selection activeCell="M131" sqref="M131"/>
      <selection pane="bottomLeft" sqref="A1:XFD1048576"/>
    </sheetView>
  </sheetViews>
  <sheetFormatPr defaultRowHeight="12.75" x14ac:dyDescent="0.2"/>
  <cols>
    <col min="2" max="2" width="12.5703125" bestFit="1" customWidth="1"/>
    <col min="3" max="3" width="10.5703125" bestFit="1" customWidth="1"/>
    <col min="4" max="4" width="8.140625" bestFit="1" customWidth="1"/>
    <col min="5" max="5" width="7.7109375" customWidth="1"/>
    <col min="6" max="6" width="10" customWidth="1"/>
    <col min="7" max="7" width="7.85546875" bestFit="1" customWidth="1"/>
    <col min="8" max="8" width="4.140625" bestFit="1" customWidth="1"/>
    <col min="9" max="9" width="28.140625" bestFit="1" customWidth="1"/>
    <col min="10" max="10" width="39.85546875" bestFit="1" customWidth="1"/>
    <col min="11" max="11" width="6.85546875" customWidth="1"/>
    <col min="12" max="12" width="29.85546875" customWidth="1"/>
  </cols>
  <sheetData>
    <row r="1" spans="1:14" ht="21.6" customHeight="1" x14ac:dyDescent="0.2">
      <c r="B1" s="69" t="s">
        <v>33</v>
      </c>
      <c r="C1" s="69"/>
      <c r="D1" s="69"/>
      <c r="E1" s="69"/>
      <c r="F1" s="69"/>
      <c r="G1" s="69"/>
      <c r="H1" s="69"/>
      <c r="I1" s="69"/>
      <c r="J1" s="69"/>
      <c r="K1" s="9"/>
      <c r="L1" s="8"/>
      <c r="M1" s="8"/>
      <c r="N1" s="8"/>
    </row>
    <row r="2" spans="1:14" ht="15" customHeight="1" x14ac:dyDescent="0.2">
      <c r="B2" s="71" t="s">
        <v>2566</v>
      </c>
      <c r="C2" s="71"/>
      <c r="D2" s="71"/>
      <c r="E2" s="71"/>
      <c r="F2" s="71"/>
      <c r="G2" s="71"/>
      <c r="H2" s="71"/>
      <c r="I2" s="71"/>
      <c r="J2" s="71"/>
      <c r="K2" s="9"/>
      <c r="L2" s="8"/>
      <c r="M2" s="8"/>
      <c r="N2" s="8"/>
    </row>
    <row r="3" spans="1:14" ht="12.75" customHeight="1" thickBot="1" x14ac:dyDescent="0.25">
      <c r="B3" s="73"/>
      <c r="C3" s="73"/>
      <c r="D3" s="73"/>
      <c r="E3" s="73"/>
      <c r="F3" s="73"/>
      <c r="G3" s="73"/>
      <c r="H3" s="73"/>
      <c r="I3" s="73"/>
      <c r="J3" s="73"/>
      <c r="K3" s="2"/>
      <c r="L3" s="1"/>
    </row>
    <row r="4" spans="1:14" s="25" customFormat="1" ht="34.5" customHeight="1" thickBot="1" x14ac:dyDescent="0.25">
      <c r="A4" s="21"/>
      <c r="B4" s="22" t="s">
        <v>1</v>
      </c>
      <c r="C4" s="22" t="s">
        <v>34</v>
      </c>
      <c r="D4" s="22" t="s">
        <v>35</v>
      </c>
      <c r="E4" s="22" t="s">
        <v>36</v>
      </c>
      <c r="F4" s="22" t="s">
        <v>32</v>
      </c>
      <c r="G4" s="22" t="s">
        <v>37</v>
      </c>
      <c r="H4" s="22" t="s">
        <v>38</v>
      </c>
      <c r="I4" s="22" t="s">
        <v>39</v>
      </c>
      <c r="J4" s="22" t="s">
        <v>40</v>
      </c>
      <c r="K4" s="23"/>
      <c r="L4" s="24"/>
      <c r="M4" s="21"/>
      <c r="N4" s="21"/>
    </row>
    <row r="5" spans="1:14" ht="13.5" customHeight="1" thickBot="1" x14ac:dyDescent="0.25">
      <c r="A5" s="10"/>
      <c r="B5" s="72" t="s">
        <v>41</v>
      </c>
      <c r="C5" s="72"/>
      <c r="D5" s="72"/>
      <c r="E5" s="72"/>
      <c r="F5" s="72"/>
      <c r="G5" s="72"/>
      <c r="H5" s="72"/>
      <c r="I5" s="72"/>
      <c r="J5" s="72"/>
      <c r="K5" s="11"/>
      <c r="L5" s="12"/>
      <c r="M5" s="10"/>
      <c r="N5" s="10"/>
    </row>
    <row r="6" spans="1:14" ht="13.5" customHeight="1" thickBot="1" x14ac:dyDescent="0.25">
      <c r="A6" s="10"/>
      <c r="B6" s="72" t="s">
        <v>42</v>
      </c>
      <c r="C6" s="72"/>
      <c r="D6" s="72"/>
      <c r="E6" s="72"/>
      <c r="F6" s="72"/>
      <c r="G6" s="72"/>
      <c r="H6" s="72"/>
      <c r="I6" s="72"/>
      <c r="J6" s="72"/>
      <c r="K6" s="11"/>
      <c r="L6" s="12"/>
      <c r="M6" s="10"/>
      <c r="N6" s="10"/>
    </row>
    <row r="7" spans="1:14" ht="13.5" customHeight="1" thickBot="1" x14ac:dyDescent="0.25">
      <c r="A7" s="10"/>
      <c r="B7" s="13">
        <v>0.28565868241734393</v>
      </c>
      <c r="C7" s="13">
        <v>160753.52236</v>
      </c>
      <c r="D7" s="13">
        <v>0</v>
      </c>
      <c r="E7" s="29">
        <v>0</v>
      </c>
      <c r="F7" s="14" t="s">
        <v>43</v>
      </c>
      <c r="G7" s="14" t="s">
        <v>2825</v>
      </c>
      <c r="H7" s="31" t="s">
        <v>182</v>
      </c>
      <c r="I7" s="14" t="s">
        <v>2567</v>
      </c>
      <c r="J7" s="14" t="s">
        <v>2568</v>
      </c>
      <c r="K7" s="11"/>
      <c r="L7" s="12"/>
      <c r="M7" s="10"/>
      <c r="N7" s="10"/>
    </row>
    <row r="8" spans="1:14" ht="13.5" customHeight="1" thickBot="1" x14ac:dyDescent="0.25">
      <c r="A8" s="10"/>
      <c r="B8" s="13">
        <v>3.7748412412797562E-6</v>
      </c>
      <c r="C8" s="13">
        <v>2.1242800000000002</v>
      </c>
      <c r="D8" s="13">
        <v>0</v>
      </c>
      <c r="E8" s="29">
        <v>0</v>
      </c>
      <c r="F8" s="14" t="s">
        <v>43</v>
      </c>
      <c r="G8" s="14" t="s">
        <v>2825</v>
      </c>
      <c r="H8" s="31" t="s">
        <v>248</v>
      </c>
      <c r="I8" s="14" t="s">
        <v>2569</v>
      </c>
      <c r="J8" s="14" t="s">
        <v>2570</v>
      </c>
      <c r="K8" s="11"/>
      <c r="L8" s="12"/>
      <c r="M8" s="10"/>
      <c r="N8" s="10"/>
    </row>
    <row r="9" spans="1:14" ht="13.5" customHeight="1" thickBot="1" x14ac:dyDescent="0.25">
      <c r="A9" s="10"/>
      <c r="B9" s="13">
        <v>1.3875306570539713E-4</v>
      </c>
      <c r="C9" s="13">
        <v>78.082850000000008</v>
      </c>
      <c r="D9" s="13">
        <v>0</v>
      </c>
      <c r="E9" s="29">
        <v>0</v>
      </c>
      <c r="F9" s="14" t="s">
        <v>43</v>
      </c>
      <c r="G9" s="14" t="s">
        <v>2825</v>
      </c>
      <c r="H9" s="31" t="s">
        <v>182</v>
      </c>
      <c r="I9" s="14" t="s">
        <v>2571</v>
      </c>
      <c r="J9" s="14" t="s">
        <v>2572</v>
      </c>
      <c r="K9" s="11"/>
      <c r="L9" s="12"/>
      <c r="M9" s="10"/>
      <c r="N9" s="10"/>
    </row>
    <row r="10" spans="1:14" ht="13.5" customHeight="1" x14ac:dyDescent="0.2">
      <c r="A10" s="10"/>
      <c r="B10" s="13">
        <v>2.0749116761351172E-6</v>
      </c>
      <c r="C10" s="13">
        <v>1.1676500000000001</v>
      </c>
      <c r="D10" s="13">
        <v>0</v>
      </c>
      <c r="E10" s="29">
        <v>0</v>
      </c>
      <c r="F10" s="14" t="s">
        <v>43</v>
      </c>
      <c r="G10" s="14" t="s">
        <v>2825</v>
      </c>
      <c r="H10" s="31" t="s">
        <v>182</v>
      </c>
      <c r="I10" s="14" t="s">
        <v>2573</v>
      </c>
      <c r="J10" s="14" t="s">
        <v>2574</v>
      </c>
      <c r="K10" s="11"/>
      <c r="L10" s="12"/>
      <c r="M10" s="10"/>
      <c r="N10" s="10"/>
    </row>
    <row r="11" spans="1:14" ht="13.5" customHeight="1" x14ac:dyDescent="0.2">
      <c r="A11" s="10"/>
      <c r="B11" s="13">
        <v>1.1784627236044057E-3</v>
      </c>
      <c r="C11" s="13">
        <v>663.17618000000004</v>
      </c>
      <c r="D11" s="13">
        <v>0</v>
      </c>
      <c r="E11" s="29">
        <v>0</v>
      </c>
      <c r="F11" s="14" t="s">
        <v>43</v>
      </c>
      <c r="G11" s="14" t="s">
        <v>2825</v>
      </c>
      <c r="H11" s="31" t="s">
        <v>182</v>
      </c>
      <c r="I11" s="14" t="s">
        <v>2575</v>
      </c>
      <c r="J11" s="14" t="s">
        <v>2576</v>
      </c>
      <c r="K11" s="11"/>
      <c r="L11" s="12"/>
      <c r="M11" s="10"/>
      <c r="N11" s="10"/>
    </row>
    <row r="12" spans="1:14" ht="13.5" customHeight="1" x14ac:dyDescent="0.2">
      <c r="A12" s="10"/>
      <c r="B12" s="15">
        <v>0.28698174795957115</v>
      </c>
      <c r="C12" s="15">
        <v>161498.07332</v>
      </c>
      <c r="D12" s="15">
        <v>0</v>
      </c>
      <c r="E12" s="16"/>
      <c r="F12" s="16"/>
      <c r="G12" s="16"/>
      <c r="H12" s="16"/>
      <c r="I12" s="16"/>
      <c r="J12" s="17" t="s">
        <v>45</v>
      </c>
      <c r="K12" s="11"/>
      <c r="L12" s="12"/>
      <c r="M12" s="10"/>
      <c r="N12" s="10"/>
    </row>
    <row r="13" spans="1:14" ht="13.5" customHeight="1" thickBot="1" x14ac:dyDescent="0.25">
      <c r="A13" s="10"/>
      <c r="B13" s="72" t="s">
        <v>46</v>
      </c>
      <c r="C13" s="72"/>
      <c r="D13" s="72"/>
      <c r="E13" s="72"/>
      <c r="F13" s="72"/>
      <c r="G13" s="72"/>
      <c r="H13" s="72"/>
      <c r="I13" s="72"/>
      <c r="J13" s="72"/>
      <c r="K13" s="11"/>
      <c r="L13" s="12"/>
      <c r="M13" s="10"/>
      <c r="N13" s="10"/>
    </row>
    <row r="14" spans="1:14" ht="13.5" customHeight="1" thickBot="1" x14ac:dyDescent="0.25">
      <c r="A14" s="10"/>
      <c r="B14" s="13">
        <v>9.6894572455080291E-3</v>
      </c>
      <c r="C14" s="13">
        <v>5452.7114974799997</v>
      </c>
      <c r="D14" s="13">
        <v>0</v>
      </c>
      <c r="E14" s="29">
        <v>0</v>
      </c>
      <c r="F14" s="14" t="s">
        <v>2579</v>
      </c>
      <c r="G14" s="14" t="s">
        <v>2825</v>
      </c>
      <c r="H14" s="31" t="s">
        <v>182</v>
      </c>
      <c r="I14" s="14" t="s">
        <v>2577</v>
      </c>
      <c r="J14" s="14" t="s">
        <v>2580</v>
      </c>
      <c r="K14" s="11"/>
      <c r="L14" s="12"/>
      <c r="M14" s="10"/>
      <c r="N14" s="10"/>
    </row>
    <row r="15" spans="1:14" ht="13.5" customHeight="1" thickBot="1" x14ac:dyDescent="0.25">
      <c r="A15" s="10"/>
      <c r="B15" s="13">
        <v>0.1356932618155765</v>
      </c>
      <c r="C15" s="13">
        <v>76360.955013797997</v>
      </c>
      <c r="D15" s="13">
        <v>0</v>
      </c>
      <c r="E15" s="29">
        <v>0</v>
      </c>
      <c r="F15" s="14" t="s">
        <v>2579</v>
      </c>
      <c r="G15" s="14" t="s">
        <v>2825</v>
      </c>
      <c r="H15" s="31" t="s">
        <v>182</v>
      </c>
      <c r="I15" s="14" t="s">
        <v>2578</v>
      </c>
      <c r="J15" s="14" t="s">
        <v>2581</v>
      </c>
      <c r="K15" s="11"/>
      <c r="L15" s="12"/>
      <c r="M15" s="10"/>
      <c r="N15" s="10"/>
    </row>
    <row r="16" spans="1:14" ht="13.5" customHeight="1" thickBot="1" x14ac:dyDescent="0.25">
      <c r="A16" s="10"/>
      <c r="B16" s="13">
        <v>1.125483958951097E-2</v>
      </c>
      <c r="C16" s="13">
        <v>6333.6254732400002</v>
      </c>
      <c r="D16" s="13">
        <v>0</v>
      </c>
      <c r="E16" s="29">
        <v>0</v>
      </c>
      <c r="F16" s="14" t="s">
        <v>2579</v>
      </c>
      <c r="G16" s="14" t="s">
        <v>2825</v>
      </c>
      <c r="H16" s="31" t="s">
        <v>182</v>
      </c>
      <c r="I16" s="14" t="s">
        <v>2588</v>
      </c>
      <c r="J16" s="14" t="s">
        <v>2589</v>
      </c>
      <c r="K16" s="11"/>
      <c r="L16" s="12"/>
      <c r="M16" s="10"/>
      <c r="N16" s="10"/>
    </row>
    <row r="17" spans="1:14" ht="13.5" customHeight="1" thickBot="1" x14ac:dyDescent="0.25">
      <c r="A17" s="10"/>
      <c r="B17" s="13">
        <v>8.4669216704401432E-2</v>
      </c>
      <c r="C17" s="13">
        <v>47647.334593559994</v>
      </c>
      <c r="D17" s="13">
        <v>0</v>
      </c>
      <c r="E17" s="29">
        <v>0</v>
      </c>
      <c r="F17" s="14" t="s">
        <v>2579</v>
      </c>
      <c r="G17" s="14" t="s">
        <v>2825</v>
      </c>
      <c r="H17" s="31" t="s">
        <v>182</v>
      </c>
      <c r="I17" s="14" t="s">
        <v>2590</v>
      </c>
      <c r="J17" s="14" t="s">
        <v>2591</v>
      </c>
      <c r="K17" s="11"/>
      <c r="L17" s="12"/>
      <c r="M17" s="10"/>
      <c r="N17" s="10"/>
    </row>
    <row r="18" spans="1:14" ht="13.5" customHeight="1" thickBot="1" x14ac:dyDescent="0.25">
      <c r="A18" s="10"/>
      <c r="B18" s="13">
        <v>-1.3595882525223164E-9</v>
      </c>
      <c r="C18" s="13">
        <v>-7.6510399999999996E-4</v>
      </c>
      <c r="D18" s="13">
        <v>0</v>
      </c>
      <c r="E18" s="29">
        <v>0</v>
      </c>
      <c r="F18" s="14" t="s">
        <v>2582</v>
      </c>
      <c r="G18" s="14" t="s">
        <v>2825</v>
      </c>
      <c r="H18" s="31" t="s">
        <v>182</v>
      </c>
      <c r="I18" s="14" t="s">
        <v>2592</v>
      </c>
      <c r="J18" s="14" t="s">
        <v>2593</v>
      </c>
      <c r="K18" s="11"/>
      <c r="L18" s="12"/>
      <c r="M18" s="10"/>
      <c r="N18" s="10"/>
    </row>
    <row r="19" spans="1:14" ht="13.5" customHeight="1" thickBot="1" x14ac:dyDescent="0.25">
      <c r="A19" s="10"/>
      <c r="B19" s="13">
        <v>1.7412624970510306E-2</v>
      </c>
      <c r="C19" s="13">
        <v>9798.8997703690002</v>
      </c>
      <c r="D19" s="13">
        <v>0</v>
      </c>
      <c r="E19" s="29">
        <v>0</v>
      </c>
      <c r="F19" s="14" t="s">
        <v>2582</v>
      </c>
      <c r="G19" s="14" t="s">
        <v>2825</v>
      </c>
      <c r="H19" s="31" t="s">
        <v>182</v>
      </c>
      <c r="I19" s="14" t="s">
        <v>2594</v>
      </c>
      <c r="J19" s="14" t="s">
        <v>2595</v>
      </c>
      <c r="K19" s="11"/>
      <c r="L19" s="12"/>
      <c r="M19" s="10"/>
      <c r="N19" s="10"/>
    </row>
    <row r="20" spans="1:14" ht="13.5" customHeight="1" thickBot="1" x14ac:dyDescent="0.25">
      <c r="A20" s="10"/>
      <c r="B20" s="13">
        <v>-2.291362467498103E-13</v>
      </c>
      <c r="C20" s="13">
        <v>-1.2894569999999999E-7</v>
      </c>
      <c r="D20" s="13">
        <v>0</v>
      </c>
      <c r="E20" s="29">
        <v>0</v>
      </c>
      <c r="F20" s="14" t="s">
        <v>2583</v>
      </c>
      <c r="G20" s="14" t="s">
        <v>2825</v>
      </c>
      <c r="H20" s="31" t="s">
        <v>182</v>
      </c>
      <c r="I20" s="14" t="s">
        <v>2596</v>
      </c>
      <c r="J20" s="14" t="s">
        <v>2597</v>
      </c>
      <c r="K20" s="11"/>
      <c r="L20" s="12"/>
      <c r="M20" s="10"/>
      <c r="N20" s="10"/>
    </row>
    <row r="21" spans="1:14" ht="13.5" customHeight="1" thickBot="1" x14ac:dyDescent="0.25">
      <c r="A21" s="10"/>
      <c r="B21" s="13">
        <v>5.0437889304174251E-5</v>
      </c>
      <c r="C21" s="13">
        <v>28.383763088999999</v>
      </c>
      <c r="D21" s="13">
        <v>0</v>
      </c>
      <c r="E21" s="29">
        <v>0</v>
      </c>
      <c r="F21" s="14" t="s">
        <v>2584</v>
      </c>
      <c r="G21" s="14" t="s">
        <v>2825</v>
      </c>
      <c r="H21" s="31" t="s">
        <v>182</v>
      </c>
      <c r="I21" s="14" t="s">
        <v>2598</v>
      </c>
      <c r="J21" s="14" t="s">
        <v>2599</v>
      </c>
      <c r="K21" s="11"/>
      <c r="L21" s="12"/>
      <c r="M21" s="10"/>
      <c r="N21" s="10"/>
    </row>
    <row r="22" spans="1:14" ht="13.5" customHeight="1" thickBot="1" x14ac:dyDescent="0.25">
      <c r="A22" s="10"/>
      <c r="B22" s="13">
        <v>2.4413600847029253E-3</v>
      </c>
      <c r="C22" s="13">
        <v>1373.8676858830001</v>
      </c>
      <c r="D22" s="13">
        <v>0</v>
      </c>
      <c r="E22" s="29">
        <v>0</v>
      </c>
      <c r="F22" s="14" t="s">
        <v>2585</v>
      </c>
      <c r="G22" s="14" t="s">
        <v>2825</v>
      </c>
      <c r="H22" s="31" t="s">
        <v>182</v>
      </c>
      <c r="I22" s="14" t="s">
        <v>2600</v>
      </c>
      <c r="J22" s="14" t="s">
        <v>2601</v>
      </c>
      <c r="K22" s="11"/>
      <c r="L22" s="12"/>
      <c r="M22" s="10"/>
      <c r="N22" s="10"/>
    </row>
    <row r="23" spans="1:14" ht="13.5" customHeight="1" thickBot="1" x14ac:dyDescent="0.25">
      <c r="A23" s="10"/>
      <c r="B23" s="15">
        <v>0.26121119693969685</v>
      </c>
      <c r="C23" s="15">
        <v>146995.77703218602</v>
      </c>
      <c r="D23" s="15">
        <v>0</v>
      </c>
      <c r="E23" s="16"/>
      <c r="F23" s="16"/>
      <c r="G23" s="16"/>
      <c r="H23" s="16"/>
      <c r="I23" s="16"/>
      <c r="J23" s="17" t="s">
        <v>47</v>
      </c>
      <c r="K23" s="11"/>
      <c r="L23" s="12"/>
      <c r="M23" s="10"/>
      <c r="N23" s="10"/>
    </row>
    <row r="24" spans="1:14" ht="13.5" customHeight="1" thickBot="1" x14ac:dyDescent="0.25">
      <c r="A24" s="10"/>
      <c r="B24" s="72" t="s">
        <v>48</v>
      </c>
      <c r="C24" s="72"/>
      <c r="D24" s="72"/>
      <c r="E24" s="72"/>
      <c r="F24" s="72"/>
      <c r="G24" s="72"/>
      <c r="H24" s="72"/>
      <c r="I24" s="72"/>
      <c r="J24" s="72"/>
      <c r="K24" s="11"/>
      <c r="L24" s="12"/>
      <c r="M24" s="10"/>
      <c r="N24" s="10"/>
    </row>
    <row r="25" spans="1:14" ht="13.5" customHeight="1" x14ac:dyDescent="0.2">
      <c r="A25" s="10"/>
      <c r="B25" s="13">
        <v>5.8168606850462178E-2</v>
      </c>
      <c r="C25" s="13">
        <v>32734.2</v>
      </c>
      <c r="D25" s="13">
        <v>0</v>
      </c>
      <c r="E25" s="29">
        <v>0</v>
      </c>
      <c r="F25" s="14" t="s">
        <v>43</v>
      </c>
      <c r="G25" s="14" t="s">
        <v>2825</v>
      </c>
      <c r="H25" s="31" t="s">
        <v>182</v>
      </c>
      <c r="I25" s="14" t="s">
        <v>2602</v>
      </c>
      <c r="J25" s="14" t="s">
        <v>2603</v>
      </c>
      <c r="K25" s="11"/>
      <c r="L25" s="12"/>
      <c r="M25" s="10"/>
      <c r="N25" s="10"/>
    </row>
    <row r="26" spans="1:14" ht="13.5" customHeight="1" x14ac:dyDescent="0.2">
      <c r="A26" s="10"/>
      <c r="B26" s="13">
        <v>6.6830417220078459E-2</v>
      </c>
      <c r="C26" s="13">
        <v>37608.606460000003</v>
      </c>
      <c r="D26" s="13">
        <v>0</v>
      </c>
      <c r="E26" s="29">
        <v>0.71</v>
      </c>
      <c r="F26" s="14" t="s">
        <v>43</v>
      </c>
      <c r="G26" s="14" t="s">
        <v>2825</v>
      </c>
      <c r="H26" s="31" t="s">
        <v>182</v>
      </c>
      <c r="I26" s="14" t="s">
        <v>2604</v>
      </c>
      <c r="J26" s="14" t="s">
        <v>2605</v>
      </c>
      <c r="K26" s="11"/>
      <c r="L26" s="12"/>
      <c r="M26" s="10"/>
      <c r="N26" s="10"/>
    </row>
    <row r="27" spans="1:14" ht="13.5" customHeight="1" x14ac:dyDescent="0.2">
      <c r="A27" s="10"/>
      <c r="B27" s="13">
        <v>1.2932456291695829</v>
      </c>
      <c r="C27" s="13">
        <v>727769.89800000004</v>
      </c>
      <c r="D27" s="13">
        <v>0</v>
      </c>
      <c r="E27" s="29">
        <v>0.85</v>
      </c>
      <c r="F27" s="14" t="s">
        <v>43</v>
      </c>
      <c r="G27" s="14" t="s">
        <v>2825</v>
      </c>
      <c r="H27" s="31" t="s">
        <v>182</v>
      </c>
      <c r="I27" s="14" t="s">
        <v>2606</v>
      </c>
      <c r="J27" s="14" t="s">
        <v>2607</v>
      </c>
      <c r="K27" s="11"/>
      <c r="L27" s="12"/>
      <c r="M27" s="10"/>
      <c r="N27" s="10"/>
    </row>
    <row r="28" spans="1:14" ht="13.5" customHeight="1" x14ac:dyDescent="0.2">
      <c r="A28" s="10"/>
      <c r="B28" s="15">
        <v>1.4182446532401236</v>
      </c>
      <c r="C28" s="15">
        <v>798112.70446000004</v>
      </c>
      <c r="D28" s="15">
        <v>0</v>
      </c>
      <c r="E28" s="16"/>
      <c r="F28" s="16"/>
      <c r="G28" s="16"/>
      <c r="H28" s="16"/>
      <c r="I28" s="16"/>
      <c r="J28" s="17" t="s">
        <v>49</v>
      </c>
      <c r="K28" s="11"/>
      <c r="L28" s="12"/>
      <c r="M28" s="10"/>
      <c r="N28" s="10"/>
    </row>
    <row r="29" spans="1:14" ht="13.5" customHeight="1" x14ac:dyDescent="0.2">
      <c r="A29" s="10"/>
      <c r="B29" s="72" t="s">
        <v>50</v>
      </c>
      <c r="C29" s="72"/>
      <c r="D29" s="72"/>
      <c r="E29" s="72"/>
      <c r="F29" s="72"/>
      <c r="G29" s="72"/>
      <c r="H29" s="72"/>
      <c r="I29" s="72"/>
      <c r="J29" s="72"/>
      <c r="K29" s="11"/>
      <c r="L29" s="12"/>
      <c r="M29" s="10"/>
      <c r="N29" s="10"/>
    </row>
    <row r="30" spans="1:14" ht="13.5" customHeight="1" x14ac:dyDescent="0.2">
      <c r="A30" s="10"/>
      <c r="B30" s="13">
        <v>1.7769979669722241E-11</v>
      </c>
      <c r="C30" s="13">
        <v>1.0000000000000001E-5</v>
      </c>
      <c r="D30" s="13">
        <v>0</v>
      </c>
      <c r="E30" s="13">
        <v>0</v>
      </c>
      <c r="F30" s="14" t="s">
        <v>44</v>
      </c>
      <c r="G30" s="14"/>
      <c r="H30" s="14" t="s">
        <v>44</v>
      </c>
      <c r="I30" s="14" t="s">
        <v>44</v>
      </c>
      <c r="J30" s="14" t="s">
        <v>44</v>
      </c>
      <c r="K30" s="11"/>
      <c r="L30" s="12"/>
      <c r="M30" s="10"/>
      <c r="N30" s="10"/>
    </row>
    <row r="31" spans="1:14" ht="13.5" customHeight="1" x14ac:dyDescent="0.2">
      <c r="A31" s="10"/>
      <c r="B31" s="15">
        <v>1.7769979669722241E-11</v>
      </c>
      <c r="C31" s="15">
        <v>1.0000000000000001E-5</v>
      </c>
      <c r="D31" s="15">
        <v>0</v>
      </c>
      <c r="E31" s="16"/>
      <c r="F31" s="16"/>
      <c r="G31" s="16"/>
      <c r="H31" s="16"/>
      <c r="I31" s="16"/>
      <c r="J31" s="17" t="s">
        <v>51</v>
      </c>
      <c r="K31" s="11"/>
      <c r="L31" s="12"/>
      <c r="M31" s="10"/>
      <c r="N31" s="10"/>
    </row>
    <row r="32" spans="1:14" ht="13.5" customHeight="1" x14ac:dyDescent="0.2">
      <c r="A32" s="10"/>
      <c r="B32" s="72" t="s">
        <v>52</v>
      </c>
      <c r="C32" s="72"/>
      <c r="D32" s="72"/>
      <c r="E32" s="72"/>
      <c r="F32" s="72"/>
      <c r="G32" s="72"/>
      <c r="H32" s="72"/>
      <c r="I32" s="72"/>
      <c r="J32" s="72"/>
      <c r="K32" s="11"/>
      <c r="L32" s="12"/>
      <c r="M32" s="10"/>
      <c r="N32" s="10"/>
    </row>
    <row r="33" spans="1:14" ht="13.5" customHeight="1" x14ac:dyDescent="0.2">
      <c r="A33" s="10"/>
      <c r="B33" s="13">
        <v>1.7769979669722241E-11</v>
      </c>
      <c r="C33" s="13">
        <v>1.0000000000000001E-5</v>
      </c>
      <c r="D33" s="13">
        <v>0</v>
      </c>
      <c r="E33" s="13">
        <v>0</v>
      </c>
      <c r="F33" s="14" t="s">
        <v>44</v>
      </c>
      <c r="G33" s="14"/>
      <c r="H33" s="14" t="s">
        <v>44</v>
      </c>
      <c r="I33" s="14" t="s">
        <v>44</v>
      </c>
      <c r="J33" s="14" t="s">
        <v>44</v>
      </c>
      <c r="K33" s="11"/>
      <c r="L33" s="12"/>
      <c r="M33" s="10"/>
      <c r="N33" s="10"/>
    </row>
    <row r="34" spans="1:14" ht="13.5" customHeight="1" x14ac:dyDescent="0.2">
      <c r="A34" s="10"/>
      <c r="B34" s="15">
        <v>1.7769979669722241E-11</v>
      </c>
      <c r="C34" s="15">
        <v>1.0000000000000001E-5</v>
      </c>
      <c r="D34" s="15">
        <v>0</v>
      </c>
      <c r="E34" s="16"/>
      <c r="F34" s="16"/>
      <c r="G34" s="16"/>
      <c r="H34" s="16"/>
      <c r="I34" s="16"/>
      <c r="J34" s="17" t="s">
        <v>53</v>
      </c>
      <c r="K34" s="11"/>
      <c r="L34" s="12"/>
      <c r="M34" s="10"/>
      <c r="N34" s="10"/>
    </row>
    <row r="35" spans="1:14" ht="13.5" customHeight="1" x14ac:dyDescent="0.2">
      <c r="A35" s="10"/>
      <c r="B35" s="72" t="s">
        <v>54</v>
      </c>
      <c r="C35" s="72"/>
      <c r="D35" s="72"/>
      <c r="E35" s="72"/>
      <c r="F35" s="72"/>
      <c r="G35" s="72"/>
      <c r="H35" s="72"/>
      <c r="I35" s="72"/>
      <c r="J35" s="72"/>
      <c r="K35" s="11"/>
      <c r="L35" s="12"/>
      <c r="M35" s="10"/>
      <c r="N35" s="10"/>
    </row>
    <row r="36" spans="1:14" ht="13.5" customHeight="1" x14ac:dyDescent="0.2">
      <c r="A36" s="10"/>
      <c r="B36" s="13">
        <v>1.7769979669722241E-11</v>
      </c>
      <c r="C36" s="13">
        <v>1.0000000000000001E-5</v>
      </c>
      <c r="D36" s="13">
        <v>0</v>
      </c>
      <c r="E36" s="13">
        <v>0</v>
      </c>
      <c r="F36" s="14" t="s">
        <v>44</v>
      </c>
      <c r="G36" s="14"/>
      <c r="H36" s="14" t="s">
        <v>44</v>
      </c>
      <c r="I36" s="14" t="s">
        <v>44</v>
      </c>
      <c r="J36" s="14" t="s">
        <v>44</v>
      </c>
      <c r="K36" s="11"/>
      <c r="L36" s="12"/>
      <c r="M36" s="10"/>
      <c r="N36" s="10"/>
    </row>
    <row r="37" spans="1:14" ht="13.5" customHeight="1" x14ac:dyDescent="0.2">
      <c r="A37" s="10"/>
      <c r="B37" s="15">
        <v>1.7769979669722241E-11</v>
      </c>
      <c r="C37" s="15">
        <v>1.0000000000000001E-5</v>
      </c>
      <c r="D37" s="15">
        <v>0</v>
      </c>
      <c r="E37" s="16"/>
      <c r="F37" s="16"/>
      <c r="G37" s="16"/>
      <c r="H37" s="16"/>
      <c r="I37" s="16"/>
      <c r="J37" s="17" t="s">
        <v>55</v>
      </c>
      <c r="K37" s="11"/>
      <c r="L37" s="12"/>
      <c r="M37" s="10"/>
      <c r="N37" s="10"/>
    </row>
    <row r="38" spans="1:14" ht="13.5" customHeight="1" x14ac:dyDescent="0.2">
      <c r="A38" s="10"/>
      <c r="B38" s="72" t="s">
        <v>56</v>
      </c>
      <c r="C38" s="72"/>
      <c r="D38" s="72"/>
      <c r="E38" s="72"/>
      <c r="F38" s="72"/>
      <c r="G38" s="72"/>
      <c r="H38" s="72"/>
      <c r="I38" s="72"/>
      <c r="J38" s="72"/>
      <c r="K38" s="11"/>
      <c r="L38" s="12"/>
      <c r="M38" s="10"/>
      <c r="N38" s="10"/>
    </row>
    <row r="39" spans="1:14" ht="13.5" customHeight="1" x14ac:dyDescent="0.2">
      <c r="A39" s="10"/>
      <c r="B39" s="13">
        <v>1.7769979669722241E-11</v>
      </c>
      <c r="C39" s="13">
        <v>1.0000000000000001E-5</v>
      </c>
      <c r="D39" s="13">
        <v>0</v>
      </c>
      <c r="E39" s="13">
        <v>0</v>
      </c>
      <c r="F39" s="14" t="s">
        <v>44</v>
      </c>
      <c r="G39" s="14"/>
      <c r="H39" s="14" t="s">
        <v>44</v>
      </c>
      <c r="I39" s="14" t="s">
        <v>44</v>
      </c>
      <c r="J39" s="14" t="s">
        <v>44</v>
      </c>
      <c r="K39" s="11"/>
      <c r="L39" s="12"/>
      <c r="M39" s="10"/>
      <c r="N39" s="10"/>
    </row>
    <row r="40" spans="1:14" ht="13.5" customHeight="1" x14ac:dyDescent="0.2">
      <c r="A40" s="10"/>
      <c r="B40" s="15">
        <v>1.7769979669722241E-11</v>
      </c>
      <c r="C40" s="15">
        <v>1.0000000000000001E-5</v>
      </c>
      <c r="D40" s="15">
        <v>0</v>
      </c>
      <c r="E40" s="16"/>
      <c r="F40" s="16"/>
      <c r="G40" s="16"/>
      <c r="H40" s="16"/>
      <c r="I40" s="16"/>
      <c r="J40" s="17" t="s">
        <v>57</v>
      </c>
      <c r="K40" s="11"/>
      <c r="L40" s="12"/>
      <c r="M40" s="10"/>
      <c r="N40" s="10"/>
    </row>
    <row r="41" spans="1:14" ht="13.5" customHeight="1" x14ac:dyDescent="0.2">
      <c r="A41" s="10"/>
      <c r="B41" s="15">
        <v>1.9664375981393918</v>
      </c>
      <c r="C41" s="15">
        <v>1106606.5548121862</v>
      </c>
      <c r="D41" s="15">
        <v>0</v>
      </c>
      <c r="E41" s="16"/>
      <c r="F41" s="16"/>
      <c r="G41" s="16"/>
      <c r="H41" s="16"/>
      <c r="I41" s="16"/>
      <c r="J41" s="17" t="s">
        <v>58</v>
      </c>
      <c r="K41" s="11"/>
      <c r="L41" s="12"/>
      <c r="M41" s="10"/>
      <c r="N41" s="10"/>
    </row>
    <row r="42" spans="1:14" ht="13.5" customHeight="1" x14ac:dyDescent="0.2">
      <c r="A42" s="10"/>
      <c r="B42" s="72" t="s">
        <v>59</v>
      </c>
      <c r="C42" s="72"/>
      <c r="D42" s="72"/>
      <c r="E42" s="72"/>
      <c r="F42" s="72"/>
      <c r="G42" s="72"/>
      <c r="H42" s="72"/>
      <c r="I42" s="72"/>
      <c r="J42" s="72"/>
      <c r="K42" s="11"/>
      <c r="L42" s="12"/>
      <c r="M42" s="10"/>
      <c r="N42" s="10"/>
    </row>
    <row r="43" spans="1:14" ht="13.5" customHeight="1" x14ac:dyDescent="0.2">
      <c r="A43" s="10"/>
      <c r="B43" s="72" t="s">
        <v>60</v>
      </c>
      <c r="C43" s="72"/>
      <c r="D43" s="72"/>
      <c r="E43" s="72"/>
      <c r="F43" s="72"/>
      <c r="G43" s="72"/>
      <c r="H43" s="72"/>
      <c r="I43" s="72"/>
      <c r="J43" s="72"/>
      <c r="K43" s="11"/>
      <c r="L43" s="12"/>
      <c r="M43" s="10"/>
      <c r="N43" s="10"/>
    </row>
    <row r="44" spans="1:14" ht="13.5" customHeight="1" x14ac:dyDescent="0.2">
      <c r="A44" s="10"/>
      <c r="B44" s="13">
        <v>1.7769979669722241E-11</v>
      </c>
      <c r="C44" s="13">
        <v>1.0000000000000001E-5</v>
      </c>
      <c r="D44" s="13">
        <v>0</v>
      </c>
      <c r="E44" s="13">
        <v>0</v>
      </c>
      <c r="F44" s="14" t="s">
        <v>44</v>
      </c>
      <c r="G44" s="14"/>
      <c r="H44" s="14" t="s">
        <v>44</v>
      </c>
      <c r="I44" s="14" t="s">
        <v>44</v>
      </c>
      <c r="J44" s="14" t="s">
        <v>44</v>
      </c>
      <c r="K44" s="11"/>
      <c r="L44" s="12"/>
      <c r="M44" s="10"/>
      <c r="N44" s="10"/>
    </row>
    <row r="45" spans="1:14" ht="13.5" customHeight="1" x14ac:dyDescent="0.2">
      <c r="A45" s="10"/>
      <c r="B45" s="15">
        <v>1.7769979669722241E-11</v>
      </c>
      <c r="C45" s="15">
        <v>1.0000000000000001E-5</v>
      </c>
      <c r="D45" s="15">
        <v>0</v>
      </c>
      <c r="E45" s="16"/>
      <c r="F45" s="16"/>
      <c r="G45" s="16"/>
      <c r="H45" s="16"/>
      <c r="I45" s="16"/>
      <c r="J45" s="17" t="s">
        <v>61</v>
      </c>
      <c r="K45" s="11"/>
      <c r="L45" s="12"/>
      <c r="M45" s="10"/>
      <c r="N45" s="10"/>
    </row>
    <row r="46" spans="1:14" ht="13.5" customHeight="1" x14ac:dyDescent="0.2">
      <c r="A46" s="10"/>
      <c r="B46" s="72" t="s">
        <v>62</v>
      </c>
      <c r="C46" s="72"/>
      <c r="D46" s="72"/>
      <c r="E46" s="72"/>
      <c r="F46" s="72"/>
      <c r="G46" s="72"/>
      <c r="H46" s="72"/>
      <c r="I46" s="72"/>
      <c r="J46" s="72"/>
      <c r="K46" s="11"/>
      <c r="L46" s="12"/>
      <c r="M46" s="10"/>
      <c r="N46" s="10"/>
    </row>
    <row r="47" spans="1:14" ht="13.5" customHeight="1" x14ac:dyDescent="0.2">
      <c r="A47" s="10"/>
      <c r="B47" s="13">
        <v>1.7769979669722241E-11</v>
      </c>
      <c r="C47" s="13">
        <v>1.0000000000000001E-5</v>
      </c>
      <c r="D47" s="13">
        <v>0</v>
      </c>
      <c r="E47" s="13">
        <v>0</v>
      </c>
      <c r="F47" s="14" t="s">
        <v>44</v>
      </c>
      <c r="G47" s="14"/>
      <c r="H47" s="14" t="s">
        <v>44</v>
      </c>
      <c r="I47" s="14" t="s">
        <v>44</v>
      </c>
      <c r="J47" s="14" t="s">
        <v>44</v>
      </c>
      <c r="K47" s="11"/>
      <c r="L47" s="12"/>
      <c r="M47" s="10"/>
      <c r="N47" s="10"/>
    </row>
    <row r="48" spans="1:14" ht="13.5" customHeight="1" x14ac:dyDescent="0.2">
      <c r="A48" s="10"/>
      <c r="B48" s="15">
        <v>1.7769979669722241E-11</v>
      </c>
      <c r="C48" s="15">
        <v>1.0000000000000001E-5</v>
      </c>
      <c r="D48" s="15">
        <v>0</v>
      </c>
      <c r="E48" s="16"/>
      <c r="F48" s="16"/>
      <c r="G48" s="16"/>
      <c r="H48" s="16"/>
      <c r="I48" s="16"/>
      <c r="J48" s="17" t="s">
        <v>63</v>
      </c>
      <c r="K48" s="11"/>
      <c r="L48" s="12"/>
      <c r="M48" s="10"/>
      <c r="N48" s="10"/>
    </row>
    <row r="49" spans="1:14" ht="13.5" customHeight="1" x14ac:dyDescent="0.2">
      <c r="A49" s="10"/>
      <c r="B49" s="15">
        <v>3.5539959339444482E-11</v>
      </c>
      <c r="C49" s="15">
        <v>2.0000000000000002E-5</v>
      </c>
      <c r="D49" s="15">
        <v>0</v>
      </c>
      <c r="E49" s="16"/>
      <c r="F49" s="16"/>
      <c r="G49" s="16"/>
      <c r="H49" s="16"/>
      <c r="I49" s="16"/>
      <c r="J49" s="17" t="s">
        <v>64</v>
      </c>
      <c r="K49" s="11"/>
      <c r="L49" s="12"/>
      <c r="M49" s="10"/>
      <c r="N49" s="10"/>
    </row>
    <row r="50" spans="1:14" ht="13.5" customHeight="1" x14ac:dyDescent="0.2">
      <c r="A50" s="10"/>
      <c r="B50" s="18">
        <v>1.9664375981393918</v>
      </c>
      <c r="C50" s="18">
        <v>1106606.5548121862</v>
      </c>
      <c r="D50" s="18">
        <v>0</v>
      </c>
      <c r="E50" s="19"/>
      <c r="F50" s="19"/>
      <c r="G50" s="19"/>
      <c r="H50" s="19"/>
      <c r="I50" s="19"/>
      <c r="J50" s="20" t="s">
        <v>65</v>
      </c>
      <c r="K50" s="11"/>
      <c r="L50" s="12"/>
      <c r="M50" s="10"/>
      <c r="N50" s="10"/>
    </row>
    <row r="51" spans="1:14" ht="13.5" customHeight="1" x14ac:dyDescent="0.2">
      <c r="A51" s="10"/>
      <c r="B51" s="12"/>
      <c r="C51" s="11"/>
      <c r="D51" s="11"/>
      <c r="E51" s="11"/>
      <c r="F51" s="11"/>
      <c r="G51" s="11"/>
      <c r="H51" s="11"/>
      <c r="I51" s="11"/>
      <c r="J51" s="11"/>
      <c r="K51" s="11"/>
      <c r="L51" s="12"/>
      <c r="M51" s="10"/>
      <c r="N51" s="10"/>
    </row>
    <row r="52" spans="1:14" ht="13.5" customHeight="1" x14ac:dyDescent="0.2">
      <c r="A52" s="10"/>
      <c r="B52" s="74" t="s">
        <v>31</v>
      </c>
      <c r="C52" s="74"/>
      <c r="D52" s="74"/>
      <c r="E52" s="74"/>
      <c r="F52" s="74"/>
      <c r="G52" s="74"/>
      <c r="H52" s="74"/>
      <c r="I52" s="74"/>
      <c r="J52" s="74"/>
      <c r="K52" s="74"/>
      <c r="L52" s="12"/>
      <c r="M52" s="10"/>
      <c r="N52" s="10"/>
    </row>
    <row r="53" spans="1:14" ht="13.5" customHeight="1" x14ac:dyDescent="0.2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</row>
    <row r="54" spans="1:14" ht="13.5" customHeight="1" x14ac:dyDescent="0.2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</row>
    <row r="55" spans="1:14" ht="13.5" customHeight="1" x14ac:dyDescent="0.2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</row>
    <row r="56" spans="1:14" ht="13.5" customHeight="1" x14ac:dyDescent="0.2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</row>
    <row r="57" spans="1:14" ht="13.5" customHeight="1" x14ac:dyDescent="0.2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</row>
    <row r="58" spans="1:14" ht="13.5" customHeight="1" x14ac:dyDescent="0.2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</row>
    <row r="59" spans="1:14" ht="13.5" customHeight="1" x14ac:dyDescent="0.2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</row>
    <row r="60" spans="1:14" ht="13.5" customHeight="1" x14ac:dyDescent="0.2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</row>
    <row r="61" spans="1:14" ht="13.5" customHeight="1" x14ac:dyDescent="0.2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</row>
    <row r="62" spans="1:14" ht="13.5" customHeight="1" x14ac:dyDescent="0.2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</row>
    <row r="63" spans="1:14" ht="13.5" customHeight="1" x14ac:dyDescent="0.2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</row>
    <row r="64" spans="1:14" ht="13.5" customHeight="1" x14ac:dyDescent="0.2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</row>
    <row r="65" spans="1:14" ht="13.5" customHeight="1" x14ac:dyDescent="0.2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</row>
    <row r="66" spans="1:14" ht="13.5" customHeight="1" x14ac:dyDescent="0.2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</row>
    <row r="67" spans="1:14" ht="13.5" customHeight="1" x14ac:dyDescent="0.2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</row>
    <row r="68" spans="1:14" ht="13.5" customHeight="1" x14ac:dyDescent="0.2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</row>
    <row r="69" spans="1:14" ht="13.5" customHeight="1" x14ac:dyDescent="0.2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</row>
    <row r="70" spans="1:14" ht="13.5" customHeight="1" x14ac:dyDescent="0.2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</row>
    <row r="71" spans="1:14" ht="13.5" customHeight="1" x14ac:dyDescent="0.2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</row>
    <row r="72" spans="1:14" ht="13.5" customHeight="1" x14ac:dyDescent="0.2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</row>
    <row r="73" spans="1:14" ht="13.5" customHeight="1" x14ac:dyDescent="0.2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</row>
    <row r="74" spans="1:14" ht="13.5" customHeight="1" x14ac:dyDescent="0.2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</row>
    <row r="75" spans="1:14" ht="13.5" customHeight="1" x14ac:dyDescent="0.2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</row>
    <row r="76" spans="1:14" ht="13.5" customHeight="1" x14ac:dyDescent="0.2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</row>
    <row r="77" spans="1:14" ht="13.5" customHeight="1" x14ac:dyDescent="0.2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</row>
    <row r="78" spans="1:14" ht="13.5" customHeight="1" x14ac:dyDescent="0.2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</row>
    <row r="79" spans="1:14" ht="13.5" customHeight="1" x14ac:dyDescent="0.2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</row>
    <row r="80" spans="1:14" ht="13.5" customHeight="1" x14ac:dyDescent="0.2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</row>
    <row r="81" spans="1:14" ht="13.5" customHeight="1" x14ac:dyDescent="0.2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</row>
    <row r="82" spans="1:14" ht="13.5" customHeight="1" x14ac:dyDescent="0.2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</row>
    <row r="83" spans="1:14" ht="13.5" customHeight="1" x14ac:dyDescent="0.2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</row>
    <row r="84" spans="1:14" ht="13.5" customHeight="1" x14ac:dyDescent="0.2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</row>
    <row r="85" spans="1:14" ht="13.5" customHeight="1" x14ac:dyDescent="0.2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</row>
    <row r="86" spans="1:14" ht="13.5" customHeight="1" x14ac:dyDescent="0.2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</row>
    <row r="87" spans="1:14" ht="13.5" customHeight="1" x14ac:dyDescent="0.2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</row>
    <row r="88" spans="1:14" ht="13.5" customHeight="1" x14ac:dyDescent="0.2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</row>
    <row r="89" spans="1:14" ht="13.5" customHeight="1" x14ac:dyDescent="0.2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</row>
    <row r="90" spans="1:14" ht="13.5" customHeight="1" x14ac:dyDescent="0.2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</row>
    <row r="91" spans="1:14" ht="13.5" customHeight="1" x14ac:dyDescent="0.2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</row>
    <row r="92" spans="1:14" ht="13.5" customHeight="1" x14ac:dyDescent="0.2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</row>
    <row r="93" spans="1:14" ht="13.5" customHeight="1" x14ac:dyDescent="0.2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</row>
    <row r="94" spans="1:14" ht="13.5" customHeight="1" x14ac:dyDescent="0.2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</row>
    <row r="95" spans="1:14" ht="13.5" customHeight="1" x14ac:dyDescent="0.2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</row>
    <row r="96" spans="1:14" ht="13.5" customHeight="1" x14ac:dyDescent="0.2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</row>
    <row r="97" spans="1:14" ht="13.5" customHeight="1" x14ac:dyDescent="0.2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</row>
    <row r="98" spans="1:14" ht="13.5" customHeight="1" x14ac:dyDescent="0.2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</row>
    <row r="99" spans="1:14" ht="13.5" customHeight="1" x14ac:dyDescent="0.2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</row>
    <row r="100" spans="1:14" ht="13.5" customHeight="1" x14ac:dyDescent="0.2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</row>
    <row r="101" spans="1:14" ht="13.5" customHeight="1" x14ac:dyDescent="0.2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</row>
    <row r="102" spans="1:14" ht="13.5" customHeight="1" x14ac:dyDescent="0.2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</row>
    <row r="103" spans="1:14" ht="13.5" customHeight="1" x14ac:dyDescent="0.2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</row>
    <row r="104" spans="1:14" ht="13.5" customHeight="1" x14ac:dyDescent="0.2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</row>
    <row r="105" spans="1:14" ht="13.5" customHeight="1" x14ac:dyDescent="0.2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</row>
    <row r="106" spans="1:14" ht="13.5" customHeight="1" x14ac:dyDescent="0.2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</row>
    <row r="107" spans="1:14" ht="13.5" customHeight="1" x14ac:dyDescent="0.2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</row>
    <row r="108" spans="1:14" ht="13.5" customHeight="1" x14ac:dyDescent="0.2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</row>
    <row r="109" spans="1:14" ht="13.5" customHeight="1" x14ac:dyDescent="0.2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</row>
    <row r="110" spans="1:14" ht="13.5" customHeight="1" x14ac:dyDescent="0.2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</row>
    <row r="111" spans="1:14" ht="13.5" customHeight="1" x14ac:dyDescent="0.2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</row>
    <row r="112" spans="1:14" ht="13.5" customHeight="1" x14ac:dyDescent="0.2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</row>
    <row r="113" spans="1:14" ht="13.5" customHeight="1" x14ac:dyDescent="0.2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</row>
    <row r="114" spans="1:14" ht="13.5" customHeight="1" x14ac:dyDescent="0.2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</row>
    <row r="115" spans="1:14" ht="13.5" customHeight="1" x14ac:dyDescent="0.2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</row>
    <row r="116" spans="1:14" ht="13.5" customHeight="1" x14ac:dyDescent="0.2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</row>
    <row r="117" spans="1:14" ht="13.5" customHeight="1" x14ac:dyDescent="0.2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</row>
    <row r="118" spans="1:14" ht="13.5" customHeight="1" x14ac:dyDescent="0.2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</row>
    <row r="119" spans="1:14" ht="13.5" customHeight="1" x14ac:dyDescent="0.2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</row>
    <row r="120" spans="1:14" ht="13.5" customHeight="1" x14ac:dyDescent="0.2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</row>
    <row r="121" spans="1:14" ht="13.5" customHeight="1" x14ac:dyDescent="0.2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</row>
    <row r="122" spans="1:14" ht="13.5" customHeight="1" x14ac:dyDescent="0.2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</row>
    <row r="123" spans="1:14" ht="13.5" customHeight="1" x14ac:dyDescent="0.2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</row>
    <row r="124" spans="1:14" ht="13.5" customHeight="1" x14ac:dyDescent="0.2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</row>
    <row r="125" spans="1:14" ht="13.5" customHeight="1" x14ac:dyDescent="0.2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</row>
    <row r="126" spans="1:14" ht="13.5" customHeight="1" x14ac:dyDescent="0.2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</row>
    <row r="127" spans="1:14" ht="13.5" customHeight="1" x14ac:dyDescent="0.2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</row>
    <row r="128" spans="1:14" ht="13.5" customHeight="1" x14ac:dyDescent="0.2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</row>
    <row r="129" spans="1:14" ht="13.5" customHeight="1" x14ac:dyDescent="0.2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</row>
    <row r="130" spans="1:14" ht="13.5" customHeight="1" x14ac:dyDescent="0.2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</row>
    <row r="131" spans="1:14" ht="13.5" customHeight="1" x14ac:dyDescent="0.2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</row>
    <row r="132" spans="1:14" ht="13.5" customHeight="1" x14ac:dyDescent="0.2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</row>
    <row r="133" spans="1:14" ht="13.5" customHeight="1" x14ac:dyDescent="0.2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</row>
    <row r="134" spans="1:14" ht="13.5" customHeight="1" x14ac:dyDescent="0.2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</row>
    <row r="135" spans="1:14" ht="13.5" customHeight="1" x14ac:dyDescent="0.2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</row>
    <row r="136" spans="1:14" ht="13.5" customHeight="1" x14ac:dyDescent="0.2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</row>
    <row r="137" spans="1:14" ht="13.5" customHeight="1" x14ac:dyDescent="0.2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</row>
    <row r="138" spans="1:14" ht="13.5" customHeight="1" x14ac:dyDescent="0.2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</row>
    <row r="139" spans="1:14" ht="13.5" customHeight="1" x14ac:dyDescent="0.2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</row>
    <row r="140" spans="1:14" ht="13.5" customHeight="1" x14ac:dyDescent="0.2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</row>
    <row r="141" spans="1:14" ht="13.5" customHeight="1" x14ac:dyDescent="0.2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</row>
    <row r="142" spans="1:14" ht="13.5" customHeight="1" x14ac:dyDescent="0.2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</row>
    <row r="143" spans="1:14" ht="13.5" customHeight="1" x14ac:dyDescent="0.2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</row>
    <row r="144" spans="1:14" ht="13.5" customHeight="1" x14ac:dyDescent="0.2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</row>
    <row r="145" spans="1:14" ht="13.5" customHeight="1" x14ac:dyDescent="0.2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</row>
    <row r="146" spans="1:14" ht="13.5" customHeight="1" x14ac:dyDescent="0.2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</row>
    <row r="147" spans="1:14" ht="13.5" customHeight="1" x14ac:dyDescent="0.2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</row>
    <row r="148" spans="1:14" ht="13.5" customHeight="1" x14ac:dyDescent="0.2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</row>
    <row r="149" spans="1:14" ht="13.5" customHeight="1" x14ac:dyDescent="0.2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</row>
    <row r="150" spans="1:14" ht="13.5" customHeight="1" x14ac:dyDescent="0.2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</row>
    <row r="151" spans="1:14" ht="13.5" customHeight="1" x14ac:dyDescent="0.2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</row>
    <row r="152" spans="1:14" ht="13.5" customHeight="1" x14ac:dyDescent="0.2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</row>
    <row r="153" spans="1:14" ht="13.5" customHeight="1" x14ac:dyDescent="0.2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</row>
    <row r="154" spans="1:14" ht="13.5" customHeight="1" x14ac:dyDescent="0.2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</row>
    <row r="155" spans="1:14" ht="13.5" customHeight="1" x14ac:dyDescent="0.2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</row>
    <row r="156" spans="1:14" ht="13.5" customHeight="1" x14ac:dyDescent="0.2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</row>
    <row r="157" spans="1:14" ht="13.5" customHeight="1" x14ac:dyDescent="0.2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</row>
    <row r="158" spans="1:14" ht="13.5" customHeight="1" x14ac:dyDescent="0.2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</row>
    <row r="159" spans="1:14" ht="13.5" customHeight="1" x14ac:dyDescent="0.2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</row>
    <row r="160" spans="1:14" ht="13.5" customHeight="1" x14ac:dyDescent="0.2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</row>
    <row r="161" spans="1:14" ht="13.5" customHeight="1" x14ac:dyDescent="0.2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</row>
    <row r="162" spans="1:14" ht="13.5" customHeight="1" x14ac:dyDescent="0.2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</row>
    <row r="163" spans="1:14" ht="13.5" customHeight="1" x14ac:dyDescent="0.2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</row>
    <row r="164" spans="1:14" ht="13.5" customHeight="1" x14ac:dyDescent="0.2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</row>
    <row r="165" spans="1:14" ht="13.5" customHeight="1" x14ac:dyDescent="0.2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</row>
    <row r="166" spans="1:14" ht="13.5" customHeight="1" x14ac:dyDescent="0.2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</row>
    <row r="167" spans="1:14" ht="13.5" customHeight="1" x14ac:dyDescent="0.2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</row>
    <row r="168" spans="1:14" ht="13.5" customHeight="1" x14ac:dyDescent="0.2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</row>
    <row r="169" spans="1:14" ht="13.5" customHeight="1" x14ac:dyDescent="0.2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</row>
    <row r="170" spans="1:14" ht="13.5" customHeight="1" x14ac:dyDescent="0.2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</row>
    <row r="171" spans="1:14" ht="13.5" customHeight="1" x14ac:dyDescent="0.2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</row>
    <row r="172" spans="1:14" ht="13.5" customHeight="1" x14ac:dyDescent="0.2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</row>
    <row r="173" spans="1:14" ht="13.5" customHeight="1" x14ac:dyDescent="0.2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</row>
    <row r="174" spans="1:14" ht="13.5" customHeight="1" x14ac:dyDescent="0.2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</row>
    <row r="175" spans="1:14" ht="13.5" customHeight="1" x14ac:dyDescent="0.2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</row>
    <row r="176" spans="1:14" ht="13.5" customHeight="1" x14ac:dyDescent="0.2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</row>
    <row r="177" spans="1:14" ht="13.5" customHeight="1" x14ac:dyDescent="0.2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</row>
    <row r="178" spans="1:14" ht="13.5" customHeight="1" x14ac:dyDescent="0.2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</row>
    <row r="179" spans="1:14" ht="13.5" customHeight="1" x14ac:dyDescent="0.2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</row>
    <row r="180" spans="1:14" ht="13.5" customHeight="1" x14ac:dyDescent="0.2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</row>
    <row r="181" spans="1:14" ht="13.5" customHeight="1" x14ac:dyDescent="0.2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</row>
    <row r="182" spans="1:14" ht="13.5" customHeight="1" x14ac:dyDescent="0.2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</row>
    <row r="183" spans="1:14" ht="13.5" customHeight="1" x14ac:dyDescent="0.2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</row>
    <row r="184" spans="1:14" ht="13.5" customHeight="1" x14ac:dyDescent="0.2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</row>
    <row r="185" spans="1:14" ht="13.5" customHeight="1" x14ac:dyDescent="0.2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</row>
    <row r="186" spans="1:14" ht="13.5" customHeight="1" x14ac:dyDescent="0.2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</row>
    <row r="187" spans="1:14" ht="13.5" customHeight="1" x14ac:dyDescent="0.2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</row>
    <row r="188" spans="1:14" ht="13.5" customHeight="1" x14ac:dyDescent="0.2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</row>
    <row r="189" spans="1:14" ht="13.5" customHeight="1" x14ac:dyDescent="0.2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</row>
    <row r="190" spans="1:14" ht="13.5" customHeight="1" x14ac:dyDescent="0.2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</row>
    <row r="191" spans="1:14" ht="13.5" customHeight="1" x14ac:dyDescent="0.2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</row>
    <row r="192" spans="1:14" ht="13.5" customHeight="1" x14ac:dyDescent="0.2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</row>
    <row r="193" spans="1:14" ht="13.5" customHeight="1" x14ac:dyDescent="0.2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</row>
    <row r="194" spans="1:14" ht="13.5" customHeight="1" x14ac:dyDescent="0.2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</row>
    <row r="195" spans="1:14" ht="13.5" customHeight="1" x14ac:dyDescent="0.2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</row>
    <row r="196" spans="1:14" ht="13.5" customHeight="1" x14ac:dyDescent="0.2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</row>
    <row r="197" spans="1:14" ht="13.5" customHeight="1" x14ac:dyDescent="0.2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</row>
    <row r="198" spans="1:14" ht="13.5" customHeight="1" x14ac:dyDescent="0.2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</row>
    <row r="199" spans="1:14" ht="13.5" customHeight="1" x14ac:dyDescent="0.2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</row>
    <row r="200" spans="1:14" ht="13.5" customHeight="1" x14ac:dyDescent="0.2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</row>
    <row r="201" spans="1:14" ht="13.5" customHeight="1" x14ac:dyDescent="0.2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</row>
    <row r="202" spans="1:14" ht="13.5" customHeight="1" x14ac:dyDescent="0.2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</row>
    <row r="203" spans="1:14" ht="13.5" customHeight="1" x14ac:dyDescent="0.2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</row>
    <row r="204" spans="1:14" ht="13.5" customHeight="1" x14ac:dyDescent="0.2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</row>
    <row r="205" spans="1:14" ht="13.5" customHeight="1" x14ac:dyDescent="0.2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</row>
    <row r="206" spans="1:14" ht="13.5" customHeight="1" x14ac:dyDescent="0.2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</row>
    <row r="207" spans="1:14" ht="13.5" customHeight="1" x14ac:dyDescent="0.2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</row>
    <row r="208" spans="1:14" ht="13.5" customHeight="1" x14ac:dyDescent="0.2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</row>
    <row r="209" spans="1:14" ht="13.5" customHeight="1" x14ac:dyDescent="0.2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</row>
    <row r="210" spans="1:14" ht="13.5" customHeight="1" x14ac:dyDescent="0.2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</row>
    <row r="211" spans="1:14" ht="13.5" customHeight="1" x14ac:dyDescent="0.2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</row>
    <row r="212" spans="1:14" ht="13.5" customHeight="1" x14ac:dyDescent="0.2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</row>
    <row r="213" spans="1:14" ht="13.5" customHeight="1" x14ac:dyDescent="0.2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</row>
    <row r="214" spans="1:14" ht="13.5" customHeight="1" x14ac:dyDescent="0.2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</row>
    <row r="215" spans="1:14" ht="13.5" customHeight="1" x14ac:dyDescent="0.2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</row>
    <row r="216" spans="1:14" ht="13.5" customHeight="1" x14ac:dyDescent="0.2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</row>
    <row r="217" spans="1:14" ht="13.5" customHeight="1" x14ac:dyDescent="0.2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</row>
    <row r="218" spans="1:14" ht="13.5" customHeight="1" x14ac:dyDescent="0.2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</row>
    <row r="219" spans="1:14" ht="13.5" customHeight="1" x14ac:dyDescent="0.2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</row>
    <row r="220" spans="1:14" ht="13.5" customHeight="1" x14ac:dyDescent="0.2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</row>
    <row r="221" spans="1:14" ht="13.5" customHeight="1" x14ac:dyDescent="0.2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</row>
    <row r="222" spans="1:14" ht="13.5" customHeight="1" x14ac:dyDescent="0.2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</row>
    <row r="223" spans="1:14" ht="13.5" customHeight="1" x14ac:dyDescent="0.2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</row>
    <row r="224" spans="1:14" ht="13.5" customHeight="1" x14ac:dyDescent="0.2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</row>
    <row r="225" spans="1:14" ht="13.5" customHeight="1" x14ac:dyDescent="0.2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</row>
    <row r="226" spans="1:14" ht="13.5" customHeight="1" x14ac:dyDescent="0.2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</row>
    <row r="227" spans="1:14" ht="13.5" customHeight="1" x14ac:dyDescent="0.2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</row>
    <row r="228" spans="1:14" ht="13.5" customHeight="1" x14ac:dyDescent="0.2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</row>
    <row r="229" spans="1:14" ht="13.5" customHeight="1" x14ac:dyDescent="0.2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</row>
    <row r="230" spans="1:14" ht="13.5" customHeight="1" x14ac:dyDescent="0.2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</row>
    <row r="231" spans="1:14" ht="13.5" customHeight="1" x14ac:dyDescent="0.2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</row>
    <row r="232" spans="1:14" ht="13.5" customHeight="1" x14ac:dyDescent="0.2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</row>
    <row r="233" spans="1:14" ht="13.5" customHeight="1" x14ac:dyDescent="0.2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</row>
    <row r="234" spans="1:14" ht="13.5" customHeight="1" x14ac:dyDescent="0.2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</row>
    <row r="235" spans="1:14" ht="13.5" customHeight="1" x14ac:dyDescent="0.2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</row>
    <row r="236" spans="1:14" ht="13.5" customHeight="1" x14ac:dyDescent="0.2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</row>
    <row r="237" spans="1:14" ht="13.5" customHeight="1" x14ac:dyDescent="0.2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</row>
    <row r="238" spans="1:14" ht="13.5" customHeight="1" x14ac:dyDescent="0.2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</row>
    <row r="239" spans="1:14" ht="13.5" customHeight="1" x14ac:dyDescent="0.2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</row>
    <row r="240" spans="1:14" ht="13.5" customHeight="1" x14ac:dyDescent="0.2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</row>
    <row r="241" spans="1:14" ht="13.5" customHeight="1" x14ac:dyDescent="0.2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</row>
    <row r="242" spans="1:14" ht="13.5" customHeight="1" x14ac:dyDescent="0.2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</row>
    <row r="243" spans="1:14" ht="13.5" customHeight="1" x14ac:dyDescent="0.2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</row>
    <row r="244" spans="1:14" ht="13.5" customHeight="1" x14ac:dyDescent="0.2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</row>
    <row r="245" spans="1:14" ht="13.5" customHeight="1" x14ac:dyDescent="0.2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</row>
    <row r="246" spans="1:14" ht="13.5" customHeight="1" x14ac:dyDescent="0.2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</row>
    <row r="247" spans="1:14" ht="13.5" customHeight="1" x14ac:dyDescent="0.2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</row>
    <row r="248" spans="1:14" ht="13.5" customHeight="1" x14ac:dyDescent="0.2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</row>
    <row r="249" spans="1:14" ht="13.5" customHeight="1" x14ac:dyDescent="0.2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</row>
    <row r="250" spans="1:14" ht="13.5" customHeight="1" x14ac:dyDescent="0.2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</row>
    <row r="251" spans="1:14" ht="13.5" customHeight="1" x14ac:dyDescent="0.2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</row>
    <row r="252" spans="1:14" ht="13.5" customHeight="1" x14ac:dyDescent="0.2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</row>
    <row r="253" spans="1:14" ht="13.5" customHeight="1" x14ac:dyDescent="0.2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</row>
    <row r="254" spans="1:14" ht="13.5" customHeight="1" x14ac:dyDescent="0.2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</row>
    <row r="255" spans="1:14" ht="13.5" customHeight="1" x14ac:dyDescent="0.2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</row>
    <row r="256" spans="1:14" ht="13.5" customHeight="1" x14ac:dyDescent="0.2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</row>
    <row r="257" spans="1:14" ht="13.5" customHeight="1" x14ac:dyDescent="0.2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</row>
    <row r="258" spans="1:14" ht="13.5" customHeight="1" x14ac:dyDescent="0.2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</row>
    <row r="259" spans="1:14" ht="13.5" customHeight="1" x14ac:dyDescent="0.2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</row>
    <row r="260" spans="1:14" ht="13.5" customHeight="1" x14ac:dyDescent="0.2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</row>
    <row r="261" spans="1:14" ht="13.5" customHeight="1" x14ac:dyDescent="0.2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</row>
    <row r="262" spans="1:14" ht="13.5" customHeight="1" x14ac:dyDescent="0.2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</row>
    <row r="263" spans="1:14" ht="13.5" customHeight="1" x14ac:dyDescent="0.2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</row>
    <row r="264" spans="1:14" ht="13.5" customHeight="1" x14ac:dyDescent="0.2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</row>
    <row r="265" spans="1:14" ht="13.5" customHeight="1" x14ac:dyDescent="0.2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</row>
    <row r="266" spans="1:14" ht="13.5" customHeight="1" x14ac:dyDescent="0.2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</row>
    <row r="267" spans="1:14" ht="13.5" customHeight="1" x14ac:dyDescent="0.2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</row>
    <row r="268" spans="1:14" ht="13.5" customHeight="1" x14ac:dyDescent="0.2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</row>
    <row r="269" spans="1:14" ht="13.5" customHeight="1" x14ac:dyDescent="0.2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</row>
    <row r="270" spans="1:14" ht="13.5" customHeight="1" x14ac:dyDescent="0.2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</row>
    <row r="271" spans="1:14" ht="13.5" customHeight="1" x14ac:dyDescent="0.2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</row>
    <row r="272" spans="1:14" ht="13.5" customHeight="1" x14ac:dyDescent="0.2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</row>
    <row r="273" spans="1:14" ht="13.5" customHeight="1" x14ac:dyDescent="0.2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</row>
    <row r="274" spans="1:14" ht="13.5" customHeight="1" x14ac:dyDescent="0.2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</row>
    <row r="275" spans="1:14" ht="13.5" customHeight="1" x14ac:dyDescent="0.2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</row>
    <row r="276" spans="1:14" ht="13.5" customHeight="1" x14ac:dyDescent="0.2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</row>
    <row r="277" spans="1:14" ht="13.5" customHeight="1" x14ac:dyDescent="0.2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</row>
    <row r="278" spans="1:14" ht="13.5" customHeight="1" x14ac:dyDescent="0.2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</row>
    <row r="279" spans="1:14" ht="13.5" customHeight="1" x14ac:dyDescent="0.2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</row>
    <row r="280" spans="1:14" ht="13.5" customHeight="1" x14ac:dyDescent="0.2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</row>
    <row r="281" spans="1:14" ht="13.5" customHeight="1" x14ac:dyDescent="0.2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</row>
    <row r="282" spans="1:14" ht="13.5" customHeight="1" x14ac:dyDescent="0.2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</row>
    <row r="283" spans="1:14" ht="13.5" customHeight="1" x14ac:dyDescent="0.2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</row>
    <row r="284" spans="1:14" ht="13.5" customHeight="1" x14ac:dyDescent="0.2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</row>
    <row r="285" spans="1:14" ht="13.5" customHeight="1" x14ac:dyDescent="0.2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</row>
    <row r="286" spans="1:14" ht="13.5" customHeight="1" x14ac:dyDescent="0.2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</row>
    <row r="287" spans="1:14" ht="13.5" customHeight="1" x14ac:dyDescent="0.2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</row>
    <row r="288" spans="1:14" ht="13.5" customHeight="1" x14ac:dyDescent="0.2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</row>
    <row r="289" spans="1:14" ht="13.5" customHeight="1" x14ac:dyDescent="0.2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</row>
    <row r="290" spans="1:14" ht="13.5" customHeight="1" x14ac:dyDescent="0.2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</row>
    <row r="291" spans="1:14" ht="13.5" customHeight="1" x14ac:dyDescent="0.2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</row>
    <row r="292" spans="1:14" ht="13.5" customHeight="1" x14ac:dyDescent="0.2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</row>
    <row r="293" spans="1:14" ht="13.5" customHeight="1" x14ac:dyDescent="0.2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</row>
    <row r="294" spans="1:14" ht="13.5" customHeight="1" x14ac:dyDescent="0.2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</row>
    <row r="295" spans="1:14" ht="13.5" customHeight="1" x14ac:dyDescent="0.2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</row>
    <row r="296" spans="1:14" ht="13.5" customHeight="1" x14ac:dyDescent="0.2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</row>
    <row r="297" spans="1:14" ht="13.5" customHeight="1" x14ac:dyDescent="0.2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</row>
    <row r="298" spans="1:14" ht="13.5" customHeight="1" x14ac:dyDescent="0.2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</row>
    <row r="299" spans="1:14" ht="13.5" customHeight="1" x14ac:dyDescent="0.2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</row>
    <row r="300" spans="1:14" ht="13.5" customHeight="1" x14ac:dyDescent="0.2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</row>
    <row r="301" spans="1:14" ht="13.5" customHeight="1" x14ac:dyDescent="0.2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</row>
    <row r="302" spans="1:14" ht="13.5" customHeight="1" x14ac:dyDescent="0.2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</row>
    <row r="303" spans="1:14" ht="13.5" customHeight="1" x14ac:dyDescent="0.2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</row>
    <row r="304" spans="1:14" ht="13.5" customHeight="1" x14ac:dyDescent="0.2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</row>
    <row r="305" spans="1:14" ht="13.5" customHeight="1" x14ac:dyDescent="0.2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</row>
    <row r="306" spans="1:14" ht="13.5" customHeight="1" x14ac:dyDescent="0.2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</row>
    <row r="307" spans="1:14" ht="13.5" customHeight="1" x14ac:dyDescent="0.2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</row>
    <row r="308" spans="1:14" ht="13.5" customHeight="1" x14ac:dyDescent="0.2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</row>
    <row r="309" spans="1:14" ht="13.5" customHeight="1" x14ac:dyDescent="0.2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</row>
    <row r="310" spans="1:14" ht="13.5" customHeight="1" x14ac:dyDescent="0.2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</row>
    <row r="311" spans="1:14" ht="13.5" customHeight="1" x14ac:dyDescent="0.2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</row>
    <row r="312" spans="1:14" ht="13.5" customHeight="1" x14ac:dyDescent="0.2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</row>
    <row r="313" spans="1:14" ht="13.5" customHeight="1" x14ac:dyDescent="0.2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</row>
    <row r="314" spans="1:14" ht="13.5" customHeight="1" x14ac:dyDescent="0.2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</row>
    <row r="315" spans="1:14" ht="13.5" customHeight="1" x14ac:dyDescent="0.2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</row>
    <row r="316" spans="1:14" ht="13.5" customHeight="1" x14ac:dyDescent="0.2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</row>
    <row r="317" spans="1:14" ht="13.5" customHeight="1" x14ac:dyDescent="0.2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</row>
    <row r="318" spans="1:14" ht="13.5" customHeight="1" x14ac:dyDescent="0.2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</row>
    <row r="319" spans="1:14" ht="13.5" customHeight="1" x14ac:dyDescent="0.2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</row>
    <row r="320" spans="1:14" ht="13.5" customHeight="1" x14ac:dyDescent="0.2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</row>
    <row r="321" spans="1:14" ht="13.5" customHeight="1" x14ac:dyDescent="0.2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</row>
    <row r="322" spans="1:14" ht="13.5" customHeight="1" x14ac:dyDescent="0.2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</row>
    <row r="323" spans="1:14" ht="13.5" customHeight="1" x14ac:dyDescent="0.2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</row>
    <row r="324" spans="1:14" ht="13.5" customHeight="1" x14ac:dyDescent="0.2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</row>
    <row r="325" spans="1:14" ht="13.5" customHeight="1" x14ac:dyDescent="0.2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</row>
    <row r="326" spans="1:14" ht="13.5" customHeight="1" x14ac:dyDescent="0.2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</row>
    <row r="327" spans="1:14" ht="13.5" customHeight="1" x14ac:dyDescent="0.2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</row>
    <row r="328" spans="1:14" ht="13.5" customHeight="1" x14ac:dyDescent="0.2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</row>
    <row r="329" spans="1:14" ht="13.5" customHeight="1" x14ac:dyDescent="0.2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</row>
    <row r="330" spans="1:14" ht="13.5" customHeight="1" x14ac:dyDescent="0.2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</row>
    <row r="331" spans="1:14" ht="13.5" customHeight="1" x14ac:dyDescent="0.2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</row>
    <row r="332" spans="1:14" ht="13.5" customHeight="1" x14ac:dyDescent="0.2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</row>
    <row r="333" spans="1:14" ht="13.5" customHeight="1" x14ac:dyDescent="0.2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</row>
    <row r="334" spans="1:14" ht="13.5" customHeight="1" x14ac:dyDescent="0.2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</row>
    <row r="335" spans="1:14" ht="13.5" customHeight="1" x14ac:dyDescent="0.2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</row>
    <row r="336" spans="1:14" ht="13.5" customHeight="1" x14ac:dyDescent="0.2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</row>
    <row r="337" spans="1:14" ht="13.5" customHeight="1" x14ac:dyDescent="0.2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</row>
    <row r="338" spans="1:14" ht="13.5" customHeight="1" x14ac:dyDescent="0.2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</row>
    <row r="339" spans="1:14" ht="13.5" customHeight="1" x14ac:dyDescent="0.2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</row>
    <row r="340" spans="1:14" ht="13.5" customHeight="1" x14ac:dyDescent="0.2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</row>
    <row r="341" spans="1:14" ht="13.5" customHeight="1" x14ac:dyDescent="0.2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</row>
    <row r="342" spans="1:14" ht="13.5" customHeight="1" x14ac:dyDescent="0.2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</row>
    <row r="343" spans="1:14" ht="13.5" customHeight="1" x14ac:dyDescent="0.2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</row>
    <row r="344" spans="1:14" ht="13.5" customHeight="1" x14ac:dyDescent="0.2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</row>
    <row r="345" spans="1:14" ht="13.5" customHeight="1" x14ac:dyDescent="0.2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</row>
    <row r="346" spans="1:14" ht="13.5" customHeight="1" x14ac:dyDescent="0.2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</row>
    <row r="347" spans="1:14" ht="13.5" customHeight="1" x14ac:dyDescent="0.2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</row>
    <row r="348" spans="1:14" ht="13.5" customHeight="1" x14ac:dyDescent="0.2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</row>
    <row r="349" spans="1:14" ht="13.5" customHeight="1" x14ac:dyDescent="0.2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</row>
    <row r="350" spans="1:14" ht="13.5" customHeight="1" x14ac:dyDescent="0.2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</row>
    <row r="351" spans="1:14" ht="13.5" customHeight="1" x14ac:dyDescent="0.2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</row>
    <row r="352" spans="1:14" ht="13.5" customHeight="1" x14ac:dyDescent="0.2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</row>
    <row r="353" spans="1:14" ht="13.5" customHeight="1" x14ac:dyDescent="0.2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</row>
    <row r="354" spans="1:14" ht="13.5" customHeight="1" x14ac:dyDescent="0.2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</row>
    <row r="355" spans="1:14" ht="13.5" customHeight="1" x14ac:dyDescent="0.2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</row>
    <row r="356" spans="1:14" ht="13.5" customHeight="1" x14ac:dyDescent="0.2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</row>
    <row r="357" spans="1:14" ht="13.5" customHeight="1" x14ac:dyDescent="0.2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</row>
    <row r="358" spans="1:14" ht="13.5" customHeight="1" x14ac:dyDescent="0.2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</row>
    <row r="359" spans="1:14" ht="13.5" customHeight="1" x14ac:dyDescent="0.2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</row>
    <row r="360" spans="1:14" ht="13.5" customHeight="1" x14ac:dyDescent="0.2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</row>
    <row r="361" spans="1:14" ht="13.5" customHeight="1" x14ac:dyDescent="0.2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</row>
    <row r="362" spans="1:14" ht="13.5" customHeight="1" x14ac:dyDescent="0.2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</row>
    <row r="363" spans="1:14" ht="13.5" customHeight="1" x14ac:dyDescent="0.2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</row>
    <row r="364" spans="1:14" ht="13.5" customHeight="1" x14ac:dyDescent="0.2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</row>
    <row r="365" spans="1:14" ht="13.5" customHeight="1" x14ac:dyDescent="0.2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</row>
    <row r="366" spans="1:14" ht="13.5" customHeight="1" x14ac:dyDescent="0.2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</row>
    <row r="367" spans="1:14" ht="13.5" customHeight="1" x14ac:dyDescent="0.2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</row>
    <row r="368" spans="1:14" ht="13.5" customHeight="1" x14ac:dyDescent="0.2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</row>
    <row r="369" spans="1:14" ht="13.5" customHeight="1" x14ac:dyDescent="0.2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</row>
    <row r="370" spans="1:14" ht="13.5" customHeight="1" x14ac:dyDescent="0.2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</row>
    <row r="371" spans="1:14" ht="13.5" customHeight="1" x14ac:dyDescent="0.2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</row>
    <row r="372" spans="1:14" ht="13.5" customHeight="1" x14ac:dyDescent="0.2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</row>
    <row r="373" spans="1:14" ht="13.5" customHeight="1" x14ac:dyDescent="0.2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</row>
    <row r="374" spans="1:14" ht="13.5" customHeight="1" x14ac:dyDescent="0.2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</row>
    <row r="375" spans="1:14" ht="13.5" customHeight="1" x14ac:dyDescent="0.2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</row>
    <row r="376" spans="1:14" ht="13.5" customHeight="1" x14ac:dyDescent="0.2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</row>
    <row r="377" spans="1:14" ht="13.5" customHeight="1" x14ac:dyDescent="0.2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</row>
    <row r="378" spans="1:14" ht="13.5" customHeight="1" x14ac:dyDescent="0.2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</row>
    <row r="379" spans="1:14" ht="13.5" customHeight="1" x14ac:dyDescent="0.2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</row>
    <row r="380" spans="1:14" ht="13.5" customHeight="1" x14ac:dyDescent="0.2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</row>
    <row r="381" spans="1:14" ht="13.5" customHeight="1" x14ac:dyDescent="0.2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</row>
    <row r="382" spans="1:14" ht="13.5" customHeight="1" x14ac:dyDescent="0.2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</row>
    <row r="383" spans="1:14" ht="13.5" customHeight="1" x14ac:dyDescent="0.2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</row>
    <row r="384" spans="1:14" ht="13.5" customHeight="1" x14ac:dyDescent="0.2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</row>
    <row r="385" spans="1:14" ht="13.5" customHeight="1" x14ac:dyDescent="0.2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</row>
    <row r="386" spans="1:14" ht="13.5" customHeight="1" x14ac:dyDescent="0.2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</row>
    <row r="387" spans="1:14" ht="13.5" customHeight="1" x14ac:dyDescent="0.2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</row>
    <row r="388" spans="1:14" ht="13.5" customHeight="1" x14ac:dyDescent="0.2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</row>
    <row r="389" spans="1:14" ht="13.5" customHeight="1" x14ac:dyDescent="0.2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</row>
    <row r="390" spans="1:14" ht="13.5" customHeight="1" x14ac:dyDescent="0.2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</row>
    <row r="391" spans="1:14" ht="13.5" customHeight="1" x14ac:dyDescent="0.2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</row>
    <row r="392" spans="1:14" ht="13.5" customHeight="1" x14ac:dyDescent="0.2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</row>
    <row r="393" spans="1:14" ht="13.5" customHeight="1" x14ac:dyDescent="0.2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</row>
    <row r="394" spans="1:14" ht="13.5" customHeight="1" x14ac:dyDescent="0.2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</row>
    <row r="395" spans="1:14" ht="13.5" customHeight="1" x14ac:dyDescent="0.2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</row>
    <row r="396" spans="1:14" ht="13.5" customHeight="1" x14ac:dyDescent="0.2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</row>
    <row r="397" spans="1:14" ht="13.5" customHeight="1" x14ac:dyDescent="0.2"/>
    <row r="398" spans="1:14" ht="13.5" customHeight="1" x14ac:dyDescent="0.2"/>
    <row r="399" spans="1:14" ht="13.5" customHeight="1" x14ac:dyDescent="0.2"/>
    <row r="400" spans="1:14" ht="13.5" customHeight="1" x14ac:dyDescent="0.2"/>
    <row r="401" ht="13.5" customHeight="1" x14ac:dyDescent="0.2"/>
    <row r="402" ht="13.5" customHeight="1" x14ac:dyDescent="0.2"/>
    <row r="403" ht="13.5" customHeight="1" x14ac:dyDescent="0.2"/>
    <row r="404" ht="13.5" customHeight="1" x14ac:dyDescent="0.2"/>
    <row r="405" ht="13.5" customHeight="1" x14ac:dyDescent="0.2"/>
    <row r="406" ht="13.5" customHeight="1" x14ac:dyDescent="0.2"/>
    <row r="407" ht="13.5" customHeight="1" x14ac:dyDescent="0.2"/>
    <row r="408" ht="13.5" customHeight="1" x14ac:dyDescent="0.2"/>
    <row r="409" ht="13.5" customHeight="1" x14ac:dyDescent="0.2"/>
    <row r="410" ht="13.5" customHeight="1" x14ac:dyDescent="0.2"/>
    <row r="411" ht="13.5" customHeight="1" x14ac:dyDescent="0.2"/>
    <row r="412" ht="13.5" customHeight="1" x14ac:dyDescent="0.2"/>
    <row r="413" ht="13.5" customHeight="1" x14ac:dyDescent="0.2"/>
    <row r="414" ht="13.5" customHeight="1" x14ac:dyDescent="0.2"/>
    <row r="415" ht="13.5" customHeight="1" x14ac:dyDescent="0.2"/>
    <row r="416" ht="13.5" customHeight="1" x14ac:dyDescent="0.2"/>
    <row r="417" ht="13.5" customHeight="1" x14ac:dyDescent="0.2"/>
    <row r="418" ht="13.5" customHeight="1" x14ac:dyDescent="0.2"/>
    <row r="419" ht="13.5" customHeight="1" x14ac:dyDescent="0.2"/>
    <row r="420" ht="13.5" customHeight="1" x14ac:dyDescent="0.2"/>
    <row r="421" ht="13.5" customHeight="1" x14ac:dyDescent="0.2"/>
    <row r="422" ht="13.5" customHeight="1" x14ac:dyDescent="0.2"/>
    <row r="423" ht="13.5" customHeight="1" x14ac:dyDescent="0.2"/>
    <row r="424" ht="13.5" customHeight="1" x14ac:dyDescent="0.2"/>
    <row r="425" ht="13.5" customHeight="1" x14ac:dyDescent="0.2"/>
    <row r="426" ht="13.5" customHeight="1" x14ac:dyDescent="0.2"/>
    <row r="427" ht="13.5" customHeight="1" x14ac:dyDescent="0.2"/>
    <row r="428" ht="13.5" customHeight="1" x14ac:dyDescent="0.2"/>
    <row r="429" ht="13.5" customHeight="1" x14ac:dyDescent="0.2"/>
    <row r="430" ht="13.5" customHeight="1" x14ac:dyDescent="0.2"/>
    <row r="431" ht="13.5" customHeight="1" x14ac:dyDescent="0.2"/>
    <row r="432" ht="13.5" customHeight="1" x14ac:dyDescent="0.2"/>
    <row r="433" ht="13.5" customHeight="1" x14ac:dyDescent="0.2"/>
    <row r="434" ht="13.5" customHeight="1" x14ac:dyDescent="0.2"/>
    <row r="435" ht="13.5" customHeight="1" x14ac:dyDescent="0.2"/>
    <row r="436" ht="13.5" customHeight="1" x14ac:dyDescent="0.2"/>
    <row r="437" ht="13.5" customHeight="1" x14ac:dyDescent="0.2"/>
    <row r="438" ht="13.5" customHeight="1" x14ac:dyDescent="0.2"/>
    <row r="439" ht="13.5" customHeight="1" x14ac:dyDescent="0.2"/>
    <row r="440" ht="13.5" customHeight="1" x14ac:dyDescent="0.2"/>
    <row r="441" ht="13.5" customHeight="1" x14ac:dyDescent="0.2"/>
    <row r="442" ht="13.5" customHeight="1" x14ac:dyDescent="0.2"/>
    <row r="443" ht="13.5" customHeight="1" x14ac:dyDescent="0.2"/>
    <row r="444" ht="13.5" customHeight="1" x14ac:dyDescent="0.2"/>
    <row r="445" ht="13.5" customHeight="1" x14ac:dyDescent="0.2"/>
    <row r="446" ht="13.5" customHeight="1" x14ac:dyDescent="0.2"/>
    <row r="447" ht="13.5" customHeight="1" x14ac:dyDescent="0.2"/>
    <row r="448" ht="13.5" customHeight="1" x14ac:dyDescent="0.2"/>
    <row r="449" ht="13.5" customHeight="1" x14ac:dyDescent="0.2"/>
    <row r="450" ht="13.5" customHeight="1" x14ac:dyDescent="0.2"/>
    <row r="451" ht="13.5" customHeight="1" x14ac:dyDescent="0.2"/>
    <row r="452" ht="13.5" customHeight="1" x14ac:dyDescent="0.2"/>
    <row r="453" ht="13.5" customHeight="1" x14ac:dyDescent="0.2"/>
    <row r="454" ht="13.5" customHeight="1" x14ac:dyDescent="0.2"/>
    <row r="455" ht="13.5" customHeight="1" x14ac:dyDescent="0.2"/>
    <row r="456" ht="13.5" customHeight="1" x14ac:dyDescent="0.2"/>
    <row r="457" ht="13.5" customHeight="1" x14ac:dyDescent="0.2"/>
    <row r="458" ht="13.5" customHeight="1" x14ac:dyDescent="0.2"/>
    <row r="459" ht="13.5" customHeight="1" x14ac:dyDescent="0.2"/>
    <row r="460" ht="13.5" customHeight="1" x14ac:dyDescent="0.2"/>
    <row r="461" ht="13.5" customHeight="1" x14ac:dyDescent="0.2"/>
    <row r="462" ht="13.5" customHeight="1" x14ac:dyDescent="0.2"/>
    <row r="463" ht="13.5" customHeight="1" x14ac:dyDescent="0.2"/>
    <row r="464" ht="13.5" customHeight="1" x14ac:dyDescent="0.2"/>
    <row r="465" ht="13.5" customHeight="1" x14ac:dyDescent="0.2"/>
    <row r="466" ht="13.5" customHeight="1" x14ac:dyDescent="0.2"/>
    <row r="467" ht="13.5" customHeight="1" x14ac:dyDescent="0.2"/>
    <row r="468" ht="13.5" customHeight="1" x14ac:dyDescent="0.2"/>
    <row r="469" ht="13.5" customHeight="1" x14ac:dyDescent="0.2"/>
    <row r="470" ht="13.5" customHeight="1" x14ac:dyDescent="0.2"/>
    <row r="471" ht="13.5" customHeight="1" x14ac:dyDescent="0.2"/>
    <row r="472" ht="13.5" customHeight="1" x14ac:dyDescent="0.2"/>
    <row r="473" ht="13.5" customHeight="1" x14ac:dyDescent="0.2"/>
    <row r="474" ht="13.5" customHeight="1" x14ac:dyDescent="0.2"/>
    <row r="475" ht="13.5" customHeight="1" x14ac:dyDescent="0.2"/>
    <row r="476" ht="13.5" customHeight="1" x14ac:dyDescent="0.2"/>
    <row r="477" ht="13.5" customHeight="1" x14ac:dyDescent="0.2"/>
    <row r="478" ht="13.5" customHeight="1" x14ac:dyDescent="0.2"/>
    <row r="479" ht="13.5" customHeight="1" x14ac:dyDescent="0.2"/>
    <row r="480" ht="13.5" customHeight="1" x14ac:dyDescent="0.2"/>
    <row r="481" ht="13.5" customHeight="1" x14ac:dyDescent="0.2"/>
    <row r="482" ht="13.5" customHeight="1" x14ac:dyDescent="0.2"/>
    <row r="483" ht="13.5" customHeight="1" x14ac:dyDescent="0.2"/>
    <row r="484" ht="13.5" customHeight="1" x14ac:dyDescent="0.2"/>
    <row r="485" ht="13.5" customHeight="1" x14ac:dyDescent="0.2"/>
    <row r="486" ht="13.5" customHeight="1" x14ac:dyDescent="0.2"/>
    <row r="487" ht="13.5" customHeight="1" x14ac:dyDescent="0.2"/>
    <row r="488" ht="13.5" customHeight="1" x14ac:dyDescent="0.2"/>
    <row r="489" ht="13.5" customHeight="1" x14ac:dyDescent="0.2"/>
    <row r="490" ht="13.5" customHeight="1" x14ac:dyDescent="0.2"/>
    <row r="491" ht="13.5" customHeight="1" x14ac:dyDescent="0.2"/>
    <row r="492" ht="13.5" customHeight="1" x14ac:dyDescent="0.2"/>
    <row r="493" ht="13.5" customHeight="1" x14ac:dyDescent="0.2"/>
    <row r="494" ht="13.5" customHeight="1" x14ac:dyDescent="0.2"/>
    <row r="495" ht="13.5" customHeight="1" x14ac:dyDescent="0.2"/>
    <row r="496" ht="13.5" customHeight="1" x14ac:dyDescent="0.2"/>
    <row r="497" ht="13.5" customHeight="1" x14ac:dyDescent="0.2"/>
    <row r="498" ht="13.5" customHeight="1" x14ac:dyDescent="0.2"/>
    <row r="499" ht="13.5" customHeight="1" x14ac:dyDescent="0.2"/>
    <row r="500" ht="13.5" customHeight="1" x14ac:dyDescent="0.2"/>
    <row r="501" ht="13.5" customHeight="1" x14ac:dyDescent="0.2"/>
    <row r="502" ht="13.5" customHeight="1" x14ac:dyDescent="0.2"/>
    <row r="503" ht="13.5" customHeight="1" x14ac:dyDescent="0.2"/>
    <row r="504" ht="13.5" customHeight="1" x14ac:dyDescent="0.2"/>
    <row r="505" ht="13.5" customHeight="1" x14ac:dyDescent="0.2"/>
    <row r="506" ht="13.5" customHeight="1" x14ac:dyDescent="0.2"/>
    <row r="507" ht="13.5" customHeight="1" x14ac:dyDescent="0.2"/>
    <row r="508" ht="13.5" customHeight="1" x14ac:dyDescent="0.2"/>
    <row r="509" ht="13.5" customHeight="1" x14ac:dyDescent="0.2"/>
    <row r="510" ht="13.5" customHeight="1" x14ac:dyDescent="0.2"/>
    <row r="511" ht="13.5" customHeight="1" x14ac:dyDescent="0.2"/>
    <row r="512" ht="13.5" customHeight="1" x14ac:dyDescent="0.2"/>
    <row r="513" ht="13.5" customHeight="1" x14ac:dyDescent="0.2"/>
    <row r="514" ht="13.5" customHeight="1" x14ac:dyDescent="0.2"/>
    <row r="515" ht="13.5" customHeight="1" x14ac:dyDescent="0.2"/>
    <row r="516" ht="13.5" customHeight="1" x14ac:dyDescent="0.2"/>
    <row r="517" ht="13.5" customHeight="1" x14ac:dyDescent="0.2"/>
    <row r="518" ht="13.5" customHeight="1" x14ac:dyDescent="0.2"/>
    <row r="519" ht="13.5" customHeight="1" x14ac:dyDescent="0.2"/>
    <row r="520" ht="13.5" customHeight="1" x14ac:dyDescent="0.2"/>
    <row r="521" ht="13.5" customHeight="1" x14ac:dyDescent="0.2"/>
    <row r="522" ht="13.5" customHeight="1" x14ac:dyDescent="0.2"/>
    <row r="523" ht="13.5" customHeight="1" x14ac:dyDescent="0.2"/>
    <row r="524" ht="13.5" customHeight="1" x14ac:dyDescent="0.2"/>
    <row r="525" ht="13.5" customHeight="1" x14ac:dyDescent="0.2"/>
    <row r="526" ht="13.5" customHeight="1" x14ac:dyDescent="0.2"/>
    <row r="527" ht="13.5" customHeight="1" x14ac:dyDescent="0.2"/>
    <row r="528" ht="13.5" customHeight="1" x14ac:dyDescent="0.2"/>
    <row r="529" ht="13.5" customHeight="1" x14ac:dyDescent="0.2"/>
    <row r="530" ht="13.5" customHeight="1" x14ac:dyDescent="0.2"/>
    <row r="531" ht="13.5" customHeight="1" x14ac:dyDescent="0.2"/>
    <row r="532" ht="13.5" customHeight="1" x14ac:dyDescent="0.2"/>
    <row r="533" ht="13.5" customHeight="1" x14ac:dyDescent="0.2"/>
    <row r="534" ht="13.5" customHeight="1" x14ac:dyDescent="0.2"/>
    <row r="535" ht="13.5" customHeight="1" x14ac:dyDescent="0.2"/>
    <row r="536" ht="13.5" customHeight="1" x14ac:dyDescent="0.2"/>
    <row r="537" ht="13.5" customHeight="1" x14ac:dyDescent="0.2"/>
    <row r="538" ht="13.5" customHeight="1" x14ac:dyDescent="0.2"/>
    <row r="539" ht="13.5" customHeight="1" x14ac:dyDescent="0.2"/>
    <row r="540" ht="13.5" customHeight="1" x14ac:dyDescent="0.2"/>
    <row r="541" ht="13.5" customHeight="1" x14ac:dyDescent="0.2"/>
    <row r="542" ht="13.5" customHeight="1" x14ac:dyDescent="0.2"/>
    <row r="543" ht="13.5" customHeight="1" x14ac:dyDescent="0.2"/>
    <row r="544" ht="13.5" customHeight="1" x14ac:dyDescent="0.2"/>
    <row r="545" ht="13.5" customHeight="1" x14ac:dyDescent="0.2"/>
    <row r="546" ht="13.5" customHeight="1" x14ac:dyDescent="0.2"/>
    <row r="547" ht="13.5" customHeight="1" x14ac:dyDescent="0.2"/>
    <row r="548" ht="13.5" customHeight="1" x14ac:dyDescent="0.2"/>
    <row r="549" ht="13.5" customHeight="1" x14ac:dyDescent="0.2"/>
    <row r="550" ht="13.5" customHeight="1" x14ac:dyDescent="0.2"/>
    <row r="551" ht="13.5" customHeight="1" x14ac:dyDescent="0.2"/>
    <row r="552" ht="13.5" customHeight="1" x14ac:dyDescent="0.2"/>
    <row r="553" ht="13.5" customHeight="1" x14ac:dyDescent="0.2"/>
    <row r="554" ht="13.5" customHeight="1" x14ac:dyDescent="0.2"/>
    <row r="555" ht="13.5" customHeight="1" x14ac:dyDescent="0.2"/>
    <row r="556" ht="13.5" customHeight="1" x14ac:dyDescent="0.2"/>
    <row r="557" ht="13.5" customHeight="1" x14ac:dyDescent="0.2"/>
    <row r="558" ht="13.5" customHeight="1" x14ac:dyDescent="0.2"/>
    <row r="559" ht="13.5" customHeight="1" x14ac:dyDescent="0.2"/>
    <row r="560" ht="13.5" customHeight="1" x14ac:dyDescent="0.2"/>
    <row r="561" ht="13.5" customHeight="1" x14ac:dyDescent="0.2"/>
    <row r="562" ht="13.5" customHeight="1" x14ac:dyDescent="0.2"/>
    <row r="563" ht="13.5" customHeight="1" x14ac:dyDescent="0.2"/>
    <row r="564" ht="13.5" customHeight="1" x14ac:dyDescent="0.2"/>
    <row r="565" ht="13.5" customHeight="1" x14ac:dyDescent="0.2"/>
    <row r="566" ht="13.5" customHeight="1" x14ac:dyDescent="0.2"/>
    <row r="567" ht="13.5" customHeight="1" x14ac:dyDescent="0.2"/>
    <row r="568" ht="13.5" customHeight="1" x14ac:dyDescent="0.2"/>
    <row r="569" ht="13.5" customHeight="1" x14ac:dyDescent="0.2"/>
    <row r="570" ht="13.5" customHeight="1" x14ac:dyDescent="0.2"/>
    <row r="571" ht="13.5" customHeight="1" x14ac:dyDescent="0.2"/>
    <row r="572" ht="13.5" customHeight="1" x14ac:dyDescent="0.2"/>
    <row r="573" ht="13.5" customHeight="1" x14ac:dyDescent="0.2"/>
    <row r="574" ht="13.5" customHeight="1" x14ac:dyDescent="0.2"/>
    <row r="575" ht="13.5" customHeight="1" x14ac:dyDescent="0.2"/>
    <row r="576" ht="13.5" customHeight="1" x14ac:dyDescent="0.2"/>
    <row r="577" ht="13.5" customHeight="1" x14ac:dyDescent="0.2"/>
    <row r="578" ht="13.5" customHeight="1" x14ac:dyDescent="0.2"/>
    <row r="579" ht="13.5" customHeight="1" x14ac:dyDescent="0.2"/>
    <row r="580" ht="13.5" customHeight="1" x14ac:dyDescent="0.2"/>
    <row r="581" ht="13.5" customHeight="1" x14ac:dyDescent="0.2"/>
    <row r="582" ht="13.5" customHeight="1" x14ac:dyDescent="0.2"/>
    <row r="583" ht="13.5" customHeight="1" x14ac:dyDescent="0.2"/>
    <row r="584" ht="13.5" customHeight="1" x14ac:dyDescent="0.2"/>
    <row r="585" ht="13.5" customHeight="1" x14ac:dyDescent="0.2"/>
    <row r="586" ht="13.5" customHeight="1" x14ac:dyDescent="0.2"/>
    <row r="587" ht="13.5" customHeight="1" x14ac:dyDescent="0.2"/>
    <row r="588" ht="13.5" customHeight="1" x14ac:dyDescent="0.2"/>
    <row r="589" ht="13.5" customHeight="1" x14ac:dyDescent="0.2"/>
    <row r="590" ht="13.5" customHeight="1" x14ac:dyDescent="0.2"/>
    <row r="591" ht="13.5" customHeight="1" x14ac:dyDescent="0.2"/>
    <row r="592" ht="13.5" customHeight="1" x14ac:dyDescent="0.2"/>
    <row r="593" ht="13.5" customHeight="1" x14ac:dyDescent="0.2"/>
    <row r="594" ht="13.5" customHeight="1" x14ac:dyDescent="0.2"/>
    <row r="595" ht="13.5" customHeight="1" x14ac:dyDescent="0.2"/>
    <row r="596" ht="13.5" customHeight="1" x14ac:dyDescent="0.2"/>
    <row r="597" ht="13.5" customHeight="1" x14ac:dyDescent="0.2"/>
    <row r="598" ht="13.5" customHeight="1" x14ac:dyDescent="0.2"/>
    <row r="599" ht="13.5" customHeight="1" x14ac:dyDescent="0.2"/>
    <row r="600" ht="13.5" customHeight="1" x14ac:dyDescent="0.2"/>
  </sheetData>
  <mergeCells count="14">
    <mergeCell ref="B43:J43"/>
    <mergeCell ref="B46:J46"/>
    <mergeCell ref="B52:K52"/>
    <mergeCell ref="B24:J24"/>
    <mergeCell ref="B29:J29"/>
    <mergeCell ref="B32:J32"/>
    <mergeCell ref="B35:J35"/>
    <mergeCell ref="B38:J38"/>
    <mergeCell ref="B42:J42"/>
    <mergeCell ref="B5:J5"/>
    <mergeCell ref="B6:J6"/>
    <mergeCell ref="B1:J1"/>
    <mergeCell ref="B2:J3"/>
    <mergeCell ref="B13:J13"/>
  </mergeCells>
  <pageMargins left="0.511811023622047" right="0.511811023622047" top="0.39370078740157499" bottom="0.39370078740157499" header="0.39370078740157499" footer="0.39370078740157499"/>
  <pageSetup paperSize="9" scale="68" orientation="landscape" horizontalDpi="0" verticalDpi="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outlinePr summaryBelow="0" summaryRight="0"/>
  </sheetPr>
  <dimension ref="A1:N601"/>
  <sheetViews>
    <sheetView showGridLines="0" zoomScaleNormal="100" workbookViewId="0">
      <pane ySplit="4" topLeftCell="A134" activePane="bottomLeft" state="frozen"/>
      <selection activeCell="M131" sqref="M131"/>
      <selection pane="bottomLeft" sqref="A1:XFD1048576"/>
    </sheetView>
  </sheetViews>
  <sheetFormatPr defaultRowHeight="12.75" x14ac:dyDescent="0.2"/>
  <cols>
    <col min="2" max="2" width="10" bestFit="1" customWidth="1"/>
    <col min="3" max="3" width="9.5703125" bestFit="1" customWidth="1"/>
    <col min="4" max="4" width="8.7109375" customWidth="1"/>
    <col min="5" max="5" width="12.28515625" bestFit="1" customWidth="1"/>
    <col min="6" max="6" width="7.28515625" bestFit="1" customWidth="1"/>
    <col min="7" max="7" width="7.42578125" bestFit="1" customWidth="1"/>
    <col min="8" max="8" width="25.28515625" bestFit="1" customWidth="1"/>
    <col min="9" max="9" width="8.42578125" bestFit="1" customWidth="1"/>
    <col min="10" max="10" width="54.28515625" bestFit="1" customWidth="1"/>
    <col min="11" max="11" width="6.85546875" customWidth="1"/>
    <col min="12" max="12" width="14.85546875" customWidth="1"/>
  </cols>
  <sheetData>
    <row r="1" spans="1:14" ht="21.6" customHeight="1" x14ac:dyDescent="0.2">
      <c r="B1" s="69" t="s">
        <v>2078</v>
      </c>
      <c r="C1" s="69"/>
      <c r="D1" s="69"/>
      <c r="E1" s="69"/>
      <c r="F1" s="69"/>
      <c r="G1" s="69"/>
      <c r="H1" s="69"/>
      <c r="I1" s="69"/>
      <c r="J1" s="69"/>
      <c r="K1" s="9"/>
      <c r="L1" s="8"/>
      <c r="M1" s="8"/>
      <c r="N1" s="8"/>
    </row>
    <row r="2" spans="1:14" ht="15" customHeight="1" x14ac:dyDescent="0.2">
      <c r="B2" s="71" t="s">
        <v>2566</v>
      </c>
      <c r="C2" s="71"/>
      <c r="D2" s="71"/>
      <c r="E2" s="71"/>
      <c r="F2" s="71"/>
      <c r="G2" s="71"/>
      <c r="H2" s="71"/>
      <c r="I2" s="71"/>
      <c r="J2" s="71"/>
      <c r="K2" s="9"/>
      <c r="L2" s="8"/>
      <c r="M2" s="8"/>
      <c r="N2" s="8"/>
    </row>
    <row r="3" spans="1:14" ht="12.75" customHeight="1" thickBot="1" x14ac:dyDescent="0.25">
      <c r="B3" s="73"/>
      <c r="C3" s="73"/>
      <c r="D3" s="73"/>
      <c r="E3" s="73"/>
      <c r="F3" s="73"/>
      <c r="G3" s="73"/>
      <c r="H3" s="73"/>
      <c r="I3" s="73"/>
      <c r="J3" s="73"/>
      <c r="K3" s="2"/>
      <c r="L3" s="1"/>
    </row>
    <row r="4" spans="1:14" s="25" customFormat="1" ht="34.5" customHeight="1" thickBot="1" x14ac:dyDescent="0.25">
      <c r="A4" s="21"/>
      <c r="B4" s="22" t="s">
        <v>1</v>
      </c>
      <c r="C4" s="22" t="s">
        <v>34</v>
      </c>
      <c r="D4" s="22" t="s">
        <v>69</v>
      </c>
      <c r="E4" s="22" t="s">
        <v>70</v>
      </c>
      <c r="F4" s="22" t="s">
        <v>1472</v>
      </c>
      <c r="G4" s="22" t="s">
        <v>32</v>
      </c>
      <c r="H4" s="22" t="s">
        <v>163</v>
      </c>
      <c r="I4" s="22" t="s">
        <v>39</v>
      </c>
      <c r="J4" s="22" t="s">
        <v>40</v>
      </c>
      <c r="K4" s="23"/>
      <c r="L4" s="24"/>
      <c r="M4" s="21"/>
      <c r="N4" s="21"/>
    </row>
    <row r="5" spans="1:14" ht="13.5" customHeight="1" thickBot="1" x14ac:dyDescent="0.25">
      <c r="A5" s="10"/>
      <c r="B5" s="72" t="s">
        <v>41</v>
      </c>
      <c r="C5" s="72"/>
      <c r="D5" s="72"/>
      <c r="E5" s="72"/>
      <c r="F5" s="72"/>
      <c r="G5" s="72"/>
      <c r="H5" s="72"/>
      <c r="I5" s="72"/>
      <c r="J5" s="72"/>
      <c r="K5" s="11"/>
      <c r="L5" s="12"/>
      <c r="M5" s="10"/>
      <c r="N5" s="10"/>
    </row>
    <row r="6" spans="1:14" ht="13.5" customHeight="1" x14ac:dyDescent="0.2">
      <c r="A6" s="10"/>
      <c r="B6" s="72" t="s">
        <v>1441</v>
      </c>
      <c r="C6" s="72"/>
      <c r="D6" s="72"/>
      <c r="E6" s="72"/>
      <c r="F6" s="72"/>
      <c r="G6" s="72"/>
      <c r="H6" s="72"/>
      <c r="I6" s="72"/>
      <c r="J6" s="72"/>
      <c r="K6" s="11"/>
      <c r="L6" s="12"/>
      <c r="M6" s="10"/>
      <c r="N6" s="10"/>
    </row>
    <row r="7" spans="1:14" ht="13.5" customHeight="1" x14ac:dyDescent="0.2">
      <c r="A7" s="65"/>
      <c r="B7" s="13">
        <v>0.14934163687214788</v>
      </c>
      <c r="C7" s="29">
        <v>84041.535020215495</v>
      </c>
      <c r="D7" s="13">
        <v>335255</v>
      </c>
      <c r="E7" s="13">
        <v>25067.943810000001</v>
      </c>
      <c r="F7" s="27">
        <v>41528.041666666664</v>
      </c>
      <c r="G7" s="14" t="s">
        <v>2579</v>
      </c>
      <c r="H7" s="14" t="s">
        <v>1073</v>
      </c>
      <c r="I7" s="14" t="s">
        <v>2079</v>
      </c>
      <c r="J7" s="14" t="s">
        <v>2080</v>
      </c>
      <c r="K7" s="11"/>
      <c r="L7" s="12"/>
      <c r="M7" s="10"/>
      <c r="N7" s="10"/>
    </row>
    <row r="8" spans="1:14" ht="13.5" customHeight="1" x14ac:dyDescent="0.2">
      <c r="A8" s="65"/>
      <c r="B8" s="13">
        <v>-0.13608840461544733</v>
      </c>
      <c r="C8" s="29">
        <v>-76583.320377864293</v>
      </c>
      <c r="D8" s="13">
        <v>305503</v>
      </c>
      <c r="E8" s="13">
        <v>-25067.943810000001</v>
      </c>
      <c r="F8" s="27">
        <v>41528.041666666664</v>
      </c>
      <c r="G8" s="14" t="s">
        <v>2579</v>
      </c>
      <c r="H8" s="14" t="s">
        <v>1073</v>
      </c>
      <c r="I8" s="14" t="s">
        <v>2081</v>
      </c>
      <c r="J8" s="14" t="s">
        <v>2082</v>
      </c>
      <c r="K8" s="11"/>
      <c r="L8" s="12"/>
      <c r="M8" s="10"/>
      <c r="N8" s="10"/>
    </row>
    <row r="9" spans="1:14" ht="13.5" customHeight="1" x14ac:dyDescent="0.2">
      <c r="A9" s="65"/>
      <c r="B9" s="13">
        <v>0.18400524688306699</v>
      </c>
      <c r="C9" s="29">
        <v>103548.37220021601</v>
      </c>
      <c r="D9" s="13">
        <v>162437.00000000032</v>
      </c>
      <c r="E9" s="13">
        <v>63746.789340000003</v>
      </c>
      <c r="F9" s="27">
        <v>41367</v>
      </c>
      <c r="G9" s="14" t="s">
        <v>2579</v>
      </c>
      <c r="H9" s="14" t="s">
        <v>1087</v>
      </c>
      <c r="I9" s="14" t="s">
        <v>2083</v>
      </c>
      <c r="J9" s="14" t="s">
        <v>2084</v>
      </c>
      <c r="K9" s="11"/>
      <c r="L9" s="12"/>
      <c r="M9" s="10"/>
      <c r="N9" s="10"/>
    </row>
    <row r="10" spans="1:14" ht="13.5" customHeight="1" x14ac:dyDescent="0.2">
      <c r="A10" s="65"/>
      <c r="B10" s="13">
        <v>-0.16751651356719696</v>
      </c>
      <c r="C10" s="29">
        <v>-94269.389543885394</v>
      </c>
      <c r="D10" s="13">
        <v>147881</v>
      </c>
      <c r="E10" s="13">
        <v>-63746.789340000003</v>
      </c>
      <c r="F10" s="27">
        <v>41367</v>
      </c>
      <c r="G10" s="14" t="s">
        <v>2579</v>
      </c>
      <c r="H10" s="14" t="s">
        <v>1087</v>
      </c>
      <c r="I10" s="14" t="s">
        <v>2085</v>
      </c>
      <c r="J10" s="14" t="s">
        <v>2086</v>
      </c>
      <c r="K10" s="11"/>
      <c r="L10" s="12"/>
      <c r="M10" s="10"/>
      <c r="N10" s="10"/>
    </row>
    <row r="11" spans="1:14" ht="13.5" customHeight="1" x14ac:dyDescent="0.2">
      <c r="A11" s="65"/>
      <c r="B11" s="13">
        <v>0.1919706560739895</v>
      </c>
      <c r="C11" s="29">
        <v>108030.88109385</v>
      </c>
      <c r="D11" s="13">
        <v>131601.9</v>
      </c>
      <c r="E11" s="13">
        <v>82089.149999999994</v>
      </c>
      <c r="F11" s="27">
        <v>41338</v>
      </c>
      <c r="G11" s="14" t="s">
        <v>2579</v>
      </c>
      <c r="H11" s="14" t="s">
        <v>1098</v>
      </c>
      <c r="I11" s="14" t="s">
        <v>2087</v>
      </c>
      <c r="J11" s="14" t="s">
        <v>2088</v>
      </c>
      <c r="K11" s="11"/>
      <c r="L11" s="12"/>
      <c r="M11" s="10"/>
      <c r="N11" s="10"/>
    </row>
    <row r="12" spans="1:14" ht="13.5" customHeight="1" x14ac:dyDescent="0.2">
      <c r="A12" s="65"/>
      <c r="B12" s="13">
        <v>-0.1673183912466214</v>
      </c>
      <c r="C12" s="29">
        <v>-94157.896833000006</v>
      </c>
      <c r="D12" s="13">
        <v>114702</v>
      </c>
      <c r="E12" s="13">
        <v>-82089.149999999994</v>
      </c>
      <c r="F12" s="27">
        <v>41338</v>
      </c>
      <c r="G12" s="14" t="s">
        <v>2579</v>
      </c>
      <c r="H12" s="14" t="s">
        <v>1098</v>
      </c>
      <c r="I12" s="14" t="s">
        <v>2089</v>
      </c>
      <c r="J12" s="14" t="s">
        <v>2090</v>
      </c>
      <c r="K12" s="11"/>
      <c r="L12" s="12"/>
      <c r="M12" s="10"/>
      <c r="N12" s="10"/>
    </row>
    <row r="13" spans="1:14" ht="13.5" customHeight="1" x14ac:dyDescent="0.2">
      <c r="A13" s="65"/>
      <c r="B13" s="13">
        <v>0.2576804425939061</v>
      </c>
      <c r="C13" s="29">
        <v>145008.856162599</v>
      </c>
      <c r="D13" s="13">
        <v>21845</v>
      </c>
      <c r="E13" s="13">
        <v>663807.99341999996</v>
      </c>
      <c r="F13" s="27">
        <v>41618</v>
      </c>
      <c r="G13" s="14" t="s">
        <v>2579</v>
      </c>
      <c r="H13" s="14" t="s">
        <v>1109</v>
      </c>
      <c r="I13" s="14" t="s">
        <v>2091</v>
      </c>
      <c r="J13" s="14" t="s">
        <v>2092</v>
      </c>
      <c r="K13" s="11"/>
      <c r="L13" s="12"/>
      <c r="M13" s="10"/>
      <c r="N13" s="10"/>
    </row>
    <row r="14" spans="1:14" ht="13.5" customHeight="1" x14ac:dyDescent="0.2">
      <c r="A14" s="65"/>
      <c r="B14" s="13">
        <v>-0.25147582310183064</v>
      </c>
      <c r="C14" s="29">
        <v>-141517.22611721</v>
      </c>
      <c r="D14" s="13">
        <v>21319.000000000029</v>
      </c>
      <c r="E14" s="13">
        <v>-663807.99341999996</v>
      </c>
      <c r="F14" s="27">
        <v>41618</v>
      </c>
      <c r="G14" s="14" t="s">
        <v>2579</v>
      </c>
      <c r="H14" s="14" t="s">
        <v>1109</v>
      </c>
      <c r="I14" s="14" t="s">
        <v>2093</v>
      </c>
      <c r="J14" s="14" t="s">
        <v>2094</v>
      </c>
      <c r="K14" s="11"/>
      <c r="L14" s="12"/>
      <c r="M14" s="10"/>
      <c r="N14" s="10"/>
    </row>
    <row r="15" spans="1:14" ht="13.5" customHeight="1" x14ac:dyDescent="0.2">
      <c r="A15" s="65"/>
      <c r="B15" s="13">
        <v>0.2431012247646635</v>
      </c>
      <c r="C15" s="29">
        <v>136804.4473224</v>
      </c>
      <c r="D15" s="13">
        <v>142287.20000000001</v>
      </c>
      <c r="E15" s="13">
        <v>96146.7</v>
      </c>
      <c r="F15" s="27">
        <v>41346</v>
      </c>
      <c r="G15" s="14" t="s">
        <v>2579</v>
      </c>
      <c r="H15" s="14" t="s">
        <v>1109</v>
      </c>
      <c r="I15" s="14" t="s">
        <v>2095</v>
      </c>
      <c r="J15" s="14" t="s">
        <v>2096</v>
      </c>
      <c r="K15" s="11"/>
      <c r="L15" s="12"/>
      <c r="M15" s="10"/>
      <c r="N15" s="10"/>
    </row>
    <row r="16" spans="1:14" ht="13.5" customHeight="1" x14ac:dyDescent="0.2">
      <c r="A16" s="65"/>
      <c r="B16" s="13">
        <v>-0.20186221744433086</v>
      </c>
      <c r="C16" s="29">
        <v>-113597.32605</v>
      </c>
      <c r="D16" s="13">
        <v>118150</v>
      </c>
      <c r="E16" s="13">
        <v>-96146.7</v>
      </c>
      <c r="F16" s="27">
        <v>41346</v>
      </c>
      <c r="G16" s="14" t="s">
        <v>2579</v>
      </c>
      <c r="H16" s="14" t="s">
        <v>1109</v>
      </c>
      <c r="I16" s="14" t="s">
        <v>2097</v>
      </c>
      <c r="J16" s="14" t="s">
        <v>2098</v>
      </c>
      <c r="K16" s="11"/>
      <c r="L16" s="12"/>
      <c r="M16" s="10"/>
      <c r="N16" s="10"/>
    </row>
    <row r="17" spans="1:14" ht="13.5" customHeight="1" x14ac:dyDescent="0.2">
      <c r="A17" s="65"/>
      <c r="B17" s="13">
        <v>-0.13868460557928097</v>
      </c>
      <c r="C17" s="29">
        <v>-78044.324280000001</v>
      </c>
      <c r="D17" s="13">
        <v>6140</v>
      </c>
      <c r="E17" s="13">
        <v>-1271080.2</v>
      </c>
      <c r="F17" s="27">
        <v>41556.041666666664</v>
      </c>
      <c r="G17" s="14" t="s">
        <v>2579</v>
      </c>
      <c r="H17" s="14" t="s">
        <v>1109</v>
      </c>
      <c r="I17" s="14" t="s">
        <v>2099</v>
      </c>
      <c r="J17" s="14" t="s">
        <v>2100</v>
      </c>
      <c r="K17" s="11"/>
      <c r="L17" s="12"/>
      <c r="M17" s="10"/>
      <c r="N17" s="10"/>
    </row>
    <row r="18" spans="1:14" ht="13.5" customHeight="1" x14ac:dyDescent="0.2">
      <c r="A18" s="65"/>
      <c r="B18" s="13">
        <v>0.15643804205897394</v>
      </c>
      <c r="C18" s="29">
        <v>88035.014651999998</v>
      </c>
      <c r="D18" s="13">
        <v>6926</v>
      </c>
      <c r="E18" s="13">
        <v>1271080.2</v>
      </c>
      <c r="F18" s="27">
        <v>41556.041666666664</v>
      </c>
      <c r="G18" s="14" t="s">
        <v>2579</v>
      </c>
      <c r="H18" s="14" t="s">
        <v>1109</v>
      </c>
      <c r="I18" s="14" t="s">
        <v>2101</v>
      </c>
      <c r="J18" s="14" t="s">
        <v>2102</v>
      </c>
      <c r="K18" s="11"/>
      <c r="L18" s="12"/>
      <c r="M18" s="10"/>
      <c r="N18" s="10"/>
    </row>
    <row r="19" spans="1:14" ht="13.5" customHeight="1" x14ac:dyDescent="0.2">
      <c r="A19" s="65"/>
      <c r="B19" s="13">
        <v>-0.16128424513255243</v>
      </c>
      <c r="C19" s="29">
        <v>-90762.20014329</v>
      </c>
      <c r="D19" s="13">
        <v>141597</v>
      </c>
      <c r="E19" s="13">
        <v>-64098.957000000002</v>
      </c>
      <c r="F19" s="27">
        <v>41298</v>
      </c>
      <c r="G19" s="14" t="s">
        <v>2579</v>
      </c>
      <c r="H19" s="14" t="s">
        <v>2103</v>
      </c>
      <c r="I19" s="14" t="s">
        <v>2104</v>
      </c>
      <c r="J19" s="14" t="s">
        <v>2105</v>
      </c>
      <c r="K19" s="11"/>
      <c r="L19" s="12"/>
      <c r="M19" s="10"/>
      <c r="N19" s="10"/>
    </row>
    <row r="20" spans="1:14" ht="13.5" customHeight="1" x14ac:dyDescent="0.2">
      <c r="A20" s="65"/>
      <c r="B20" s="13">
        <v>0.21309357828723208</v>
      </c>
      <c r="C20" s="29">
        <v>119917.738932654</v>
      </c>
      <c r="D20" s="13">
        <v>187082.2</v>
      </c>
      <c r="E20" s="13">
        <v>64098.957000000002</v>
      </c>
      <c r="F20" s="27">
        <v>41298</v>
      </c>
      <c r="G20" s="14" t="s">
        <v>2579</v>
      </c>
      <c r="H20" s="14" t="s">
        <v>1026</v>
      </c>
      <c r="I20" s="14" t="s">
        <v>2106</v>
      </c>
      <c r="J20" s="14" t="s">
        <v>2107</v>
      </c>
      <c r="K20" s="11"/>
      <c r="L20" s="12"/>
      <c r="M20" s="10"/>
      <c r="N20" s="10"/>
    </row>
    <row r="21" spans="1:14" ht="13.5" customHeight="1" x14ac:dyDescent="0.2">
      <c r="A21" s="65"/>
      <c r="B21" s="13">
        <v>0.20262087881579202</v>
      </c>
      <c r="C21" s="29">
        <v>114024.26034343299</v>
      </c>
      <c r="D21" s="13">
        <v>156094.39999999941</v>
      </c>
      <c r="E21" s="13">
        <v>73048.271009999997</v>
      </c>
      <c r="F21" s="27">
        <v>41316</v>
      </c>
      <c r="G21" s="14" t="s">
        <v>2579</v>
      </c>
      <c r="H21" s="14" t="s">
        <v>740</v>
      </c>
      <c r="I21" s="14" t="s">
        <v>2108</v>
      </c>
      <c r="J21" s="14" t="s">
        <v>2109</v>
      </c>
      <c r="K21" s="11"/>
      <c r="L21" s="12"/>
      <c r="M21" s="10"/>
      <c r="N21" s="10"/>
    </row>
    <row r="22" spans="1:14" ht="13.5" customHeight="1" x14ac:dyDescent="0.2">
      <c r="A22" s="65"/>
      <c r="B22" s="13">
        <v>-0.15507738362404505</v>
      </c>
      <c r="C22" s="29">
        <v>-87269.308410226804</v>
      </c>
      <c r="D22" s="13">
        <v>119468</v>
      </c>
      <c r="E22" s="13">
        <v>-73048.271009999997</v>
      </c>
      <c r="F22" s="27">
        <v>41316</v>
      </c>
      <c r="G22" s="14" t="s">
        <v>2579</v>
      </c>
      <c r="H22" s="14" t="s">
        <v>740</v>
      </c>
      <c r="I22" s="14" t="s">
        <v>2110</v>
      </c>
      <c r="J22" s="14" t="s">
        <v>2111</v>
      </c>
      <c r="K22" s="11"/>
      <c r="L22" s="12"/>
      <c r="M22" s="10"/>
      <c r="N22" s="10"/>
    </row>
    <row r="23" spans="1:14" ht="13.5" customHeight="1" x14ac:dyDescent="0.2">
      <c r="A23" s="65"/>
      <c r="B23" s="13">
        <v>-0.28893910496089342</v>
      </c>
      <c r="C23" s="29">
        <v>-162599.56979760001</v>
      </c>
      <c r="D23" s="13">
        <v>122088</v>
      </c>
      <c r="E23" s="13">
        <v>-133182.26999999999</v>
      </c>
      <c r="F23" s="27">
        <v>41346</v>
      </c>
      <c r="G23" s="14" t="s">
        <v>2579</v>
      </c>
      <c r="H23" s="14" t="s">
        <v>1029</v>
      </c>
      <c r="I23" s="14" t="s">
        <v>2112</v>
      </c>
      <c r="J23" s="14" t="s">
        <v>2113</v>
      </c>
      <c r="K23" s="11"/>
      <c r="L23" s="12"/>
      <c r="M23" s="10"/>
      <c r="N23" s="10"/>
    </row>
    <row r="24" spans="1:14" ht="13.5" customHeight="1" x14ac:dyDescent="0.2">
      <c r="A24" s="65"/>
      <c r="B24" s="13">
        <v>0.18088317284953556</v>
      </c>
      <c r="C24" s="29">
        <v>101791.43488708499</v>
      </c>
      <c r="D24" s="13">
        <v>13911.999999999938</v>
      </c>
      <c r="E24" s="13">
        <v>731680.81431199994</v>
      </c>
      <c r="F24" s="27">
        <v>41550.041666666664</v>
      </c>
      <c r="G24" s="14" t="s">
        <v>2582</v>
      </c>
      <c r="H24" s="14" t="s">
        <v>1387</v>
      </c>
      <c r="I24" s="14" t="s">
        <v>2114</v>
      </c>
      <c r="J24" s="14" t="s">
        <v>2115</v>
      </c>
      <c r="K24" s="11"/>
      <c r="L24" s="12"/>
      <c r="M24" s="10"/>
      <c r="N24" s="10"/>
    </row>
    <row r="25" spans="1:14" ht="13.5" customHeight="1" x14ac:dyDescent="0.2">
      <c r="A25" s="65"/>
      <c r="B25" s="13">
        <v>-0.17035159076154591</v>
      </c>
      <c r="C25" s="29">
        <v>-95864.820291158307</v>
      </c>
      <c r="D25" s="13">
        <v>13102.000000000009</v>
      </c>
      <c r="E25" s="13">
        <v>-731680.81431199994</v>
      </c>
      <c r="F25" s="27">
        <v>41550.041666666664</v>
      </c>
      <c r="G25" s="14" t="s">
        <v>2582</v>
      </c>
      <c r="H25" s="14" t="s">
        <v>1387</v>
      </c>
      <c r="I25" s="14" t="s">
        <v>2116</v>
      </c>
      <c r="J25" s="14" t="s">
        <v>2117</v>
      </c>
      <c r="K25" s="11"/>
      <c r="L25" s="12"/>
      <c r="M25" s="10"/>
      <c r="N25" s="10"/>
    </row>
    <row r="26" spans="1:14" ht="13.5" customHeight="1" x14ac:dyDescent="0.2">
      <c r="A26" s="65"/>
      <c r="B26" s="13">
        <v>0.11208840287147792</v>
      </c>
      <c r="C26" s="29">
        <v>63077.395109495897</v>
      </c>
      <c r="D26" s="13">
        <v>541735.69999999995</v>
      </c>
      <c r="E26" s="13">
        <v>11643.573630000001</v>
      </c>
      <c r="F26" s="27">
        <v>41395</v>
      </c>
      <c r="G26" s="14" t="s">
        <v>2579</v>
      </c>
      <c r="H26" s="14" t="s">
        <v>1387</v>
      </c>
      <c r="I26" s="14" t="s">
        <v>2118</v>
      </c>
      <c r="J26" s="14" t="s">
        <v>2119</v>
      </c>
      <c r="K26" s="11"/>
      <c r="L26" s="12"/>
      <c r="M26" s="10"/>
      <c r="N26" s="10"/>
    </row>
    <row r="27" spans="1:14" ht="13.5" customHeight="1" x14ac:dyDescent="0.2">
      <c r="A27" s="65"/>
      <c r="B27" s="13">
        <v>-8.8369374176384088E-2</v>
      </c>
      <c r="C27" s="29">
        <v>-49729.586537993702</v>
      </c>
      <c r="D27" s="13">
        <v>427099</v>
      </c>
      <c r="E27" s="13">
        <v>-11643.573630000001</v>
      </c>
      <c r="F27" s="27">
        <v>41395</v>
      </c>
      <c r="G27" s="14" t="s">
        <v>2579</v>
      </c>
      <c r="H27" s="14" t="s">
        <v>1387</v>
      </c>
      <c r="I27" s="14" t="s">
        <v>2120</v>
      </c>
      <c r="J27" s="14" t="s">
        <v>2121</v>
      </c>
      <c r="K27" s="11"/>
      <c r="L27" s="12"/>
      <c r="M27" s="10"/>
      <c r="N27" s="10"/>
    </row>
    <row r="28" spans="1:14" ht="13.5" customHeight="1" x14ac:dyDescent="0.2">
      <c r="A28" s="65"/>
      <c r="B28" s="13">
        <v>0.17286617037805391</v>
      </c>
      <c r="C28" s="29">
        <v>97279.892037578204</v>
      </c>
      <c r="D28" s="13">
        <v>331558.49999999988</v>
      </c>
      <c r="E28" s="13">
        <v>29340.189450000002</v>
      </c>
      <c r="F28" s="27">
        <v>41291</v>
      </c>
      <c r="G28" s="14" t="s">
        <v>2579</v>
      </c>
      <c r="H28" s="14" t="s">
        <v>1387</v>
      </c>
      <c r="I28" s="14" t="s">
        <v>2122</v>
      </c>
      <c r="J28" s="14" t="s">
        <v>2123</v>
      </c>
      <c r="K28" s="11"/>
      <c r="L28" s="12"/>
      <c r="M28" s="10"/>
      <c r="N28" s="10"/>
    </row>
    <row r="29" spans="1:14" ht="13.5" customHeight="1" x14ac:dyDescent="0.2">
      <c r="A29" s="65"/>
      <c r="B29" s="13">
        <v>-0.13646875095681416</v>
      </c>
      <c r="C29" s="29">
        <v>-76797.359081585993</v>
      </c>
      <c r="D29" s="13">
        <v>261748</v>
      </c>
      <c r="E29" s="13">
        <v>-29340.189450000002</v>
      </c>
      <c r="F29" s="27">
        <v>41291</v>
      </c>
      <c r="G29" s="14" t="s">
        <v>2579</v>
      </c>
      <c r="H29" s="14" t="s">
        <v>1387</v>
      </c>
      <c r="I29" s="14" t="s">
        <v>2124</v>
      </c>
      <c r="J29" s="14" t="s">
        <v>2125</v>
      </c>
      <c r="K29" s="11"/>
      <c r="L29" s="12"/>
      <c r="M29" s="10"/>
      <c r="N29" s="10"/>
    </row>
    <row r="30" spans="1:14" ht="13.5" customHeight="1" x14ac:dyDescent="0.2">
      <c r="A30" s="65"/>
      <c r="B30" s="13">
        <v>0.16753391057947623</v>
      </c>
      <c r="C30" s="29">
        <v>94279.179657663</v>
      </c>
      <c r="D30" s="13">
        <v>149142</v>
      </c>
      <c r="E30" s="13">
        <v>63214.372649999998</v>
      </c>
      <c r="F30" s="27">
        <v>41557.041666666664</v>
      </c>
      <c r="G30" s="14" t="s">
        <v>2579</v>
      </c>
      <c r="H30" s="14" t="s">
        <v>1387</v>
      </c>
      <c r="I30" s="14" t="s">
        <v>2126</v>
      </c>
      <c r="J30" s="14" t="s">
        <v>2127</v>
      </c>
      <c r="K30" s="11"/>
      <c r="L30" s="12"/>
      <c r="M30" s="10"/>
      <c r="N30" s="10"/>
    </row>
    <row r="31" spans="1:14" ht="13.5" customHeight="1" x14ac:dyDescent="0.2">
      <c r="A31" s="65"/>
      <c r="B31" s="13">
        <v>-0.15384403268973301</v>
      </c>
      <c r="C31" s="29">
        <v>-86575.244062807498</v>
      </c>
      <c r="D31" s="13">
        <v>136955</v>
      </c>
      <c r="E31" s="13">
        <v>-63214.372649999998</v>
      </c>
      <c r="F31" s="27">
        <v>41557.041666666664</v>
      </c>
      <c r="G31" s="14" t="s">
        <v>2579</v>
      </c>
      <c r="H31" s="14" t="s">
        <v>1387</v>
      </c>
      <c r="I31" s="14" t="s">
        <v>2128</v>
      </c>
      <c r="J31" s="14" t="s">
        <v>2129</v>
      </c>
      <c r="K31" s="11"/>
      <c r="L31" s="12"/>
      <c r="M31" s="10"/>
      <c r="N31" s="10"/>
    </row>
    <row r="32" spans="1:14" ht="13.5" customHeight="1" x14ac:dyDescent="0.2">
      <c r="A32" s="65"/>
      <c r="B32" s="13">
        <v>0.19975009553518372</v>
      </c>
      <c r="C32" s="29">
        <v>112408.73610876</v>
      </c>
      <c r="D32" s="13">
        <v>184836</v>
      </c>
      <c r="E32" s="13">
        <v>60815.391000000003</v>
      </c>
      <c r="F32" s="27">
        <v>41523</v>
      </c>
      <c r="G32" s="14" t="s">
        <v>2579</v>
      </c>
      <c r="H32" s="14" t="s">
        <v>1387</v>
      </c>
      <c r="I32" s="14" t="s">
        <v>2130</v>
      </c>
      <c r="J32" s="14" t="s">
        <v>2131</v>
      </c>
      <c r="K32" s="11"/>
      <c r="L32" s="12"/>
      <c r="M32" s="10"/>
      <c r="N32" s="10"/>
    </row>
    <row r="33" spans="1:14" ht="13.5" customHeight="1" x14ac:dyDescent="0.2">
      <c r="A33" s="65"/>
      <c r="B33" s="13">
        <v>-0.17844324576797563</v>
      </c>
      <c r="C33" s="29">
        <v>-100418.37361920001</v>
      </c>
      <c r="D33" s="13">
        <v>165120</v>
      </c>
      <c r="E33" s="13">
        <v>-60815.391000000003</v>
      </c>
      <c r="F33" s="27">
        <v>41523</v>
      </c>
      <c r="G33" s="14" t="s">
        <v>2579</v>
      </c>
      <c r="H33" s="14" t="s">
        <v>1387</v>
      </c>
      <c r="I33" s="14" t="s">
        <v>2132</v>
      </c>
      <c r="J33" s="14" t="s">
        <v>2133</v>
      </c>
      <c r="K33" s="11"/>
      <c r="L33" s="12"/>
      <c r="M33" s="10"/>
      <c r="N33" s="10"/>
    </row>
    <row r="34" spans="1:14" ht="13.5" customHeight="1" x14ac:dyDescent="0.2">
      <c r="A34" s="65"/>
      <c r="B34" s="13">
        <v>0.34676242564652615</v>
      </c>
      <c r="C34" s="29">
        <v>195139.46109761999</v>
      </c>
      <c r="D34" s="13">
        <v>146520.6</v>
      </c>
      <c r="E34" s="13">
        <v>133182.26999999999</v>
      </c>
      <c r="F34" s="27">
        <v>41346</v>
      </c>
      <c r="G34" s="14" t="s">
        <v>2579</v>
      </c>
      <c r="H34" s="14" t="s">
        <v>1180</v>
      </c>
      <c r="I34" s="14" t="s">
        <v>2134</v>
      </c>
      <c r="J34" s="14" t="s">
        <v>2135</v>
      </c>
      <c r="K34" s="11"/>
      <c r="L34" s="12"/>
      <c r="M34" s="10"/>
      <c r="N34" s="10"/>
    </row>
    <row r="35" spans="1:14" ht="13.5" customHeight="1" x14ac:dyDescent="0.2">
      <c r="A35" s="65"/>
      <c r="B35" s="13">
        <v>6.7001514467003781E-2</v>
      </c>
      <c r="C35" s="29">
        <v>37704.890895944998</v>
      </c>
      <c r="D35" s="13">
        <v>180761</v>
      </c>
      <c r="E35" s="13">
        <v>20858.9745</v>
      </c>
      <c r="F35" s="27">
        <v>41533.041666666664</v>
      </c>
      <c r="G35" s="14" t="s">
        <v>2579</v>
      </c>
      <c r="H35" s="14" t="s">
        <v>729</v>
      </c>
      <c r="I35" s="14" t="s">
        <v>2136</v>
      </c>
      <c r="J35" s="14" t="s">
        <v>2137</v>
      </c>
      <c r="K35" s="11"/>
      <c r="L35" s="12"/>
      <c r="M35" s="10"/>
      <c r="N35" s="10"/>
    </row>
    <row r="36" spans="1:14" ht="13.5" customHeight="1" x14ac:dyDescent="0.2">
      <c r="A36" s="65"/>
      <c r="B36" s="13">
        <v>-6.1329991445668287E-2</v>
      </c>
      <c r="C36" s="29">
        <v>-34513.259207700001</v>
      </c>
      <c r="D36" s="13">
        <v>165460</v>
      </c>
      <c r="E36" s="13">
        <v>-20858.9745</v>
      </c>
      <c r="F36" s="27">
        <v>41533.041666666664</v>
      </c>
      <c r="G36" s="14" t="s">
        <v>2579</v>
      </c>
      <c r="H36" s="14" t="s">
        <v>729</v>
      </c>
      <c r="I36" s="14" t="s">
        <v>2138</v>
      </c>
      <c r="J36" s="14" t="s">
        <v>2139</v>
      </c>
      <c r="K36" s="11"/>
      <c r="L36" s="12"/>
      <c r="M36" s="10"/>
      <c r="N36" s="10"/>
    </row>
    <row r="37" spans="1:14" ht="13.5" customHeight="1" x14ac:dyDescent="0.2">
      <c r="A37" s="65"/>
      <c r="B37" s="15">
        <v>0.38808372360670895</v>
      </c>
      <c r="C37" s="15">
        <v>218392.89116799255</v>
      </c>
      <c r="D37" s="16"/>
      <c r="E37" s="15">
        <v>-2.9103830456733704E-11</v>
      </c>
      <c r="F37" s="16"/>
      <c r="G37" s="16"/>
      <c r="H37" s="16"/>
      <c r="I37" s="16"/>
      <c r="J37" s="17" t="s">
        <v>1442</v>
      </c>
      <c r="K37" s="11"/>
      <c r="L37" s="12"/>
      <c r="M37" s="10"/>
      <c r="N37" s="10"/>
    </row>
    <row r="38" spans="1:14" ht="13.5" customHeight="1" x14ac:dyDescent="0.2">
      <c r="A38" s="65"/>
      <c r="B38" s="72" t="s">
        <v>1443</v>
      </c>
      <c r="C38" s="72"/>
      <c r="D38" s="72"/>
      <c r="E38" s="72"/>
      <c r="F38" s="72"/>
      <c r="G38" s="72"/>
      <c r="H38" s="72"/>
      <c r="I38" s="72"/>
      <c r="J38" s="72"/>
      <c r="K38" s="11"/>
      <c r="L38" s="12"/>
      <c r="M38" s="10"/>
      <c r="N38" s="10"/>
    </row>
    <row r="39" spans="1:14" ht="13.5" customHeight="1" x14ac:dyDescent="0.2">
      <c r="A39" s="65"/>
      <c r="B39" s="13">
        <v>-0.11324519911740367</v>
      </c>
      <c r="C39" s="13">
        <v>-63728.378547533699</v>
      </c>
      <c r="D39" s="13">
        <v>102.41</v>
      </c>
      <c r="E39" s="13">
        <v>-62228667.656999998</v>
      </c>
      <c r="F39" s="27">
        <v>41424</v>
      </c>
      <c r="G39" s="14" t="s">
        <v>2579</v>
      </c>
      <c r="H39" s="14" t="s">
        <v>183</v>
      </c>
      <c r="I39" s="14" t="s">
        <v>2140</v>
      </c>
      <c r="J39" s="14" t="s">
        <v>2141</v>
      </c>
      <c r="K39" s="11"/>
      <c r="L39" s="12"/>
      <c r="M39" s="10"/>
      <c r="N39" s="10"/>
    </row>
    <row r="40" spans="1:14" ht="13.5" customHeight="1" x14ac:dyDescent="0.2">
      <c r="A40" s="65"/>
      <c r="B40" s="13">
        <v>-0.13959021506437289</v>
      </c>
      <c r="C40" s="13">
        <v>-78553.953160799996</v>
      </c>
      <c r="D40" s="13">
        <v>102.16</v>
      </c>
      <c r="E40" s="13">
        <v>-76893063</v>
      </c>
      <c r="F40" s="27">
        <v>41445</v>
      </c>
      <c r="G40" s="14" t="s">
        <v>2579</v>
      </c>
      <c r="H40" s="14" t="s">
        <v>183</v>
      </c>
      <c r="I40" s="14" t="s">
        <v>2142</v>
      </c>
      <c r="J40" s="14" t="s">
        <v>2143</v>
      </c>
      <c r="K40" s="11"/>
      <c r="L40" s="12"/>
      <c r="M40" s="10"/>
      <c r="N40" s="10"/>
    </row>
    <row r="41" spans="1:14" ht="13.5" customHeight="1" x14ac:dyDescent="0.2">
      <c r="A41" s="65"/>
      <c r="B41" s="13">
        <v>-5.8831235531761977E-2</v>
      </c>
      <c r="C41" s="13">
        <v>-33107.092199999999</v>
      </c>
      <c r="D41" s="13">
        <v>105.98</v>
      </c>
      <c r="E41" s="13">
        <v>-31239000</v>
      </c>
      <c r="F41" s="27">
        <v>41515</v>
      </c>
      <c r="G41" s="14" t="s">
        <v>2579</v>
      </c>
      <c r="H41" s="14" t="s">
        <v>183</v>
      </c>
      <c r="I41" s="14" t="s">
        <v>2144</v>
      </c>
      <c r="J41" s="14" t="s">
        <v>2143</v>
      </c>
      <c r="K41" s="11"/>
      <c r="L41" s="12"/>
      <c r="M41" s="10"/>
      <c r="N41" s="10"/>
    </row>
    <row r="42" spans="1:14" ht="13.5" customHeight="1" x14ac:dyDescent="0.2">
      <c r="A42" s="65"/>
      <c r="B42" s="13">
        <v>-0.16272245896694612</v>
      </c>
      <c r="C42" s="13">
        <v>-91571.550441447194</v>
      </c>
      <c r="D42" s="13">
        <v>102.88999999999999</v>
      </c>
      <c r="E42" s="13">
        <v>-88999465.877584994</v>
      </c>
      <c r="F42" s="27">
        <v>41484</v>
      </c>
      <c r="G42" s="14" t="s">
        <v>2582</v>
      </c>
      <c r="H42" s="14" t="s">
        <v>183</v>
      </c>
      <c r="I42" s="14" t="s">
        <v>2145</v>
      </c>
      <c r="J42" s="14" t="s">
        <v>2146</v>
      </c>
      <c r="K42" s="11"/>
      <c r="L42" s="12"/>
      <c r="M42" s="10"/>
      <c r="N42" s="10"/>
    </row>
    <row r="43" spans="1:14" ht="13.5" customHeight="1" x14ac:dyDescent="0.2">
      <c r="A43" s="65"/>
      <c r="B43" s="13">
        <v>0.15361357373115689</v>
      </c>
      <c r="C43" s="13">
        <v>86445.554010899999</v>
      </c>
      <c r="D43" s="13">
        <v>107.41</v>
      </c>
      <c r="E43" s="13">
        <v>80481849</v>
      </c>
      <c r="F43" s="27">
        <v>41445</v>
      </c>
      <c r="G43" s="14" t="s">
        <v>43</v>
      </c>
      <c r="H43" s="14" t="s">
        <v>183</v>
      </c>
      <c r="I43" s="14" t="s">
        <v>2147</v>
      </c>
      <c r="J43" s="14" t="s">
        <v>2148</v>
      </c>
      <c r="K43" s="11"/>
      <c r="L43" s="12"/>
      <c r="M43" s="10"/>
      <c r="N43" s="10"/>
    </row>
    <row r="44" spans="1:14" ht="13.5" customHeight="1" x14ac:dyDescent="0.2">
      <c r="A44" s="65"/>
      <c r="B44" s="13">
        <v>6.2885663502522157E-2</v>
      </c>
      <c r="C44" s="13">
        <v>35388.708749999998</v>
      </c>
      <c r="D44" s="13">
        <v>107.95</v>
      </c>
      <c r="E44" s="13">
        <v>32782500</v>
      </c>
      <c r="F44" s="27">
        <v>41515</v>
      </c>
      <c r="G44" s="14" t="s">
        <v>43</v>
      </c>
      <c r="H44" s="14" t="s">
        <v>183</v>
      </c>
      <c r="I44" s="14" t="s">
        <v>2149</v>
      </c>
      <c r="J44" s="14" t="s">
        <v>2148</v>
      </c>
      <c r="K44" s="11"/>
      <c r="L44" s="12"/>
      <c r="M44" s="10"/>
      <c r="N44" s="10"/>
    </row>
    <row r="45" spans="1:14" ht="13.5" customHeight="1" x14ac:dyDescent="0.2">
      <c r="A45" s="65"/>
      <c r="B45" s="13">
        <v>0.16167695765754969</v>
      </c>
      <c r="C45" s="13">
        <v>90983.197877838</v>
      </c>
      <c r="D45" s="13">
        <v>103.46</v>
      </c>
      <c r="E45" s="13">
        <v>87940458.030000001</v>
      </c>
      <c r="F45" s="27">
        <v>41484</v>
      </c>
      <c r="G45" s="14" t="s">
        <v>43</v>
      </c>
      <c r="H45" s="14" t="s">
        <v>183</v>
      </c>
      <c r="I45" s="14" t="s">
        <v>2150</v>
      </c>
      <c r="J45" s="14" t="s">
        <v>2151</v>
      </c>
      <c r="K45" s="11"/>
      <c r="L45" s="12"/>
      <c r="M45" s="10"/>
      <c r="N45" s="10"/>
    </row>
    <row r="46" spans="1:14" ht="13.5" customHeight="1" x14ac:dyDescent="0.2">
      <c r="A46" s="65"/>
      <c r="B46" s="13">
        <v>0.12065957919983246</v>
      </c>
      <c r="C46" s="13">
        <v>67900.797548699993</v>
      </c>
      <c r="D46" s="13">
        <v>102.89</v>
      </c>
      <c r="E46" s="13">
        <v>65993583</v>
      </c>
      <c r="F46" s="27">
        <v>41424</v>
      </c>
      <c r="G46" s="14" t="s">
        <v>43</v>
      </c>
      <c r="H46" s="14" t="s">
        <v>183</v>
      </c>
      <c r="I46" s="14" t="s">
        <v>2152</v>
      </c>
      <c r="J46" s="14" t="s">
        <v>2153</v>
      </c>
      <c r="K46" s="11"/>
      <c r="L46" s="12"/>
      <c r="M46" s="10"/>
      <c r="N46" s="10"/>
    </row>
    <row r="47" spans="1:14" ht="13.5" customHeight="1" x14ac:dyDescent="0.2">
      <c r="A47" s="65"/>
      <c r="B47" s="13">
        <v>-0.28601667889779736</v>
      </c>
      <c r="C47" s="13">
        <v>-160954.98375000001</v>
      </c>
      <c r="D47" s="13">
        <v>95.5</v>
      </c>
      <c r="E47" s="13">
        <v>-168539250</v>
      </c>
      <c r="F47" s="27">
        <v>41445</v>
      </c>
      <c r="G47" s="14" t="s">
        <v>43</v>
      </c>
      <c r="H47" s="14" t="s">
        <v>183</v>
      </c>
      <c r="I47" s="14" t="s">
        <v>2154</v>
      </c>
      <c r="J47" s="14" t="s">
        <v>2155</v>
      </c>
      <c r="K47" s="11"/>
      <c r="L47" s="12"/>
      <c r="M47" s="10"/>
      <c r="N47" s="10"/>
    </row>
    <row r="48" spans="1:14" ht="13.5" customHeight="1" x14ac:dyDescent="0.2">
      <c r="A48" s="65"/>
      <c r="B48" s="13">
        <v>0.40852872238223747</v>
      </c>
      <c r="C48" s="13">
        <v>229898.24973087499</v>
      </c>
      <c r="D48" s="13">
        <v>99.65</v>
      </c>
      <c r="E48" s="13">
        <v>230705719.75</v>
      </c>
      <c r="F48" s="27">
        <v>41638</v>
      </c>
      <c r="G48" s="14" t="s">
        <v>43</v>
      </c>
      <c r="H48" s="14" t="s">
        <v>183</v>
      </c>
      <c r="I48" s="14" t="s">
        <v>2156</v>
      </c>
      <c r="J48" s="14" t="s">
        <v>2157</v>
      </c>
      <c r="K48" s="11"/>
      <c r="L48" s="12"/>
      <c r="M48" s="10"/>
      <c r="N48" s="10"/>
    </row>
    <row r="49" spans="1:14" ht="13.5" customHeight="1" x14ac:dyDescent="0.2">
      <c r="A49" s="65"/>
      <c r="B49" s="13">
        <v>0.26417954174699432</v>
      </c>
      <c r="C49" s="13">
        <v>148666.20370822499</v>
      </c>
      <c r="D49" s="13">
        <v>99.75</v>
      </c>
      <c r="E49" s="13">
        <v>149038800.71000001</v>
      </c>
      <c r="F49" s="27">
        <v>41618</v>
      </c>
      <c r="G49" s="14" t="s">
        <v>43</v>
      </c>
      <c r="H49" s="14" t="s">
        <v>183</v>
      </c>
      <c r="I49" s="14" t="s">
        <v>2158</v>
      </c>
      <c r="J49" s="14" t="s">
        <v>2159</v>
      </c>
      <c r="K49" s="11"/>
      <c r="L49" s="12"/>
      <c r="M49" s="10"/>
      <c r="N49" s="10"/>
    </row>
    <row r="50" spans="1:14" ht="13.5" customHeight="1" x14ac:dyDescent="0.2">
      <c r="A50" s="65"/>
      <c r="B50" s="13">
        <v>-0.42891845777598481</v>
      </c>
      <c r="C50" s="13">
        <v>-241372.50899999999</v>
      </c>
      <c r="D50" s="13">
        <v>98.83</v>
      </c>
      <c r="E50" s="13">
        <v>-244230000</v>
      </c>
      <c r="F50" s="27">
        <v>41632</v>
      </c>
      <c r="G50" s="14" t="s">
        <v>43</v>
      </c>
      <c r="H50" s="14" t="s">
        <v>183</v>
      </c>
      <c r="I50" s="14" t="s">
        <v>2160</v>
      </c>
      <c r="J50" s="14" t="s">
        <v>2161</v>
      </c>
      <c r="K50" s="11"/>
      <c r="L50" s="12"/>
      <c r="M50" s="10"/>
      <c r="N50" s="10"/>
    </row>
    <row r="51" spans="1:14" ht="13.5" customHeight="1" x14ac:dyDescent="0.2">
      <c r="A51" s="65"/>
      <c r="B51" s="13">
        <v>0.43147903543547916</v>
      </c>
      <c r="C51" s="13">
        <v>242813.46599999999</v>
      </c>
      <c r="D51" s="13">
        <v>99.42</v>
      </c>
      <c r="E51" s="13">
        <v>244230000</v>
      </c>
      <c r="F51" s="27">
        <v>41632</v>
      </c>
      <c r="G51" s="14" t="s">
        <v>43</v>
      </c>
      <c r="H51" s="14" t="s">
        <v>183</v>
      </c>
      <c r="I51" s="14" t="s">
        <v>2162</v>
      </c>
      <c r="J51" s="14" t="s">
        <v>2163</v>
      </c>
      <c r="K51" s="11"/>
      <c r="L51" s="12"/>
      <c r="M51" s="10"/>
      <c r="N51" s="10"/>
    </row>
    <row r="52" spans="1:14" ht="13.5" customHeight="1" x14ac:dyDescent="0.2">
      <c r="A52" s="65"/>
      <c r="B52" s="13">
        <v>-0.12259402354263353</v>
      </c>
      <c r="C52" s="13">
        <v>-68989.399999999994</v>
      </c>
      <c r="D52" s="13">
        <v>98.5</v>
      </c>
      <c r="E52" s="13">
        <v>-70040000</v>
      </c>
      <c r="F52" s="27">
        <v>41617</v>
      </c>
      <c r="G52" s="14" t="s">
        <v>43</v>
      </c>
      <c r="H52" s="14" t="s">
        <v>183</v>
      </c>
      <c r="I52" s="14" t="s">
        <v>2164</v>
      </c>
      <c r="J52" s="14" t="s">
        <v>2165</v>
      </c>
      <c r="K52" s="11"/>
      <c r="L52" s="12"/>
      <c r="M52" s="10"/>
      <c r="N52" s="10"/>
    </row>
    <row r="53" spans="1:14" ht="13.5" customHeight="1" x14ac:dyDescent="0.2">
      <c r="A53" s="65"/>
      <c r="B53" s="13">
        <v>0.12377640244989753</v>
      </c>
      <c r="C53" s="13">
        <v>69654.78</v>
      </c>
      <c r="D53" s="13">
        <v>99.45</v>
      </c>
      <c r="E53" s="13">
        <v>70040000</v>
      </c>
      <c r="F53" s="27">
        <v>41617</v>
      </c>
      <c r="G53" s="14" t="s">
        <v>43</v>
      </c>
      <c r="H53" s="14" t="s">
        <v>183</v>
      </c>
      <c r="I53" s="14" t="s">
        <v>2166</v>
      </c>
      <c r="J53" s="14" t="s">
        <v>2167</v>
      </c>
      <c r="K53" s="11"/>
      <c r="L53" s="12"/>
      <c r="M53" s="10"/>
      <c r="N53" s="10"/>
    </row>
    <row r="54" spans="1:14" ht="13.5" customHeight="1" x14ac:dyDescent="0.2">
      <c r="A54" s="65"/>
      <c r="B54" s="13">
        <v>-0.38310801171879849</v>
      </c>
      <c r="C54" s="13">
        <v>-215592.82500000001</v>
      </c>
      <c r="D54" s="13">
        <v>98.36</v>
      </c>
      <c r="E54" s="13">
        <v>-219187500</v>
      </c>
      <c r="F54" s="27">
        <v>41620</v>
      </c>
      <c r="G54" s="14" t="s">
        <v>43</v>
      </c>
      <c r="H54" s="14" t="s">
        <v>183</v>
      </c>
      <c r="I54" s="14" t="s">
        <v>2168</v>
      </c>
      <c r="J54" s="14" t="s">
        <v>2169</v>
      </c>
      <c r="K54" s="11"/>
      <c r="L54" s="12"/>
      <c r="M54" s="10"/>
      <c r="N54" s="10"/>
    </row>
    <row r="55" spans="1:14" ht="13.5" customHeight="1" x14ac:dyDescent="0.2">
      <c r="A55" s="65"/>
      <c r="B55" s="13">
        <v>0.38743141445372997</v>
      </c>
      <c r="C55" s="13">
        <v>218025.80624999999</v>
      </c>
      <c r="D55" s="13">
        <v>99.47</v>
      </c>
      <c r="E55" s="13">
        <v>219187500</v>
      </c>
      <c r="F55" s="27">
        <v>41620</v>
      </c>
      <c r="G55" s="14" t="s">
        <v>43</v>
      </c>
      <c r="H55" s="14" t="s">
        <v>183</v>
      </c>
      <c r="I55" s="14" t="s">
        <v>2170</v>
      </c>
      <c r="J55" s="14" t="s">
        <v>2171</v>
      </c>
      <c r="K55" s="11"/>
      <c r="L55" s="12"/>
      <c r="M55" s="10"/>
      <c r="N55" s="10"/>
    </row>
    <row r="56" spans="1:14" ht="13.5" customHeight="1" x14ac:dyDescent="0.2">
      <c r="A56" s="65"/>
      <c r="B56" s="13">
        <v>-0.64394869208620142</v>
      </c>
      <c r="C56" s="13">
        <v>-362380.09499999997</v>
      </c>
      <c r="D56" s="13">
        <v>98.2</v>
      </c>
      <c r="E56" s="13">
        <v>-369022500</v>
      </c>
      <c r="F56" s="27">
        <v>41597</v>
      </c>
      <c r="G56" s="14" t="s">
        <v>43</v>
      </c>
      <c r="H56" s="14" t="s">
        <v>183</v>
      </c>
      <c r="I56" s="14" t="s">
        <v>2172</v>
      </c>
      <c r="J56" s="14" t="s">
        <v>2173</v>
      </c>
      <c r="K56" s="11"/>
      <c r="L56" s="12"/>
      <c r="M56" s="10"/>
      <c r="N56" s="10"/>
    </row>
    <row r="57" spans="1:14" ht="13.5" customHeight="1" x14ac:dyDescent="0.2">
      <c r="A57" s="65"/>
      <c r="B57" s="13">
        <v>0.65227674543599234</v>
      </c>
      <c r="C57" s="13">
        <v>367066.68075</v>
      </c>
      <c r="D57" s="13">
        <v>99.47</v>
      </c>
      <c r="E57" s="13">
        <v>369022500</v>
      </c>
      <c r="F57" s="27">
        <v>41597</v>
      </c>
      <c r="G57" s="14" t="s">
        <v>43</v>
      </c>
      <c r="H57" s="14" t="s">
        <v>183</v>
      </c>
      <c r="I57" s="14" t="s">
        <v>2174</v>
      </c>
      <c r="J57" s="14" t="s">
        <v>2175</v>
      </c>
      <c r="K57" s="11"/>
      <c r="L57" s="12"/>
      <c r="M57" s="10"/>
      <c r="N57" s="10"/>
    </row>
    <row r="58" spans="1:14" ht="13.5" customHeight="1" x14ac:dyDescent="0.2">
      <c r="A58" s="65"/>
      <c r="B58" s="13">
        <v>-6.1565729403882302E-2</v>
      </c>
      <c r="C58" s="13">
        <v>-34645.919999999998</v>
      </c>
      <c r="D58" s="13">
        <v>97.32</v>
      </c>
      <c r="E58" s="13">
        <v>-35600000</v>
      </c>
      <c r="F58" s="27">
        <v>41401</v>
      </c>
      <c r="G58" s="14" t="s">
        <v>43</v>
      </c>
      <c r="H58" s="14" t="s">
        <v>183</v>
      </c>
      <c r="I58" s="14" t="s">
        <v>2176</v>
      </c>
      <c r="J58" s="14" t="s">
        <v>2177</v>
      </c>
      <c r="K58" s="11"/>
      <c r="L58" s="12"/>
      <c r="M58" s="10"/>
      <c r="N58" s="10"/>
    </row>
    <row r="59" spans="1:14" ht="13.5" customHeight="1" x14ac:dyDescent="0.2">
      <c r="A59" s="65"/>
      <c r="B59" s="13">
        <v>6.3634368277194014E-2</v>
      </c>
      <c r="C59" s="13">
        <v>35810.04</v>
      </c>
      <c r="D59" s="13">
        <v>100.59</v>
      </c>
      <c r="E59" s="13">
        <v>35600000</v>
      </c>
      <c r="F59" s="27">
        <v>41401</v>
      </c>
      <c r="G59" s="14" t="s">
        <v>43</v>
      </c>
      <c r="H59" s="14" t="s">
        <v>183</v>
      </c>
      <c r="I59" s="14" t="s">
        <v>2178</v>
      </c>
      <c r="J59" s="14" t="s">
        <v>2179</v>
      </c>
      <c r="K59" s="11"/>
      <c r="L59" s="12"/>
      <c r="M59" s="10"/>
      <c r="N59" s="10"/>
    </row>
    <row r="60" spans="1:14" ht="13.5" customHeight="1" x14ac:dyDescent="0.2">
      <c r="A60" s="65"/>
      <c r="B60" s="13">
        <v>-9.2361580406966098E-2</v>
      </c>
      <c r="C60" s="13">
        <v>-51976.188000000002</v>
      </c>
      <c r="D60" s="13">
        <v>96.48</v>
      </c>
      <c r="E60" s="13">
        <v>-53872500</v>
      </c>
      <c r="F60" s="27">
        <v>41394</v>
      </c>
      <c r="G60" s="14" t="s">
        <v>43</v>
      </c>
      <c r="H60" s="14" t="s">
        <v>183</v>
      </c>
      <c r="I60" s="14" t="s">
        <v>2180</v>
      </c>
      <c r="J60" s="14" t="s">
        <v>2181</v>
      </c>
      <c r="K60" s="11"/>
      <c r="L60" s="12"/>
      <c r="M60" s="10"/>
      <c r="N60" s="10"/>
    </row>
    <row r="61" spans="1:14" ht="13.5" customHeight="1" x14ac:dyDescent="0.2">
      <c r="A61" s="65"/>
      <c r="B61" s="13">
        <v>9.6286564648970258E-2</v>
      </c>
      <c r="C61" s="13">
        <v>54184.960500000001</v>
      </c>
      <c r="D61" s="13">
        <v>100.58</v>
      </c>
      <c r="E61" s="13">
        <v>53872500</v>
      </c>
      <c r="F61" s="27">
        <v>41394</v>
      </c>
      <c r="G61" s="14" t="s">
        <v>43</v>
      </c>
      <c r="H61" s="14" t="s">
        <v>183</v>
      </c>
      <c r="I61" s="14" t="s">
        <v>2182</v>
      </c>
      <c r="J61" s="14" t="s">
        <v>2183</v>
      </c>
      <c r="K61" s="11"/>
      <c r="L61" s="12"/>
      <c r="M61" s="10"/>
      <c r="N61" s="10"/>
    </row>
    <row r="62" spans="1:14" ht="13.5" customHeight="1" x14ac:dyDescent="0.2">
      <c r="A62" s="65"/>
      <c r="B62" s="13">
        <v>-0.36893441826952278</v>
      </c>
      <c r="C62" s="13">
        <v>-207616.68</v>
      </c>
      <c r="D62" s="13">
        <v>95.72</v>
      </c>
      <c r="E62" s="13">
        <v>-216900000</v>
      </c>
      <c r="F62" s="27">
        <v>41466</v>
      </c>
      <c r="G62" s="14" t="s">
        <v>43</v>
      </c>
      <c r="H62" s="14" t="s">
        <v>183</v>
      </c>
      <c r="I62" s="14" t="s">
        <v>2184</v>
      </c>
      <c r="J62" s="14" t="s">
        <v>2185</v>
      </c>
      <c r="K62" s="11"/>
      <c r="L62" s="12"/>
      <c r="M62" s="10"/>
      <c r="N62" s="10"/>
    </row>
    <row r="63" spans="1:14" ht="13.5" customHeight="1" x14ac:dyDescent="0.2">
      <c r="A63" s="65"/>
      <c r="B63" s="13">
        <v>0.38581628989531164</v>
      </c>
      <c r="C63" s="13">
        <v>217116.9</v>
      </c>
      <c r="D63" s="13">
        <v>100.1</v>
      </c>
      <c r="E63" s="13">
        <v>216900000</v>
      </c>
      <c r="F63" s="27">
        <v>41466</v>
      </c>
      <c r="G63" s="14" t="s">
        <v>43</v>
      </c>
      <c r="H63" s="14" t="s">
        <v>183</v>
      </c>
      <c r="I63" s="14" t="s">
        <v>2186</v>
      </c>
      <c r="J63" s="14" t="s">
        <v>2187</v>
      </c>
      <c r="K63" s="11"/>
      <c r="L63" s="12"/>
      <c r="M63" s="10"/>
      <c r="N63" s="10"/>
    </row>
    <row r="64" spans="1:14" ht="13.5" customHeight="1" x14ac:dyDescent="0.2">
      <c r="A64" s="65"/>
      <c r="B64" s="13">
        <v>0.30000304424285196</v>
      </c>
      <c r="C64" s="13">
        <v>168825.76672499999</v>
      </c>
      <c r="D64" s="13">
        <v>100.17</v>
      </c>
      <c r="E64" s="13">
        <v>168539250</v>
      </c>
      <c r="F64" s="27">
        <v>41445</v>
      </c>
      <c r="G64" s="14" t="s">
        <v>43</v>
      </c>
      <c r="H64" s="14" t="s">
        <v>183</v>
      </c>
      <c r="I64" s="14" t="s">
        <v>2188</v>
      </c>
      <c r="J64" s="14" t="s">
        <v>2189</v>
      </c>
      <c r="K64" s="11"/>
      <c r="L64" s="12"/>
      <c r="M64" s="10"/>
      <c r="N64" s="10"/>
    </row>
    <row r="65" spans="1:14" ht="13.5" customHeight="1" x14ac:dyDescent="0.2">
      <c r="A65" s="65"/>
      <c r="B65" s="13">
        <v>-0.80704227451710087</v>
      </c>
      <c r="C65" s="13">
        <v>-454160.49400000001</v>
      </c>
      <c r="D65" s="13">
        <v>95.77</v>
      </c>
      <c r="E65" s="13">
        <v>-474220000</v>
      </c>
      <c r="F65" s="27">
        <v>41366</v>
      </c>
      <c r="G65" s="14" t="s">
        <v>43</v>
      </c>
      <c r="H65" s="14" t="s">
        <v>183</v>
      </c>
      <c r="I65" s="14" t="s">
        <v>2190</v>
      </c>
      <c r="J65" s="14" t="s">
        <v>2191</v>
      </c>
      <c r="K65" s="11"/>
      <c r="L65" s="12"/>
      <c r="M65" s="10"/>
      <c r="N65" s="10"/>
    </row>
    <row r="66" spans="1:14" ht="13.5" customHeight="1" x14ac:dyDescent="0.2">
      <c r="A66" s="65"/>
      <c r="B66" s="13">
        <v>0.84917667331197932</v>
      </c>
      <c r="C66" s="13">
        <v>477871.49400000001</v>
      </c>
      <c r="D66" s="13">
        <v>100.77</v>
      </c>
      <c r="E66" s="13">
        <v>474220000</v>
      </c>
      <c r="F66" s="27">
        <v>41366</v>
      </c>
      <c r="G66" s="14" t="s">
        <v>43</v>
      </c>
      <c r="H66" s="14" t="s">
        <v>183</v>
      </c>
      <c r="I66" s="14" t="s">
        <v>2192</v>
      </c>
      <c r="J66" s="14" t="s">
        <v>2193</v>
      </c>
      <c r="K66" s="11"/>
      <c r="L66" s="12"/>
      <c r="M66" s="10"/>
      <c r="N66" s="10"/>
    </row>
    <row r="67" spans="1:14" ht="13.5" customHeight="1" x14ac:dyDescent="0.2">
      <c r="A67" s="65"/>
      <c r="B67" s="13">
        <v>-0.1894155429607218</v>
      </c>
      <c r="C67" s="13">
        <v>-106592.99924999999</v>
      </c>
      <c r="D67" s="13">
        <v>95.56</v>
      </c>
      <c r="E67" s="13">
        <v>-111545625</v>
      </c>
      <c r="F67" s="27">
        <v>41368</v>
      </c>
      <c r="G67" s="14" t="s">
        <v>43</v>
      </c>
      <c r="H67" s="14" t="s">
        <v>183</v>
      </c>
      <c r="I67" s="14" t="s">
        <v>2194</v>
      </c>
      <c r="J67" s="14" t="s">
        <v>2195</v>
      </c>
      <c r="K67" s="11"/>
      <c r="L67" s="12"/>
      <c r="M67" s="10"/>
      <c r="N67" s="10"/>
    </row>
    <row r="68" spans="1:14" ht="13.5" customHeight="1" x14ac:dyDescent="0.2">
      <c r="A68" s="65"/>
      <c r="B68" s="13">
        <v>0.1996038632915936</v>
      </c>
      <c r="C68" s="13">
        <v>112326.44437500001</v>
      </c>
      <c r="D68" s="13">
        <v>100.7</v>
      </c>
      <c r="E68" s="13">
        <v>111545625</v>
      </c>
      <c r="F68" s="27">
        <v>41368</v>
      </c>
      <c r="G68" s="14" t="s">
        <v>43</v>
      </c>
      <c r="H68" s="14" t="s">
        <v>183</v>
      </c>
      <c r="I68" s="14" t="s">
        <v>2196</v>
      </c>
      <c r="J68" s="14" t="s">
        <v>2197</v>
      </c>
      <c r="K68" s="11"/>
      <c r="L68" s="12"/>
      <c r="M68" s="10"/>
      <c r="N68" s="10"/>
    </row>
    <row r="69" spans="1:14" ht="13.5" customHeight="1" x14ac:dyDescent="0.2">
      <c r="A69" s="65"/>
      <c r="B69" s="13">
        <v>-0.11394346523076401</v>
      </c>
      <c r="C69" s="13">
        <v>-64121.325599999996</v>
      </c>
      <c r="D69" s="13">
        <v>95.43</v>
      </c>
      <c r="E69" s="13">
        <v>-67192000</v>
      </c>
      <c r="F69" s="27">
        <v>41375</v>
      </c>
      <c r="G69" s="14" t="s">
        <v>43</v>
      </c>
      <c r="H69" s="14" t="s">
        <v>183</v>
      </c>
      <c r="I69" s="14" t="s">
        <v>2198</v>
      </c>
      <c r="J69" s="14" t="s">
        <v>2199</v>
      </c>
      <c r="K69" s="11"/>
      <c r="L69" s="12"/>
      <c r="M69" s="10"/>
      <c r="N69" s="10"/>
    </row>
    <row r="70" spans="1:14" ht="13.5" customHeight="1" x14ac:dyDescent="0.2">
      <c r="A70" s="65"/>
      <c r="B70" s="13">
        <v>-0.36954637372139681</v>
      </c>
      <c r="C70" s="13">
        <v>-207961.05600000001</v>
      </c>
      <c r="D70" s="13">
        <v>95.43</v>
      </c>
      <c r="E70" s="13">
        <v>-217920000</v>
      </c>
      <c r="F70" s="27">
        <v>41375</v>
      </c>
      <c r="G70" s="14" t="s">
        <v>43</v>
      </c>
      <c r="H70" s="14" t="s">
        <v>183</v>
      </c>
      <c r="I70" s="14" t="s">
        <v>2200</v>
      </c>
      <c r="J70" s="14" t="s">
        <v>2199</v>
      </c>
      <c r="K70" s="11"/>
      <c r="L70" s="12"/>
      <c r="M70" s="10"/>
      <c r="N70" s="10"/>
    </row>
    <row r="71" spans="1:14" ht="13.5" customHeight="1" x14ac:dyDescent="0.2">
      <c r="A71" s="65"/>
      <c r="B71" s="13">
        <v>0.12015226769539748</v>
      </c>
      <c r="C71" s="13">
        <v>67615.309599999993</v>
      </c>
      <c r="D71" s="13">
        <v>100.63</v>
      </c>
      <c r="E71" s="13">
        <v>67192000</v>
      </c>
      <c r="F71" s="27">
        <v>41375</v>
      </c>
      <c r="G71" s="14" t="s">
        <v>43</v>
      </c>
      <c r="H71" s="14" t="s">
        <v>183</v>
      </c>
      <c r="I71" s="14" t="s">
        <v>2201</v>
      </c>
      <c r="J71" s="14" t="s">
        <v>2202</v>
      </c>
      <c r="K71" s="11"/>
      <c r="L71" s="12"/>
      <c r="M71" s="10"/>
      <c r="N71" s="10"/>
    </row>
    <row r="72" spans="1:14" ht="13.5" customHeight="1" x14ac:dyDescent="0.2">
      <c r="A72" s="65"/>
      <c r="B72" s="13">
        <v>0.38968303036345137</v>
      </c>
      <c r="C72" s="13">
        <v>219292.89600000001</v>
      </c>
      <c r="D72" s="13">
        <v>100.63</v>
      </c>
      <c r="E72" s="13">
        <v>217920000</v>
      </c>
      <c r="F72" s="27">
        <v>41375</v>
      </c>
      <c r="G72" s="14" t="s">
        <v>43</v>
      </c>
      <c r="H72" s="14" t="s">
        <v>183</v>
      </c>
      <c r="I72" s="14" t="s">
        <v>2203</v>
      </c>
      <c r="J72" s="14" t="s">
        <v>2202</v>
      </c>
      <c r="K72" s="11"/>
      <c r="L72" s="12"/>
      <c r="M72" s="10"/>
      <c r="N72" s="10"/>
    </row>
    <row r="73" spans="1:14" ht="13.5" customHeight="1" x14ac:dyDescent="0.2">
      <c r="A73" s="65"/>
      <c r="B73" s="13">
        <v>-0.36967278224877537</v>
      </c>
      <c r="C73" s="13">
        <v>-208032.19200000001</v>
      </c>
      <c r="D73" s="13">
        <v>94.32</v>
      </c>
      <c r="E73" s="13">
        <v>-220560000</v>
      </c>
      <c r="F73" s="27">
        <v>41354</v>
      </c>
      <c r="G73" s="14" t="s">
        <v>43</v>
      </c>
      <c r="H73" s="14" t="s">
        <v>183</v>
      </c>
      <c r="I73" s="14" t="s">
        <v>2204</v>
      </c>
      <c r="J73" s="14" t="s">
        <v>2205</v>
      </c>
      <c r="K73" s="11"/>
      <c r="L73" s="12"/>
      <c r="M73" s="10"/>
      <c r="N73" s="10"/>
    </row>
    <row r="74" spans="1:14" ht="13.5" customHeight="1" x14ac:dyDescent="0.2">
      <c r="A74" s="65"/>
      <c r="B74" s="13">
        <v>0.39499176203383779</v>
      </c>
      <c r="C74" s="13">
        <v>222280.36799999999</v>
      </c>
      <c r="D74" s="13">
        <v>100.78</v>
      </c>
      <c r="E74" s="13">
        <v>220560000</v>
      </c>
      <c r="F74" s="27">
        <v>41354</v>
      </c>
      <c r="G74" s="14" t="s">
        <v>43</v>
      </c>
      <c r="H74" s="14" t="s">
        <v>183</v>
      </c>
      <c r="I74" s="14" t="s">
        <v>2206</v>
      </c>
      <c r="J74" s="14" t="s">
        <v>2207</v>
      </c>
      <c r="K74" s="11"/>
      <c r="L74" s="12"/>
      <c r="M74" s="10"/>
      <c r="N74" s="10"/>
    </row>
    <row r="75" spans="1:14" ht="13.5" customHeight="1" x14ac:dyDescent="0.2">
      <c r="A75" s="65"/>
      <c r="B75" s="13">
        <v>-0.92487306567125338</v>
      </c>
      <c r="C75" s="13">
        <v>-520469.4</v>
      </c>
      <c r="D75" s="13">
        <v>94.16</v>
      </c>
      <c r="E75" s="13">
        <v>-552750000</v>
      </c>
      <c r="F75" s="27">
        <v>41309</v>
      </c>
      <c r="G75" s="14" t="s">
        <v>43</v>
      </c>
      <c r="H75" s="14" t="s">
        <v>183</v>
      </c>
      <c r="I75" s="14" t="s">
        <v>2208</v>
      </c>
      <c r="J75" s="14" t="s">
        <v>2209</v>
      </c>
      <c r="K75" s="11"/>
      <c r="L75" s="12"/>
      <c r="M75" s="10"/>
      <c r="N75" s="10"/>
    </row>
    <row r="76" spans="1:14" ht="13.5" customHeight="1" x14ac:dyDescent="0.2">
      <c r="A76" s="65"/>
      <c r="B76" s="13">
        <v>0.99127219400534072</v>
      </c>
      <c r="C76" s="13">
        <v>557835.30000000005</v>
      </c>
      <c r="D76" s="13">
        <v>100.92</v>
      </c>
      <c r="E76" s="13">
        <v>552750000</v>
      </c>
      <c r="F76" s="27">
        <v>41309</v>
      </c>
      <c r="G76" s="14" t="s">
        <v>43</v>
      </c>
      <c r="H76" s="14" t="s">
        <v>183</v>
      </c>
      <c r="I76" s="14" t="s">
        <v>2210</v>
      </c>
      <c r="J76" s="14" t="s">
        <v>2211</v>
      </c>
      <c r="K76" s="11"/>
      <c r="L76" s="12"/>
      <c r="M76" s="10"/>
      <c r="N76" s="10"/>
    </row>
    <row r="77" spans="1:14" ht="13.5" customHeight="1" x14ac:dyDescent="0.2">
      <c r="A77" s="65"/>
      <c r="B77" s="13">
        <v>0.19840135033098957</v>
      </c>
      <c r="C77" s="13">
        <v>111649.734</v>
      </c>
      <c r="D77" s="13">
        <v>100.94</v>
      </c>
      <c r="E77" s="13">
        <v>110610000</v>
      </c>
      <c r="F77" s="27">
        <v>41318</v>
      </c>
      <c r="G77" s="14" t="s">
        <v>43</v>
      </c>
      <c r="H77" s="14" t="s">
        <v>183</v>
      </c>
      <c r="I77" s="14" t="s">
        <v>2212</v>
      </c>
      <c r="J77" s="14" t="s">
        <v>2213</v>
      </c>
      <c r="K77" s="11"/>
      <c r="L77" s="12"/>
      <c r="M77" s="10"/>
      <c r="N77" s="10"/>
    </row>
    <row r="78" spans="1:14" ht="13.5" customHeight="1" x14ac:dyDescent="0.2">
      <c r="A78" s="65"/>
      <c r="B78" s="13">
        <v>-0.17397687089579722</v>
      </c>
      <c r="C78" s="13">
        <v>-97904.935249999995</v>
      </c>
      <c r="D78" s="13">
        <v>102.95</v>
      </c>
      <c r="E78" s="13">
        <v>-95099500</v>
      </c>
      <c r="F78" s="27">
        <v>41368</v>
      </c>
      <c r="G78" s="14" t="s">
        <v>43</v>
      </c>
      <c r="H78" s="14" t="s">
        <v>183</v>
      </c>
      <c r="I78" s="14" t="s">
        <v>2214</v>
      </c>
      <c r="J78" s="14" t="s">
        <v>2215</v>
      </c>
      <c r="K78" s="11"/>
      <c r="L78" s="12"/>
      <c r="M78" s="10"/>
      <c r="N78" s="10"/>
    </row>
    <row r="79" spans="1:14" ht="13.5" customHeight="1" x14ac:dyDescent="0.2">
      <c r="A79" s="65"/>
      <c r="B79" s="13">
        <v>0.17071533266530778</v>
      </c>
      <c r="C79" s="13">
        <v>96069.514899999995</v>
      </c>
      <c r="D79" s="13">
        <v>101.02</v>
      </c>
      <c r="E79" s="13">
        <v>95099500</v>
      </c>
      <c r="F79" s="27">
        <v>41368</v>
      </c>
      <c r="G79" s="14" t="s">
        <v>43</v>
      </c>
      <c r="H79" s="14" t="s">
        <v>183</v>
      </c>
      <c r="I79" s="14" t="s">
        <v>2216</v>
      </c>
      <c r="J79" s="14" t="s">
        <v>2217</v>
      </c>
      <c r="K79" s="11"/>
      <c r="L79" s="12"/>
      <c r="M79" s="10"/>
      <c r="N79" s="10"/>
    </row>
    <row r="80" spans="1:14" ht="13.5" customHeight="1" x14ac:dyDescent="0.2">
      <c r="A80" s="65"/>
      <c r="B80" s="13">
        <v>-0.21200261005206081</v>
      </c>
      <c r="C80" s="13">
        <v>-119303.8</v>
      </c>
      <c r="D80" s="13">
        <v>101.6</v>
      </c>
      <c r="E80" s="13">
        <v>-117425000</v>
      </c>
      <c r="F80" s="27">
        <v>41410</v>
      </c>
      <c r="G80" s="14" t="s">
        <v>43</v>
      </c>
      <c r="H80" s="14" t="s">
        <v>183</v>
      </c>
      <c r="I80" s="14" t="s">
        <v>2218</v>
      </c>
      <c r="J80" s="14" t="s">
        <v>2219</v>
      </c>
      <c r="K80" s="11"/>
      <c r="L80" s="12"/>
      <c r="M80" s="10"/>
      <c r="N80" s="10"/>
    </row>
    <row r="81" spans="1:14" ht="13.5" customHeight="1" x14ac:dyDescent="0.2">
      <c r="A81" s="65"/>
      <c r="B81" s="13">
        <v>-4.240052201041216E-2</v>
      </c>
      <c r="C81" s="13">
        <v>-23860.76</v>
      </c>
      <c r="D81" s="13">
        <v>101.6</v>
      </c>
      <c r="E81" s="13">
        <v>-23485000</v>
      </c>
      <c r="F81" s="27">
        <v>41410</v>
      </c>
      <c r="G81" s="14" t="s">
        <v>43</v>
      </c>
      <c r="H81" s="14" t="s">
        <v>183</v>
      </c>
      <c r="I81" s="14" t="s">
        <v>2220</v>
      </c>
      <c r="J81" s="14" t="s">
        <v>2219</v>
      </c>
      <c r="K81" s="11"/>
      <c r="L81" s="12"/>
      <c r="M81" s="10"/>
      <c r="N81" s="10"/>
    </row>
    <row r="82" spans="1:14" ht="13.5" customHeight="1" x14ac:dyDescent="0.2">
      <c r="A82" s="65"/>
      <c r="B82" s="13">
        <v>0.20983250459483499</v>
      </c>
      <c r="C82" s="13">
        <v>118082.58</v>
      </c>
      <c r="D82" s="13">
        <v>100.56</v>
      </c>
      <c r="E82" s="13">
        <v>117425000</v>
      </c>
      <c r="F82" s="27">
        <v>41410</v>
      </c>
      <c r="G82" s="14" t="s">
        <v>43</v>
      </c>
      <c r="H82" s="14" t="s">
        <v>183</v>
      </c>
      <c r="I82" s="14" t="s">
        <v>2221</v>
      </c>
      <c r="J82" s="14" t="s">
        <v>2222</v>
      </c>
      <c r="K82" s="11"/>
      <c r="L82" s="12"/>
      <c r="M82" s="10"/>
      <c r="N82" s="10"/>
    </row>
    <row r="83" spans="1:14" ht="13.5" customHeight="1" x14ac:dyDescent="0.2">
      <c r="A83" s="65"/>
      <c r="B83" s="13">
        <v>4.1966500918966997E-2</v>
      </c>
      <c r="C83" s="13">
        <v>23616.516</v>
      </c>
      <c r="D83" s="13">
        <v>100.56</v>
      </c>
      <c r="E83" s="13">
        <v>23485000</v>
      </c>
      <c r="F83" s="27">
        <v>41410</v>
      </c>
      <c r="G83" s="14" t="s">
        <v>43</v>
      </c>
      <c r="H83" s="14" t="s">
        <v>183</v>
      </c>
      <c r="I83" s="14" t="s">
        <v>2223</v>
      </c>
      <c r="J83" s="14" t="s">
        <v>2222</v>
      </c>
      <c r="K83" s="11"/>
      <c r="L83" s="12"/>
      <c r="M83" s="10"/>
      <c r="N83" s="10"/>
    </row>
    <row r="84" spans="1:14" ht="13.5" customHeight="1" x14ac:dyDescent="0.2">
      <c r="A84" s="65"/>
      <c r="B84" s="13">
        <v>-0.52088987713302648</v>
      </c>
      <c r="C84" s="13">
        <v>-293129.13510000001</v>
      </c>
      <c r="D84" s="13">
        <v>100.6</v>
      </c>
      <c r="E84" s="13">
        <v>-291380850</v>
      </c>
      <c r="F84" s="27">
        <v>41485</v>
      </c>
      <c r="G84" s="14" t="s">
        <v>43</v>
      </c>
      <c r="H84" s="14" t="s">
        <v>183</v>
      </c>
      <c r="I84" s="14" t="s">
        <v>2224</v>
      </c>
      <c r="J84" s="14" t="s">
        <v>2225</v>
      </c>
      <c r="K84" s="11"/>
      <c r="L84" s="12"/>
      <c r="M84" s="10"/>
      <c r="N84" s="10"/>
    </row>
    <row r="85" spans="1:14" ht="13.5" customHeight="1" x14ac:dyDescent="0.2">
      <c r="A85" s="65"/>
      <c r="B85" s="13">
        <v>-0.29644139349034021</v>
      </c>
      <c r="C85" s="13">
        <v>-166821.459</v>
      </c>
      <c r="D85" s="13">
        <v>100.6</v>
      </c>
      <c r="E85" s="13">
        <v>-165826500</v>
      </c>
      <c r="F85" s="27">
        <v>41485</v>
      </c>
      <c r="G85" s="14" t="s">
        <v>43</v>
      </c>
      <c r="H85" s="14" t="s">
        <v>183</v>
      </c>
      <c r="I85" s="14" t="s">
        <v>2226</v>
      </c>
      <c r="J85" s="14" t="s">
        <v>2225</v>
      </c>
      <c r="K85" s="11"/>
      <c r="L85" s="12"/>
      <c r="M85" s="10"/>
      <c r="N85" s="10"/>
    </row>
    <row r="86" spans="1:14" ht="13.5" customHeight="1" x14ac:dyDescent="0.2">
      <c r="A86" s="65"/>
      <c r="B86" s="13">
        <v>0.51902585769199372</v>
      </c>
      <c r="C86" s="13">
        <v>292080.16404</v>
      </c>
      <c r="D86" s="13">
        <v>100.24</v>
      </c>
      <c r="E86" s="13">
        <v>291380850</v>
      </c>
      <c r="F86" s="27">
        <v>41485</v>
      </c>
      <c r="G86" s="14" t="s">
        <v>43</v>
      </c>
      <c r="H86" s="14" t="s">
        <v>183</v>
      </c>
      <c r="I86" s="14" t="s">
        <v>2227</v>
      </c>
      <c r="J86" s="14" t="s">
        <v>2228</v>
      </c>
      <c r="K86" s="11"/>
      <c r="L86" s="12"/>
      <c r="M86" s="10"/>
      <c r="N86" s="10"/>
    </row>
    <row r="87" spans="1:14" ht="13.5" customHeight="1" x14ac:dyDescent="0.2">
      <c r="A87" s="65"/>
      <c r="B87" s="13">
        <v>0.29538056941820778</v>
      </c>
      <c r="C87" s="13">
        <v>166224.48360000001</v>
      </c>
      <c r="D87" s="13">
        <v>100.24</v>
      </c>
      <c r="E87" s="13">
        <v>165826500</v>
      </c>
      <c r="F87" s="27">
        <v>41485</v>
      </c>
      <c r="G87" s="14" t="s">
        <v>43</v>
      </c>
      <c r="H87" s="14" t="s">
        <v>183</v>
      </c>
      <c r="I87" s="14" t="s">
        <v>2229</v>
      </c>
      <c r="J87" s="14" t="s">
        <v>2228</v>
      </c>
      <c r="K87" s="11"/>
      <c r="L87" s="12"/>
      <c r="M87" s="10"/>
      <c r="N87" s="10"/>
    </row>
    <row r="88" spans="1:14" ht="13.5" customHeight="1" x14ac:dyDescent="0.2">
      <c r="A88" s="65"/>
      <c r="B88" s="13">
        <v>-0.55115698043633987</v>
      </c>
      <c r="C88" s="13">
        <v>-310161.85200000001</v>
      </c>
      <c r="D88" s="13">
        <v>100.32</v>
      </c>
      <c r="E88" s="13">
        <v>-309172500</v>
      </c>
      <c r="F88" s="27">
        <v>41417</v>
      </c>
      <c r="G88" s="14" t="s">
        <v>43</v>
      </c>
      <c r="H88" s="14" t="s">
        <v>183</v>
      </c>
      <c r="I88" s="14" t="s">
        <v>2230</v>
      </c>
      <c r="J88" s="14" t="s">
        <v>2231</v>
      </c>
      <c r="K88" s="11"/>
      <c r="L88" s="12"/>
      <c r="M88" s="10"/>
      <c r="N88" s="10"/>
    </row>
    <row r="89" spans="1:14" ht="13.5" customHeight="1" x14ac:dyDescent="0.2">
      <c r="A89" s="65"/>
      <c r="B89" s="13">
        <v>0.55231071813462163</v>
      </c>
      <c r="C89" s="13">
        <v>310811.11424999998</v>
      </c>
      <c r="D89" s="13">
        <v>100.53</v>
      </c>
      <c r="E89" s="13">
        <v>309172500</v>
      </c>
      <c r="F89" s="27">
        <v>41417</v>
      </c>
      <c r="G89" s="14" t="s">
        <v>43</v>
      </c>
      <c r="H89" s="14" t="s">
        <v>183</v>
      </c>
      <c r="I89" s="14" t="s">
        <v>2232</v>
      </c>
      <c r="J89" s="14" t="s">
        <v>2233</v>
      </c>
      <c r="K89" s="11"/>
      <c r="L89" s="12"/>
      <c r="M89" s="10"/>
      <c r="N89" s="10"/>
    </row>
    <row r="90" spans="1:14" ht="13.5" customHeight="1" x14ac:dyDescent="0.2">
      <c r="A90" s="65"/>
      <c r="B90" s="13">
        <v>-0.47306530188171481</v>
      </c>
      <c r="C90" s="13">
        <v>-266216.00624999998</v>
      </c>
      <c r="D90" s="13">
        <v>100.53</v>
      </c>
      <c r="E90" s="13">
        <v>-264812500</v>
      </c>
      <c r="F90" s="27">
        <v>41375</v>
      </c>
      <c r="G90" s="14" t="s">
        <v>43</v>
      </c>
      <c r="H90" s="14" t="s">
        <v>183</v>
      </c>
      <c r="I90" s="14" t="s">
        <v>2234</v>
      </c>
      <c r="J90" s="14" t="s">
        <v>2235</v>
      </c>
      <c r="K90" s="11"/>
      <c r="L90" s="12"/>
      <c r="M90" s="10"/>
      <c r="N90" s="10"/>
    </row>
    <row r="91" spans="1:14" ht="13.5" customHeight="1" x14ac:dyDescent="0.2">
      <c r="A91" s="65"/>
      <c r="B91" s="13">
        <v>0.47490052985081738</v>
      </c>
      <c r="C91" s="13">
        <v>267248.77500000002</v>
      </c>
      <c r="D91" s="13">
        <v>100.92</v>
      </c>
      <c r="E91" s="13">
        <v>264812500</v>
      </c>
      <c r="F91" s="27">
        <v>41375</v>
      </c>
      <c r="G91" s="14" t="s">
        <v>43</v>
      </c>
      <c r="H91" s="14" t="s">
        <v>183</v>
      </c>
      <c r="I91" s="14" t="s">
        <v>2236</v>
      </c>
      <c r="J91" s="14" t="s">
        <v>2237</v>
      </c>
      <c r="K91" s="11"/>
      <c r="L91" s="12"/>
      <c r="M91" s="10"/>
      <c r="N91" s="10"/>
    </row>
    <row r="92" spans="1:14" ht="13.5" customHeight="1" x14ac:dyDescent="0.2">
      <c r="A92" s="65"/>
      <c r="B92" s="13">
        <v>-0.19134748981942007</v>
      </c>
      <c r="C92" s="13">
        <v>-107680.19624999999</v>
      </c>
      <c r="D92" s="13">
        <v>100.53</v>
      </c>
      <c r="E92" s="13">
        <v>-107112500</v>
      </c>
      <c r="F92" s="27">
        <v>41375</v>
      </c>
      <c r="G92" s="14" t="s">
        <v>43</v>
      </c>
      <c r="H92" s="14" t="s">
        <v>183</v>
      </c>
      <c r="I92" s="14" t="s">
        <v>2238</v>
      </c>
      <c r="J92" s="14" t="s">
        <v>2239</v>
      </c>
      <c r="K92" s="11"/>
      <c r="L92" s="12"/>
      <c r="M92" s="10"/>
      <c r="N92" s="10"/>
    </row>
    <row r="93" spans="1:14" ht="13.5" customHeight="1" x14ac:dyDescent="0.2">
      <c r="A93" s="65"/>
      <c r="B93" s="13">
        <v>0.19208981072889561</v>
      </c>
      <c r="C93" s="13">
        <v>108097.935</v>
      </c>
      <c r="D93" s="13">
        <v>100.92</v>
      </c>
      <c r="E93" s="13">
        <v>107112500</v>
      </c>
      <c r="F93" s="27">
        <v>41375</v>
      </c>
      <c r="G93" s="14" t="s">
        <v>43</v>
      </c>
      <c r="H93" s="14" t="s">
        <v>183</v>
      </c>
      <c r="I93" s="14" t="s">
        <v>2240</v>
      </c>
      <c r="J93" s="14" t="s">
        <v>2241</v>
      </c>
      <c r="K93" s="11"/>
      <c r="L93" s="12"/>
      <c r="M93" s="10"/>
      <c r="N93" s="10"/>
    </row>
    <row r="94" spans="1:14" ht="13.5" customHeight="1" x14ac:dyDescent="0.2">
      <c r="A94" s="65"/>
      <c r="B94" s="13">
        <v>-0.34594133014774631</v>
      </c>
      <c r="C94" s="13">
        <v>-194677.392196</v>
      </c>
      <c r="D94" s="13">
        <v>99.47</v>
      </c>
      <c r="E94" s="13">
        <v>-195714680</v>
      </c>
      <c r="F94" s="27">
        <v>41562.041666666664</v>
      </c>
      <c r="G94" s="14" t="s">
        <v>43</v>
      </c>
      <c r="H94" s="14" t="s">
        <v>183</v>
      </c>
      <c r="I94" s="14" t="s">
        <v>2242</v>
      </c>
      <c r="J94" s="14" t="s">
        <v>2243</v>
      </c>
      <c r="K94" s="11"/>
      <c r="L94" s="12"/>
      <c r="M94" s="10"/>
      <c r="N94" s="10"/>
    </row>
    <row r="95" spans="1:14" ht="13.5" customHeight="1" x14ac:dyDescent="0.2">
      <c r="A95" s="65"/>
      <c r="B95" s="13">
        <v>-8.4582232309962424E-2</v>
      </c>
      <c r="C95" s="13">
        <v>-47598.384400000003</v>
      </c>
      <c r="D95" s="13">
        <v>99.47</v>
      </c>
      <c r="E95" s="13">
        <v>-47852000</v>
      </c>
      <c r="F95" s="27">
        <v>41562.041666666664</v>
      </c>
      <c r="G95" s="14" t="s">
        <v>43</v>
      </c>
      <c r="H95" s="14" t="s">
        <v>183</v>
      </c>
      <c r="I95" s="14" t="s">
        <v>2244</v>
      </c>
      <c r="J95" s="14" t="s">
        <v>2243</v>
      </c>
      <c r="K95" s="11"/>
      <c r="L95" s="12"/>
      <c r="M95" s="10"/>
      <c r="N95" s="10"/>
    </row>
    <row r="96" spans="1:14" ht="13.5" customHeight="1" x14ac:dyDescent="0.2">
      <c r="A96" s="65"/>
      <c r="B96" s="13">
        <v>0.34722813312507278</v>
      </c>
      <c r="C96" s="13">
        <v>195401.53651199999</v>
      </c>
      <c r="D96" s="13">
        <v>99.84</v>
      </c>
      <c r="E96" s="13">
        <v>195714680</v>
      </c>
      <c r="F96" s="27">
        <v>41562.041666666664</v>
      </c>
      <c r="G96" s="14" t="s">
        <v>43</v>
      </c>
      <c r="H96" s="14" t="s">
        <v>183</v>
      </c>
      <c r="I96" s="14" t="s">
        <v>2245</v>
      </c>
      <c r="J96" s="14" t="s">
        <v>2246</v>
      </c>
      <c r="K96" s="11"/>
      <c r="L96" s="12"/>
      <c r="M96" s="10"/>
      <c r="N96" s="10"/>
    </row>
    <row r="97" spans="1:14" ht="13.5" customHeight="1" x14ac:dyDescent="0.2">
      <c r="A97" s="65"/>
      <c r="B97" s="13">
        <v>8.4896854064809985E-2</v>
      </c>
      <c r="C97" s="13">
        <v>47775.436800000003</v>
      </c>
      <c r="D97" s="13">
        <v>99.84</v>
      </c>
      <c r="E97" s="13">
        <v>47852000</v>
      </c>
      <c r="F97" s="27">
        <v>41562.041666666664</v>
      </c>
      <c r="G97" s="14" t="s">
        <v>43</v>
      </c>
      <c r="H97" s="14" t="s">
        <v>183</v>
      </c>
      <c r="I97" s="14" t="s">
        <v>2247</v>
      </c>
      <c r="J97" s="14" t="s">
        <v>2246</v>
      </c>
      <c r="K97" s="11"/>
      <c r="L97" s="12"/>
      <c r="M97" s="10"/>
      <c r="N97" s="10"/>
    </row>
    <row r="98" spans="1:14" ht="13.5" customHeight="1" x14ac:dyDescent="0.2">
      <c r="A98" s="65"/>
      <c r="B98" s="13">
        <v>-0.50855807650529239</v>
      </c>
      <c r="C98" s="13">
        <v>-286189.45319999999</v>
      </c>
      <c r="D98" s="13">
        <v>99.07</v>
      </c>
      <c r="E98" s="13">
        <v>-288876000</v>
      </c>
      <c r="F98" s="27">
        <v>41438</v>
      </c>
      <c r="G98" s="14" t="s">
        <v>43</v>
      </c>
      <c r="H98" s="14" t="s">
        <v>183</v>
      </c>
      <c r="I98" s="14" t="s">
        <v>2248</v>
      </c>
      <c r="J98" s="14" t="s">
        <v>2249</v>
      </c>
      <c r="K98" s="11"/>
      <c r="L98" s="12"/>
      <c r="M98" s="10"/>
      <c r="N98" s="10"/>
    </row>
    <row r="99" spans="1:14" ht="13.5" customHeight="1" x14ac:dyDescent="0.2">
      <c r="A99" s="65"/>
      <c r="B99" s="13">
        <v>0.51584739182413275</v>
      </c>
      <c r="C99" s="13">
        <v>290291.49239999999</v>
      </c>
      <c r="D99" s="13">
        <v>100.49</v>
      </c>
      <c r="E99" s="13">
        <v>288876000</v>
      </c>
      <c r="F99" s="27">
        <v>41438</v>
      </c>
      <c r="G99" s="14" t="s">
        <v>43</v>
      </c>
      <c r="H99" s="14" t="s">
        <v>183</v>
      </c>
      <c r="I99" s="14" t="s">
        <v>2250</v>
      </c>
      <c r="J99" s="14" t="s">
        <v>2251</v>
      </c>
      <c r="K99" s="11"/>
      <c r="L99" s="12"/>
      <c r="M99" s="10"/>
      <c r="N99" s="10"/>
    </row>
    <row r="100" spans="1:14" ht="13.5" customHeight="1" x14ac:dyDescent="0.2">
      <c r="A100" s="65"/>
      <c r="B100" s="13">
        <v>-0.28136646841131757</v>
      </c>
      <c r="C100" s="13">
        <v>-158338.09246879999</v>
      </c>
      <c r="D100" s="13">
        <v>102.04</v>
      </c>
      <c r="E100" s="13">
        <v>-155172572</v>
      </c>
      <c r="F100" s="27">
        <v>41339</v>
      </c>
      <c r="G100" s="14" t="s">
        <v>43</v>
      </c>
      <c r="H100" s="14" t="s">
        <v>183</v>
      </c>
      <c r="I100" s="14" t="s">
        <v>2252</v>
      </c>
      <c r="J100" s="14" t="s">
        <v>2253</v>
      </c>
      <c r="K100" s="11"/>
      <c r="L100" s="12"/>
      <c r="M100" s="10"/>
      <c r="N100" s="10"/>
    </row>
    <row r="101" spans="1:14" ht="13.5" customHeight="1" x14ac:dyDescent="0.2">
      <c r="A101" s="65"/>
      <c r="B101" s="13">
        <v>-0.40733982795684009</v>
      </c>
      <c r="C101" s="13">
        <v>-229229.2031436</v>
      </c>
      <c r="D101" s="13">
        <v>99.36</v>
      </c>
      <c r="E101" s="13">
        <v>-230705719.75</v>
      </c>
      <c r="F101" s="27">
        <v>41638</v>
      </c>
      <c r="G101" s="14" t="s">
        <v>43</v>
      </c>
      <c r="H101" s="14" t="s">
        <v>183</v>
      </c>
      <c r="I101" s="14" t="s">
        <v>2254</v>
      </c>
      <c r="J101" s="14" t="s">
        <v>2255</v>
      </c>
      <c r="K101" s="11"/>
      <c r="L101" s="12"/>
      <c r="M101" s="10"/>
      <c r="N101" s="10"/>
    </row>
    <row r="102" spans="1:14" ht="13.5" customHeight="1" x14ac:dyDescent="0.2">
      <c r="A102" s="65"/>
      <c r="B102" s="13">
        <v>-0.25745256394210847</v>
      </c>
      <c r="C102" s="13">
        <v>-144880.61817019101</v>
      </c>
      <c r="D102" s="13">
        <v>97.21</v>
      </c>
      <c r="E102" s="13">
        <v>-149038800.71000001</v>
      </c>
      <c r="F102" s="27">
        <v>41618</v>
      </c>
      <c r="G102" s="14" t="s">
        <v>43</v>
      </c>
      <c r="H102" s="14" t="s">
        <v>183</v>
      </c>
      <c r="I102" s="14" t="s">
        <v>2256</v>
      </c>
      <c r="J102" s="14" t="s">
        <v>2257</v>
      </c>
      <c r="K102" s="11"/>
      <c r="L102" s="12"/>
      <c r="M102" s="10"/>
      <c r="N102" s="10"/>
    </row>
    <row r="103" spans="1:14" ht="13.5" customHeight="1" x14ac:dyDescent="0.2">
      <c r="A103" s="65"/>
      <c r="B103" s="13">
        <v>0.27758881198517588</v>
      </c>
      <c r="C103" s="13">
        <v>156212.2282324</v>
      </c>
      <c r="D103" s="13">
        <v>100.67</v>
      </c>
      <c r="E103" s="13">
        <v>155172572</v>
      </c>
      <c r="F103" s="27">
        <v>41339</v>
      </c>
      <c r="G103" s="14" t="s">
        <v>43</v>
      </c>
      <c r="H103" s="14" t="s">
        <v>183</v>
      </c>
      <c r="I103" s="14" t="s">
        <v>2258</v>
      </c>
      <c r="J103" s="14" t="s">
        <v>2259</v>
      </c>
      <c r="K103" s="11"/>
      <c r="L103" s="12"/>
      <c r="M103" s="10"/>
      <c r="N103" s="10"/>
    </row>
    <row r="104" spans="1:14" ht="13.5" customHeight="1" x14ac:dyDescent="0.2">
      <c r="A104" s="65"/>
      <c r="B104" s="13">
        <v>-0.18495707416431661</v>
      </c>
      <c r="C104" s="13">
        <v>-104084.01</v>
      </c>
      <c r="D104" s="13">
        <v>94.1</v>
      </c>
      <c r="E104" s="13">
        <v>-110610000</v>
      </c>
      <c r="F104" s="27">
        <v>41318</v>
      </c>
      <c r="G104" s="14" t="s">
        <v>43</v>
      </c>
      <c r="H104" s="14" t="s">
        <v>183</v>
      </c>
      <c r="I104" s="14" t="s">
        <v>2260</v>
      </c>
      <c r="J104" s="14" t="s">
        <v>2261</v>
      </c>
      <c r="K104" s="11"/>
      <c r="L104" s="12"/>
      <c r="M104" s="10"/>
      <c r="N104" s="10"/>
    </row>
    <row r="105" spans="1:14" ht="13.5" customHeight="1" x14ac:dyDescent="0.2">
      <c r="A105" s="65"/>
      <c r="B105" s="13">
        <v>-0.12327868308932828</v>
      </c>
      <c r="C105" s="13">
        <v>-69374.69</v>
      </c>
      <c r="D105" s="13">
        <v>93.94</v>
      </c>
      <c r="E105" s="13">
        <v>-73850000</v>
      </c>
      <c r="F105" s="27">
        <v>41326</v>
      </c>
      <c r="G105" s="14" t="s">
        <v>43</v>
      </c>
      <c r="H105" s="14" t="s">
        <v>183</v>
      </c>
      <c r="I105" s="14" t="s">
        <v>2262</v>
      </c>
      <c r="J105" s="14" t="s">
        <v>2263</v>
      </c>
      <c r="K105" s="11"/>
      <c r="L105" s="12"/>
      <c r="M105" s="10"/>
      <c r="N105" s="10"/>
    </row>
    <row r="106" spans="1:14" ht="13.5" customHeight="1" x14ac:dyDescent="0.2">
      <c r="A106" s="65"/>
      <c r="B106" s="13">
        <v>0.13234676590971639</v>
      </c>
      <c r="C106" s="13">
        <v>74477.725000000006</v>
      </c>
      <c r="D106" s="13">
        <v>100.85</v>
      </c>
      <c r="E106" s="13">
        <v>73850000</v>
      </c>
      <c r="F106" s="27">
        <v>41326</v>
      </c>
      <c r="G106" s="14" t="s">
        <v>43</v>
      </c>
      <c r="H106" s="14" t="s">
        <v>183</v>
      </c>
      <c r="I106" s="14" t="s">
        <v>2264</v>
      </c>
      <c r="J106" s="14" t="s">
        <v>2265</v>
      </c>
      <c r="K106" s="11"/>
      <c r="L106" s="12"/>
      <c r="M106" s="10"/>
      <c r="N106" s="10"/>
    </row>
    <row r="107" spans="1:14" ht="13.5" customHeight="1" x14ac:dyDescent="0.2">
      <c r="A107" s="65"/>
      <c r="B107" s="13">
        <v>-0.24608309786025742</v>
      </c>
      <c r="C107" s="13">
        <v>-138482.48699999999</v>
      </c>
      <c r="D107" s="13">
        <v>120.9</v>
      </c>
      <c r="E107" s="13">
        <v>-114543000</v>
      </c>
      <c r="F107" s="27">
        <v>40756</v>
      </c>
      <c r="G107" s="14" t="s">
        <v>2579</v>
      </c>
      <c r="H107" s="14" t="s">
        <v>183</v>
      </c>
      <c r="I107" s="14" t="s">
        <v>2266</v>
      </c>
      <c r="J107" s="14" t="s">
        <v>2267</v>
      </c>
      <c r="K107" s="11"/>
      <c r="L107" s="12"/>
      <c r="M107" s="10"/>
      <c r="N107" s="10"/>
    </row>
    <row r="108" spans="1:14" ht="13.5" customHeight="1" x14ac:dyDescent="0.2">
      <c r="A108" s="65"/>
      <c r="B108" s="13">
        <v>0.25804088715099022</v>
      </c>
      <c r="C108" s="13">
        <v>145211.69519999999</v>
      </c>
      <c r="D108" s="13">
        <v>128.44</v>
      </c>
      <c r="E108" s="13">
        <v>113058000</v>
      </c>
      <c r="F108" s="27">
        <v>40756</v>
      </c>
      <c r="G108" s="14" t="s">
        <v>43</v>
      </c>
      <c r="H108" s="14" t="s">
        <v>183</v>
      </c>
      <c r="I108" s="14" t="s">
        <v>2268</v>
      </c>
      <c r="J108" s="14" t="s">
        <v>2269</v>
      </c>
      <c r="K108" s="11"/>
      <c r="L108" s="12"/>
      <c r="M108" s="10"/>
      <c r="N108" s="10"/>
    </row>
    <row r="109" spans="1:14" ht="13.5" customHeight="1" x14ac:dyDescent="0.2">
      <c r="A109" s="65"/>
      <c r="B109" s="13">
        <v>-2.5590276822580926E-2</v>
      </c>
      <c r="C109" s="13">
        <v>-14400.847551999999</v>
      </c>
      <c r="D109" s="13">
        <v>95.47</v>
      </c>
      <c r="E109" s="13">
        <v>-15084160</v>
      </c>
      <c r="F109" s="27">
        <v>41445</v>
      </c>
      <c r="G109" s="14" t="s">
        <v>43</v>
      </c>
      <c r="H109" s="14" t="s">
        <v>183</v>
      </c>
      <c r="I109" s="14" t="s">
        <v>2270</v>
      </c>
      <c r="J109" s="14" t="s">
        <v>2271</v>
      </c>
      <c r="K109" s="11"/>
      <c r="L109" s="12"/>
      <c r="M109" s="10"/>
      <c r="N109" s="10"/>
    </row>
    <row r="110" spans="1:14" ht="13.5" customHeight="1" x14ac:dyDescent="0.2">
      <c r="A110" s="65"/>
      <c r="B110" s="13">
        <v>2.6850089340294665E-2</v>
      </c>
      <c r="C110" s="13">
        <v>15109.803072000001</v>
      </c>
      <c r="D110" s="13">
        <v>100.17</v>
      </c>
      <c r="E110" s="13">
        <v>15084160</v>
      </c>
      <c r="F110" s="27">
        <v>41445</v>
      </c>
      <c r="G110" s="14" t="s">
        <v>43</v>
      </c>
      <c r="H110" s="14" t="s">
        <v>183</v>
      </c>
      <c r="I110" s="14" t="s">
        <v>2272</v>
      </c>
      <c r="J110" s="14" t="s">
        <v>2273</v>
      </c>
      <c r="K110" s="11"/>
      <c r="L110" s="12"/>
      <c r="M110" s="10"/>
      <c r="N110" s="10"/>
    </row>
    <row r="111" spans="1:14" ht="13.5" customHeight="1" x14ac:dyDescent="0.2">
      <c r="A111" s="65"/>
      <c r="B111" s="13">
        <v>-1.926775672001552E-2</v>
      </c>
      <c r="C111" s="13">
        <v>-10842.86931</v>
      </c>
      <c r="D111" s="13">
        <v>100.36</v>
      </c>
      <c r="E111" s="13">
        <v>-10803975</v>
      </c>
      <c r="F111" s="27">
        <v>41485</v>
      </c>
      <c r="G111" s="14" t="s">
        <v>43</v>
      </c>
      <c r="H111" s="14" t="s">
        <v>183</v>
      </c>
      <c r="I111" s="14" t="s">
        <v>2274</v>
      </c>
      <c r="J111" s="14" t="s">
        <v>2275</v>
      </c>
      <c r="K111" s="11"/>
      <c r="L111" s="12"/>
      <c r="M111" s="10"/>
      <c r="N111" s="10"/>
    </row>
    <row r="112" spans="1:14" ht="13.5" customHeight="1" x14ac:dyDescent="0.2">
      <c r="A112" s="65"/>
      <c r="B112" s="13">
        <v>1.9244718350083258E-2</v>
      </c>
      <c r="C112" s="13">
        <v>10829.90454</v>
      </c>
      <c r="D112" s="13">
        <v>100.24</v>
      </c>
      <c r="E112" s="13">
        <v>10803975</v>
      </c>
      <c r="F112" s="27">
        <v>41485</v>
      </c>
      <c r="G112" s="14" t="s">
        <v>43</v>
      </c>
      <c r="H112" s="14" t="s">
        <v>183</v>
      </c>
      <c r="I112" s="14" t="s">
        <v>2276</v>
      </c>
      <c r="J112" s="14" t="s">
        <v>2277</v>
      </c>
      <c r="K112" s="11"/>
      <c r="L112" s="12"/>
      <c r="M112" s="10"/>
      <c r="N112" s="10"/>
    </row>
    <row r="113" spans="1:14" ht="13.5" customHeight="1" x14ac:dyDescent="0.2">
      <c r="A113" s="65"/>
      <c r="B113" s="13">
        <v>-2.884548620017709E-2</v>
      </c>
      <c r="C113" s="13">
        <v>-16232.70636</v>
      </c>
      <c r="D113" s="13">
        <v>92.99</v>
      </c>
      <c r="E113" s="13">
        <v>-17456400</v>
      </c>
      <c r="F113" s="27">
        <v>41331</v>
      </c>
      <c r="G113" s="14" t="s">
        <v>43</v>
      </c>
      <c r="H113" s="14" t="s">
        <v>183</v>
      </c>
      <c r="I113" s="14" t="s">
        <v>2278</v>
      </c>
      <c r="J113" s="14" t="s">
        <v>2279</v>
      </c>
      <c r="K113" s="11"/>
      <c r="L113" s="12"/>
      <c r="M113" s="10"/>
      <c r="N113" s="10"/>
    </row>
    <row r="114" spans="1:14" ht="13.5" customHeight="1" x14ac:dyDescent="0.2">
      <c r="A114" s="65"/>
      <c r="B114" s="13">
        <v>3.1274351206601297E-2</v>
      </c>
      <c r="C114" s="13">
        <v>17599.54248</v>
      </c>
      <c r="D114" s="13">
        <v>100.82</v>
      </c>
      <c r="E114" s="13">
        <v>17456400</v>
      </c>
      <c r="F114" s="27">
        <v>41331</v>
      </c>
      <c r="G114" s="14" t="s">
        <v>43</v>
      </c>
      <c r="H114" s="14" t="s">
        <v>183</v>
      </c>
      <c r="I114" s="14" t="s">
        <v>2280</v>
      </c>
      <c r="J114" s="14" t="s">
        <v>2281</v>
      </c>
      <c r="K114" s="11"/>
      <c r="L114" s="12"/>
      <c r="M114" s="10"/>
      <c r="N114" s="10"/>
    </row>
    <row r="115" spans="1:14" ht="13.5" customHeight="1" x14ac:dyDescent="0.2">
      <c r="A115" s="65"/>
      <c r="B115" s="13">
        <v>-8.5763054531467382E-3</v>
      </c>
      <c r="C115" s="13">
        <v>-4826.2888380000004</v>
      </c>
      <c r="D115" s="13">
        <v>97.86</v>
      </c>
      <c r="E115" s="13">
        <v>-4931830</v>
      </c>
      <c r="F115" s="27">
        <v>41331</v>
      </c>
      <c r="G115" s="14" t="s">
        <v>43</v>
      </c>
      <c r="H115" s="14" t="s">
        <v>183</v>
      </c>
      <c r="I115" s="14" t="s">
        <v>2282</v>
      </c>
      <c r="J115" s="14" t="s">
        <v>2283</v>
      </c>
      <c r="K115" s="11"/>
      <c r="L115" s="12"/>
      <c r="M115" s="10"/>
      <c r="N115" s="10"/>
    </row>
    <row r="116" spans="1:14" ht="13.5" customHeight="1" x14ac:dyDescent="0.2">
      <c r="A116" s="65"/>
      <c r="B116" s="13">
        <v>8.8620070245472929E-3</v>
      </c>
      <c r="C116" s="13">
        <v>4987.0664960000004</v>
      </c>
      <c r="D116" s="13">
        <v>101.12</v>
      </c>
      <c r="E116" s="13">
        <v>4931830</v>
      </c>
      <c r="F116" s="27">
        <v>41331</v>
      </c>
      <c r="G116" s="14" t="s">
        <v>43</v>
      </c>
      <c r="H116" s="14" t="s">
        <v>183</v>
      </c>
      <c r="I116" s="14" t="s">
        <v>2284</v>
      </c>
      <c r="J116" s="14" t="s">
        <v>2285</v>
      </c>
      <c r="K116" s="11"/>
      <c r="L116" s="12"/>
      <c r="M116" s="10"/>
      <c r="N116" s="10"/>
    </row>
    <row r="117" spans="1:14" ht="13.5" customHeight="1" x14ac:dyDescent="0.2">
      <c r="A117" s="65"/>
      <c r="B117" s="15">
        <v>0.2944804476428951</v>
      </c>
      <c r="C117" s="15">
        <v>165717.94291056614</v>
      </c>
      <c r="D117" s="16"/>
      <c r="E117" s="15">
        <v>6353193.4954150021</v>
      </c>
      <c r="F117" s="16"/>
      <c r="G117" s="16"/>
      <c r="H117" s="16"/>
      <c r="I117" s="16"/>
      <c r="J117" s="17" t="s">
        <v>1449</v>
      </c>
      <c r="K117" s="11"/>
      <c r="L117" s="12"/>
      <c r="M117" s="10"/>
      <c r="N117" s="10"/>
    </row>
    <row r="118" spans="1:14" ht="13.5" customHeight="1" x14ac:dyDescent="0.2">
      <c r="A118" s="65"/>
      <c r="B118" s="72" t="s">
        <v>2074</v>
      </c>
      <c r="C118" s="72"/>
      <c r="D118" s="72"/>
      <c r="E118" s="72"/>
      <c r="F118" s="72"/>
      <c r="G118" s="72"/>
      <c r="H118" s="72"/>
      <c r="I118" s="72"/>
      <c r="J118" s="72"/>
      <c r="K118" s="11"/>
      <c r="L118" s="12"/>
      <c r="M118" s="10"/>
      <c r="N118" s="10"/>
    </row>
    <row r="119" spans="1:14" ht="13.5" customHeight="1" x14ac:dyDescent="0.2">
      <c r="A119" s="65"/>
      <c r="B119" s="13">
        <v>1.7769979669722241E-11</v>
      </c>
      <c r="C119" s="13">
        <v>1.0000000000000001E-5</v>
      </c>
      <c r="D119" s="13">
        <v>0</v>
      </c>
      <c r="E119" s="13">
        <v>0</v>
      </c>
      <c r="F119" s="27"/>
      <c r="G119" s="14" t="s">
        <v>44</v>
      </c>
      <c r="H119" s="14" t="s">
        <v>44</v>
      </c>
      <c r="I119" s="14" t="s">
        <v>44</v>
      </c>
      <c r="J119" s="14" t="s">
        <v>44</v>
      </c>
      <c r="K119" s="11"/>
      <c r="L119" s="12"/>
      <c r="M119" s="10"/>
      <c r="N119" s="10"/>
    </row>
    <row r="120" spans="1:14" ht="13.5" customHeight="1" x14ac:dyDescent="0.2">
      <c r="A120" s="65"/>
      <c r="B120" s="15">
        <v>1.7769979669722241E-11</v>
      </c>
      <c r="C120" s="15">
        <v>1.0000000000000001E-5</v>
      </c>
      <c r="D120" s="16"/>
      <c r="E120" s="15">
        <v>0</v>
      </c>
      <c r="F120" s="16"/>
      <c r="G120" s="16"/>
      <c r="H120" s="16"/>
      <c r="I120" s="16"/>
      <c r="J120" s="17" t="s">
        <v>2075</v>
      </c>
      <c r="K120" s="11"/>
      <c r="L120" s="12"/>
      <c r="M120" s="10"/>
      <c r="N120" s="10"/>
    </row>
    <row r="121" spans="1:14" ht="13.5" customHeight="1" x14ac:dyDescent="0.2">
      <c r="A121" s="65"/>
      <c r="B121" s="72" t="s">
        <v>1450</v>
      </c>
      <c r="C121" s="72"/>
      <c r="D121" s="72"/>
      <c r="E121" s="72"/>
      <c r="F121" s="72"/>
      <c r="G121" s="72"/>
      <c r="H121" s="72"/>
      <c r="I121" s="72"/>
      <c r="J121" s="72"/>
      <c r="K121" s="11"/>
      <c r="L121" s="12"/>
      <c r="M121" s="10"/>
      <c r="N121" s="10"/>
    </row>
    <row r="122" spans="1:14" ht="13.5" customHeight="1" x14ac:dyDescent="0.2">
      <c r="A122" s="65"/>
      <c r="B122" s="13">
        <v>-0.3499651128183251</v>
      </c>
      <c r="C122" s="29">
        <v>-196941.76319999999</v>
      </c>
      <c r="D122" s="13">
        <v>83.44</v>
      </c>
      <c r="E122" s="13">
        <v>-236028000</v>
      </c>
      <c r="F122" s="27">
        <v>41334</v>
      </c>
      <c r="G122" s="14" t="s">
        <v>2579</v>
      </c>
      <c r="H122" s="14" t="s">
        <v>183</v>
      </c>
      <c r="I122" s="14" t="s">
        <v>2286</v>
      </c>
      <c r="J122" s="14" t="s">
        <v>2287</v>
      </c>
      <c r="K122" s="11"/>
      <c r="L122" s="12"/>
      <c r="M122" s="10"/>
      <c r="N122" s="10"/>
    </row>
    <row r="123" spans="1:14" ht="13.5" customHeight="1" x14ac:dyDescent="0.2">
      <c r="A123" s="65"/>
      <c r="B123" s="13">
        <v>0.3705167553496026</v>
      </c>
      <c r="C123" s="29">
        <v>208507.13519999999</v>
      </c>
      <c r="D123" s="13">
        <v>88.34</v>
      </c>
      <c r="E123" s="13">
        <v>236028000</v>
      </c>
      <c r="F123" s="27">
        <v>41334</v>
      </c>
      <c r="G123" s="14" t="s">
        <v>2579</v>
      </c>
      <c r="H123" s="14" t="s">
        <v>183</v>
      </c>
      <c r="I123" s="14" t="s">
        <v>2288</v>
      </c>
      <c r="J123" s="14" t="s">
        <v>2289</v>
      </c>
      <c r="K123" s="11"/>
      <c r="L123" s="12"/>
      <c r="M123" s="10"/>
      <c r="N123" s="10"/>
    </row>
    <row r="124" spans="1:14" ht="13.5" customHeight="1" x14ac:dyDescent="0.2">
      <c r="A124" s="65"/>
      <c r="B124" s="15">
        <v>2.0551642531277489E-2</v>
      </c>
      <c r="C124" s="15">
        <v>11565.372000000003</v>
      </c>
      <c r="D124" s="16"/>
      <c r="E124" s="15">
        <v>0</v>
      </c>
      <c r="F124" s="16"/>
      <c r="G124" s="16"/>
      <c r="H124" s="16"/>
      <c r="I124" s="16"/>
      <c r="J124" s="17" t="s">
        <v>1451</v>
      </c>
      <c r="K124" s="11"/>
      <c r="L124" s="12"/>
      <c r="M124" s="10"/>
      <c r="N124" s="10"/>
    </row>
    <row r="125" spans="1:14" ht="13.5" customHeight="1" x14ac:dyDescent="0.2">
      <c r="A125" s="65"/>
      <c r="B125" s="72" t="s">
        <v>1259</v>
      </c>
      <c r="C125" s="72"/>
      <c r="D125" s="72"/>
      <c r="E125" s="72"/>
      <c r="F125" s="72"/>
      <c r="G125" s="72"/>
      <c r="H125" s="72"/>
      <c r="I125" s="72"/>
      <c r="J125" s="72"/>
      <c r="K125" s="11"/>
      <c r="L125" s="12"/>
      <c r="M125" s="10"/>
      <c r="N125" s="10"/>
    </row>
    <row r="126" spans="1:14" ht="13.5" customHeight="1" x14ac:dyDescent="0.2">
      <c r="A126" s="65"/>
      <c r="B126" s="13">
        <v>1.7769979669722241E-11</v>
      </c>
      <c r="C126" s="13">
        <v>1.0000000000000001E-5</v>
      </c>
      <c r="D126" s="13">
        <v>0</v>
      </c>
      <c r="E126" s="13">
        <v>0</v>
      </c>
      <c r="F126" s="27"/>
      <c r="G126" s="14" t="s">
        <v>44</v>
      </c>
      <c r="H126" s="14" t="s">
        <v>44</v>
      </c>
      <c r="I126" s="14" t="s">
        <v>44</v>
      </c>
      <c r="J126" s="14" t="s">
        <v>44</v>
      </c>
      <c r="K126" s="11"/>
      <c r="L126" s="12"/>
      <c r="M126" s="10"/>
      <c r="N126" s="10"/>
    </row>
    <row r="127" spans="1:14" ht="13.5" customHeight="1" x14ac:dyDescent="0.2">
      <c r="A127" s="65"/>
      <c r="B127" s="15">
        <v>1.7769979669722241E-11</v>
      </c>
      <c r="C127" s="15">
        <v>1.0000000000000001E-5</v>
      </c>
      <c r="D127" s="16"/>
      <c r="E127" s="15">
        <v>0</v>
      </c>
      <c r="F127" s="16"/>
      <c r="G127" s="16"/>
      <c r="H127" s="16"/>
      <c r="I127" s="16"/>
      <c r="J127" s="17" t="s">
        <v>1260</v>
      </c>
      <c r="K127" s="11"/>
      <c r="L127" s="12"/>
      <c r="M127" s="10"/>
      <c r="N127" s="10"/>
    </row>
    <row r="128" spans="1:14" ht="13.5" customHeight="1" x14ac:dyDescent="0.2">
      <c r="A128" s="65"/>
      <c r="B128" s="15">
        <v>0.70311581381642152</v>
      </c>
      <c r="C128" s="15">
        <v>395676.20609855873</v>
      </c>
      <c r="D128" s="16"/>
      <c r="E128" s="15">
        <v>6353193.4954150021</v>
      </c>
      <c r="F128" s="16"/>
      <c r="G128" s="16"/>
      <c r="H128" s="16"/>
      <c r="I128" s="16"/>
      <c r="J128" s="17" t="s">
        <v>58</v>
      </c>
      <c r="K128" s="11"/>
      <c r="L128" s="12"/>
      <c r="M128" s="10"/>
      <c r="N128" s="10"/>
    </row>
    <row r="129" spans="1:14" ht="13.5" customHeight="1" x14ac:dyDescent="0.2">
      <c r="A129" s="65"/>
      <c r="B129" s="72" t="s">
        <v>59</v>
      </c>
      <c r="C129" s="72"/>
      <c r="D129" s="72"/>
      <c r="E129" s="72"/>
      <c r="F129" s="72"/>
      <c r="G129" s="72"/>
      <c r="H129" s="72"/>
      <c r="I129" s="72"/>
      <c r="J129" s="72"/>
      <c r="K129" s="11"/>
      <c r="L129" s="12"/>
      <c r="M129" s="10"/>
      <c r="N129" s="10"/>
    </row>
    <row r="130" spans="1:14" ht="13.5" customHeight="1" x14ac:dyDescent="0.2">
      <c r="A130" s="65"/>
      <c r="B130" s="72" t="s">
        <v>1441</v>
      </c>
      <c r="C130" s="72"/>
      <c r="D130" s="72"/>
      <c r="E130" s="72"/>
      <c r="F130" s="72"/>
      <c r="G130" s="72"/>
      <c r="H130" s="72"/>
      <c r="I130" s="72"/>
      <c r="J130" s="72"/>
      <c r="K130" s="11"/>
      <c r="L130" s="12"/>
      <c r="M130" s="10"/>
      <c r="N130" s="10"/>
    </row>
    <row r="131" spans="1:14" ht="13.5" customHeight="1" x14ac:dyDescent="0.2">
      <c r="A131" s="65"/>
      <c r="B131" s="13">
        <v>1.7769979669722241E-11</v>
      </c>
      <c r="C131" s="13">
        <v>1.0000000000000001E-5</v>
      </c>
      <c r="D131" s="13">
        <v>0</v>
      </c>
      <c r="E131" s="13">
        <v>0</v>
      </c>
      <c r="F131" s="27"/>
      <c r="G131" s="14" t="s">
        <v>44</v>
      </c>
      <c r="H131" s="14" t="s">
        <v>44</v>
      </c>
      <c r="I131" s="14" t="s">
        <v>44</v>
      </c>
      <c r="J131" s="14" t="s">
        <v>44</v>
      </c>
      <c r="K131" s="11"/>
      <c r="L131" s="12"/>
      <c r="M131" s="10"/>
      <c r="N131" s="10"/>
    </row>
    <row r="132" spans="1:14" ht="13.5" customHeight="1" x14ac:dyDescent="0.2">
      <c r="A132" s="65"/>
      <c r="B132" s="15">
        <v>1.7769979669722241E-11</v>
      </c>
      <c r="C132" s="15">
        <v>1.0000000000000001E-5</v>
      </c>
      <c r="D132" s="16"/>
      <c r="E132" s="15">
        <v>0</v>
      </c>
      <c r="F132" s="16"/>
      <c r="G132" s="16"/>
      <c r="H132" s="16"/>
      <c r="I132" s="16"/>
      <c r="J132" s="17" t="s">
        <v>1442</v>
      </c>
      <c r="K132" s="11"/>
      <c r="L132" s="12"/>
      <c r="M132" s="10"/>
      <c r="N132" s="10"/>
    </row>
    <row r="133" spans="1:14" ht="13.5" customHeight="1" x14ac:dyDescent="0.2">
      <c r="A133" s="65"/>
      <c r="B133" s="72" t="s">
        <v>1452</v>
      </c>
      <c r="C133" s="72"/>
      <c r="D133" s="72"/>
      <c r="E133" s="72"/>
      <c r="F133" s="72"/>
      <c r="G133" s="72"/>
      <c r="H133" s="72"/>
      <c r="I133" s="72"/>
      <c r="J133" s="72"/>
      <c r="K133" s="11"/>
      <c r="L133" s="12"/>
      <c r="M133" s="10"/>
      <c r="N133" s="10"/>
    </row>
    <row r="134" spans="1:14" ht="13.5" customHeight="1" x14ac:dyDescent="0.2">
      <c r="A134" s="65"/>
      <c r="B134" s="13">
        <v>1.7769979669722241E-11</v>
      </c>
      <c r="C134" s="13">
        <v>1.0000000000000001E-5</v>
      </c>
      <c r="D134" s="13">
        <v>0</v>
      </c>
      <c r="E134" s="13">
        <v>0</v>
      </c>
      <c r="F134" s="27"/>
      <c r="G134" s="14" t="s">
        <v>44</v>
      </c>
      <c r="H134" s="14" t="s">
        <v>44</v>
      </c>
      <c r="I134" s="14" t="s">
        <v>44</v>
      </c>
      <c r="J134" s="14" t="s">
        <v>44</v>
      </c>
      <c r="K134" s="11"/>
      <c r="L134" s="12"/>
      <c r="M134" s="10"/>
      <c r="N134" s="10"/>
    </row>
    <row r="135" spans="1:14" ht="13.5" customHeight="1" x14ac:dyDescent="0.2">
      <c r="A135" s="65"/>
      <c r="B135" s="15">
        <v>1.7769979669722241E-11</v>
      </c>
      <c r="C135" s="15">
        <v>1.0000000000000001E-5</v>
      </c>
      <c r="D135" s="16"/>
      <c r="E135" s="15">
        <v>0</v>
      </c>
      <c r="F135" s="16"/>
      <c r="G135" s="16"/>
      <c r="H135" s="16"/>
      <c r="I135" s="16"/>
      <c r="J135" s="17" t="s">
        <v>1453</v>
      </c>
      <c r="K135" s="11"/>
      <c r="L135" s="12"/>
      <c r="M135" s="10"/>
      <c r="N135" s="10"/>
    </row>
    <row r="136" spans="1:14" ht="13.5" customHeight="1" x14ac:dyDescent="0.2">
      <c r="A136" s="65"/>
      <c r="B136" s="72" t="s">
        <v>1450</v>
      </c>
      <c r="C136" s="72"/>
      <c r="D136" s="72"/>
      <c r="E136" s="72"/>
      <c r="F136" s="72"/>
      <c r="G136" s="72"/>
      <c r="H136" s="72"/>
      <c r="I136" s="72"/>
      <c r="J136" s="72"/>
      <c r="K136" s="11"/>
      <c r="L136" s="12"/>
      <c r="M136" s="10"/>
      <c r="N136" s="10"/>
    </row>
    <row r="137" spans="1:14" ht="13.5" customHeight="1" x14ac:dyDescent="0.2">
      <c r="A137" s="65"/>
      <c r="B137" s="13">
        <v>1.7769979669722241E-11</v>
      </c>
      <c r="C137" s="13">
        <v>1.0000000000000001E-5</v>
      </c>
      <c r="D137" s="13">
        <v>0</v>
      </c>
      <c r="E137" s="13">
        <v>0</v>
      </c>
      <c r="F137" s="27"/>
      <c r="G137" s="14" t="s">
        <v>44</v>
      </c>
      <c r="H137" s="14" t="s">
        <v>44</v>
      </c>
      <c r="I137" s="14" t="s">
        <v>44</v>
      </c>
      <c r="J137" s="14" t="s">
        <v>44</v>
      </c>
      <c r="K137" s="11"/>
      <c r="L137" s="12"/>
      <c r="M137" s="10"/>
      <c r="N137" s="10"/>
    </row>
    <row r="138" spans="1:14" ht="13.5" customHeight="1" x14ac:dyDescent="0.2">
      <c r="A138" s="65"/>
      <c r="B138" s="15">
        <v>1.7769979669722241E-11</v>
      </c>
      <c r="C138" s="15">
        <v>1.0000000000000001E-5</v>
      </c>
      <c r="D138" s="16"/>
      <c r="E138" s="15">
        <v>0</v>
      </c>
      <c r="F138" s="16"/>
      <c r="G138" s="16"/>
      <c r="H138" s="16"/>
      <c r="I138" s="16"/>
      <c r="J138" s="17" t="s">
        <v>1451</v>
      </c>
      <c r="K138" s="11"/>
      <c r="L138" s="12"/>
      <c r="M138" s="10"/>
      <c r="N138" s="10"/>
    </row>
    <row r="139" spans="1:14" ht="13.5" customHeight="1" x14ac:dyDescent="0.2">
      <c r="A139" s="65"/>
      <c r="B139" s="72" t="s">
        <v>1259</v>
      </c>
      <c r="C139" s="72"/>
      <c r="D139" s="72"/>
      <c r="E139" s="72"/>
      <c r="F139" s="72"/>
      <c r="G139" s="72"/>
      <c r="H139" s="72"/>
      <c r="I139" s="72"/>
      <c r="J139" s="72"/>
      <c r="K139" s="11"/>
      <c r="L139" s="12"/>
      <c r="M139" s="10"/>
      <c r="N139" s="10"/>
    </row>
    <row r="140" spans="1:14" ht="13.5" customHeight="1" thickBot="1" x14ac:dyDescent="0.25">
      <c r="A140" s="65"/>
      <c r="B140" s="13">
        <v>0.1887371370394049</v>
      </c>
      <c r="C140" s="29">
        <v>106211.228457953</v>
      </c>
      <c r="D140" s="13">
        <v>9288.0000000000164</v>
      </c>
      <c r="E140" s="13">
        <v>1143531.7448100001</v>
      </c>
      <c r="F140" s="27">
        <v>41530.041666666664</v>
      </c>
      <c r="G140" s="14" t="s">
        <v>2579</v>
      </c>
      <c r="H140" s="14" t="s">
        <v>1387</v>
      </c>
      <c r="I140" s="14" t="s">
        <v>2290</v>
      </c>
      <c r="J140" s="14" t="s">
        <v>2291</v>
      </c>
      <c r="K140" s="11"/>
      <c r="L140" s="12"/>
      <c r="M140" s="10"/>
      <c r="N140" s="10"/>
    </row>
    <row r="141" spans="1:14" ht="13.5" customHeight="1" thickBot="1" x14ac:dyDescent="0.25">
      <c r="A141" s="65"/>
      <c r="B141" s="13">
        <v>-0.18627836100265882</v>
      </c>
      <c r="C141" s="29">
        <v>-104827.56</v>
      </c>
      <c r="D141" s="13">
        <v>9167</v>
      </c>
      <c r="E141" s="13">
        <v>-1143531.74</v>
      </c>
      <c r="F141" s="27">
        <v>41530.041666666664</v>
      </c>
      <c r="G141" s="14" t="s">
        <v>2579</v>
      </c>
      <c r="H141" s="14" t="s">
        <v>1387</v>
      </c>
      <c r="I141" s="14">
        <v>85123121</v>
      </c>
      <c r="J141" s="14" t="s">
        <v>2724</v>
      </c>
      <c r="K141" s="11"/>
      <c r="L141" s="38"/>
      <c r="M141" s="10"/>
      <c r="N141" s="10"/>
    </row>
    <row r="142" spans="1:14" ht="13.5" customHeight="1" thickBot="1" x14ac:dyDescent="0.25">
      <c r="A142" s="65"/>
      <c r="B142" s="15">
        <v>2.4587760367460686E-3</v>
      </c>
      <c r="C142" s="15">
        <v>1383.6684579529974</v>
      </c>
      <c r="D142" s="16"/>
      <c r="E142" s="15">
        <v>4.8100000713020563E-3</v>
      </c>
      <c r="F142" s="16"/>
      <c r="G142" s="16"/>
      <c r="H142" s="16"/>
      <c r="I142" s="16"/>
      <c r="J142" s="17" t="s">
        <v>1260</v>
      </c>
      <c r="K142" s="11"/>
      <c r="L142" s="12"/>
      <c r="M142" s="10"/>
      <c r="N142" s="10"/>
    </row>
    <row r="143" spans="1:14" ht="13.5" customHeight="1" x14ac:dyDescent="0.2">
      <c r="A143" s="65"/>
      <c r="B143" s="15">
        <v>2.4587760367460686E-3</v>
      </c>
      <c r="C143" s="15">
        <v>1383.6684579529974</v>
      </c>
      <c r="D143" s="16"/>
      <c r="E143" s="15">
        <v>4.8100000713020563E-3</v>
      </c>
      <c r="F143" s="16"/>
      <c r="G143" s="16"/>
      <c r="H143" s="16"/>
      <c r="I143" s="16"/>
      <c r="J143" s="17" t="s">
        <v>64</v>
      </c>
      <c r="K143" s="11"/>
      <c r="L143" s="12"/>
      <c r="M143" s="10"/>
      <c r="N143" s="10"/>
    </row>
    <row r="144" spans="1:14" ht="13.5" customHeight="1" x14ac:dyDescent="0.2">
      <c r="A144" s="65"/>
      <c r="B144" s="18">
        <v>0.70557458985316768</v>
      </c>
      <c r="C144" s="18">
        <v>397059.87455651176</v>
      </c>
      <c r="D144" s="19"/>
      <c r="E144" s="18">
        <v>6353193.5002250019</v>
      </c>
      <c r="F144" s="19"/>
      <c r="G144" s="19"/>
      <c r="H144" s="19"/>
      <c r="I144" s="19"/>
      <c r="J144" s="20" t="s">
        <v>1470</v>
      </c>
      <c r="K144" s="11"/>
      <c r="L144" s="12"/>
      <c r="M144" s="10"/>
      <c r="N144" s="10"/>
    </row>
    <row r="145" spans="1:14" ht="13.5" customHeight="1" x14ac:dyDescent="0.2">
      <c r="A145" s="10"/>
      <c r="B145" s="12"/>
      <c r="C145" s="11"/>
      <c r="D145" s="11"/>
      <c r="E145" s="11"/>
      <c r="F145" s="11"/>
      <c r="G145" s="11"/>
      <c r="H145" s="11"/>
      <c r="I145" s="11"/>
      <c r="J145" s="11"/>
      <c r="K145" s="11"/>
      <c r="L145" s="12"/>
      <c r="M145" s="10"/>
      <c r="N145" s="10"/>
    </row>
    <row r="146" spans="1:14" ht="13.5" customHeight="1" x14ac:dyDescent="0.2">
      <c r="A146" s="10"/>
      <c r="B146" s="74" t="s">
        <v>31</v>
      </c>
      <c r="C146" s="74"/>
      <c r="D146" s="74"/>
      <c r="E146" s="74"/>
      <c r="F146" s="74"/>
      <c r="G146" s="74"/>
      <c r="H146" s="74"/>
      <c r="I146" s="74"/>
      <c r="J146" s="74"/>
      <c r="K146" s="74"/>
      <c r="L146" s="12"/>
      <c r="M146" s="10"/>
      <c r="N146" s="10"/>
    </row>
    <row r="147" spans="1:14" ht="13.5" customHeight="1" x14ac:dyDescent="0.2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</row>
    <row r="148" spans="1:14" ht="13.5" customHeight="1" x14ac:dyDescent="0.2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</row>
    <row r="149" spans="1:14" ht="13.5" customHeight="1" x14ac:dyDescent="0.2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</row>
    <row r="150" spans="1:14" ht="13.5" customHeight="1" x14ac:dyDescent="0.2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</row>
    <row r="151" spans="1:14" ht="13.5" customHeight="1" x14ac:dyDescent="0.2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</row>
    <row r="152" spans="1:14" ht="13.5" customHeight="1" x14ac:dyDescent="0.2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</row>
    <row r="153" spans="1:14" ht="13.5" customHeight="1" x14ac:dyDescent="0.2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</row>
    <row r="154" spans="1:14" ht="13.5" customHeight="1" x14ac:dyDescent="0.2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</row>
    <row r="155" spans="1:14" ht="13.5" customHeight="1" x14ac:dyDescent="0.2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</row>
    <row r="156" spans="1:14" ht="13.5" customHeight="1" x14ac:dyDescent="0.2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</row>
    <row r="157" spans="1:14" ht="13.5" customHeight="1" x14ac:dyDescent="0.2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</row>
    <row r="158" spans="1:14" ht="13.5" customHeight="1" x14ac:dyDescent="0.2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</row>
    <row r="159" spans="1:14" ht="13.5" customHeight="1" x14ac:dyDescent="0.2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</row>
    <row r="160" spans="1:14" ht="13.5" customHeight="1" x14ac:dyDescent="0.2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</row>
    <row r="161" spans="1:14" ht="13.5" customHeight="1" x14ac:dyDescent="0.2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</row>
    <row r="162" spans="1:14" ht="13.5" customHeight="1" x14ac:dyDescent="0.2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</row>
    <row r="163" spans="1:14" ht="13.5" customHeight="1" x14ac:dyDescent="0.2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</row>
    <row r="164" spans="1:14" ht="13.5" customHeight="1" x14ac:dyDescent="0.2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</row>
    <row r="165" spans="1:14" ht="13.5" customHeight="1" x14ac:dyDescent="0.2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</row>
    <row r="166" spans="1:14" ht="13.5" customHeight="1" x14ac:dyDescent="0.2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</row>
    <row r="167" spans="1:14" ht="13.5" customHeight="1" x14ac:dyDescent="0.2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</row>
    <row r="168" spans="1:14" ht="13.5" customHeight="1" x14ac:dyDescent="0.2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</row>
    <row r="169" spans="1:14" ht="13.5" customHeight="1" x14ac:dyDescent="0.2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</row>
    <row r="170" spans="1:14" ht="13.5" customHeight="1" x14ac:dyDescent="0.2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</row>
    <row r="171" spans="1:14" ht="13.5" customHeight="1" x14ac:dyDescent="0.2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</row>
    <row r="172" spans="1:14" ht="13.5" customHeight="1" x14ac:dyDescent="0.2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</row>
    <row r="173" spans="1:14" ht="13.5" customHeight="1" x14ac:dyDescent="0.2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</row>
    <row r="174" spans="1:14" ht="13.5" customHeight="1" x14ac:dyDescent="0.2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</row>
    <row r="175" spans="1:14" ht="13.5" customHeight="1" x14ac:dyDescent="0.2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</row>
    <row r="176" spans="1:14" ht="13.5" customHeight="1" x14ac:dyDescent="0.2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</row>
    <row r="177" spans="1:14" ht="13.5" customHeight="1" x14ac:dyDescent="0.2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</row>
    <row r="178" spans="1:14" ht="13.5" customHeight="1" x14ac:dyDescent="0.2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</row>
    <row r="179" spans="1:14" ht="13.5" customHeight="1" x14ac:dyDescent="0.2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</row>
    <row r="180" spans="1:14" ht="13.5" customHeight="1" x14ac:dyDescent="0.2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</row>
    <row r="181" spans="1:14" ht="13.5" customHeight="1" x14ac:dyDescent="0.2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</row>
    <row r="182" spans="1:14" ht="13.5" customHeight="1" x14ac:dyDescent="0.2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</row>
    <row r="183" spans="1:14" ht="13.5" customHeight="1" x14ac:dyDescent="0.2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</row>
    <row r="184" spans="1:14" ht="13.5" customHeight="1" x14ac:dyDescent="0.2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</row>
    <row r="185" spans="1:14" ht="13.5" customHeight="1" x14ac:dyDescent="0.2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</row>
    <row r="186" spans="1:14" ht="13.5" customHeight="1" x14ac:dyDescent="0.2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</row>
    <row r="187" spans="1:14" ht="13.5" customHeight="1" x14ac:dyDescent="0.2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</row>
    <row r="188" spans="1:14" ht="13.5" customHeight="1" x14ac:dyDescent="0.2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</row>
    <row r="189" spans="1:14" ht="13.5" customHeight="1" x14ac:dyDescent="0.2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</row>
    <row r="190" spans="1:14" ht="13.5" customHeight="1" x14ac:dyDescent="0.2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</row>
    <row r="191" spans="1:14" ht="13.5" customHeight="1" x14ac:dyDescent="0.2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</row>
    <row r="192" spans="1:14" ht="13.5" customHeight="1" x14ac:dyDescent="0.2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</row>
    <row r="193" spans="1:14" ht="13.5" customHeight="1" x14ac:dyDescent="0.2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</row>
    <row r="194" spans="1:14" ht="13.5" customHeight="1" x14ac:dyDescent="0.2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</row>
    <row r="195" spans="1:14" ht="13.5" customHeight="1" x14ac:dyDescent="0.2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</row>
    <row r="196" spans="1:14" ht="13.5" customHeight="1" x14ac:dyDescent="0.2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</row>
    <row r="197" spans="1:14" ht="13.5" customHeight="1" x14ac:dyDescent="0.2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</row>
    <row r="198" spans="1:14" ht="13.5" customHeight="1" x14ac:dyDescent="0.2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</row>
    <row r="199" spans="1:14" ht="13.5" customHeight="1" x14ac:dyDescent="0.2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</row>
    <row r="200" spans="1:14" ht="13.5" customHeight="1" x14ac:dyDescent="0.2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</row>
    <row r="201" spans="1:14" ht="13.5" customHeight="1" x14ac:dyDescent="0.2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</row>
    <row r="202" spans="1:14" ht="13.5" customHeight="1" x14ac:dyDescent="0.2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</row>
    <row r="203" spans="1:14" ht="13.5" customHeight="1" x14ac:dyDescent="0.2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</row>
    <row r="204" spans="1:14" ht="13.5" customHeight="1" x14ac:dyDescent="0.2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</row>
    <row r="205" spans="1:14" ht="13.5" customHeight="1" x14ac:dyDescent="0.2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</row>
    <row r="206" spans="1:14" ht="13.5" customHeight="1" x14ac:dyDescent="0.2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</row>
    <row r="207" spans="1:14" ht="13.5" customHeight="1" x14ac:dyDescent="0.2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</row>
    <row r="208" spans="1:14" ht="13.5" customHeight="1" x14ac:dyDescent="0.2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</row>
    <row r="209" spans="1:14" ht="13.5" customHeight="1" x14ac:dyDescent="0.2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</row>
    <row r="210" spans="1:14" ht="13.5" customHeight="1" x14ac:dyDescent="0.2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</row>
    <row r="211" spans="1:14" ht="13.5" customHeight="1" x14ac:dyDescent="0.2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</row>
    <row r="212" spans="1:14" ht="13.5" customHeight="1" x14ac:dyDescent="0.2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</row>
    <row r="213" spans="1:14" ht="13.5" customHeight="1" x14ac:dyDescent="0.2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</row>
    <row r="214" spans="1:14" ht="13.5" customHeight="1" x14ac:dyDescent="0.2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</row>
    <row r="215" spans="1:14" ht="13.5" customHeight="1" x14ac:dyDescent="0.2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</row>
    <row r="216" spans="1:14" ht="13.5" customHeight="1" x14ac:dyDescent="0.2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</row>
    <row r="217" spans="1:14" ht="13.5" customHeight="1" x14ac:dyDescent="0.2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</row>
    <row r="218" spans="1:14" ht="13.5" customHeight="1" x14ac:dyDescent="0.2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</row>
    <row r="219" spans="1:14" ht="13.5" customHeight="1" x14ac:dyDescent="0.2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</row>
    <row r="220" spans="1:14" ht="13.5" customHeight="1" x14ac:dyDescent="0.2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</row>
    <row r="221" spans="1:14" ht="13.5" customHeight="1" x14ac:dyDescent="0.2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</row>
    <row r="222" spans="1:14" ht="13.5" customHeight="1" x14ac:dyDescent="0.2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</row>
    <row r="223" spans="1:14" ht="13.5" customHeight="1" x14ac:dyDescent="0.2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</row>
    <row r="224" spans="1:14" ht="13.5" customHeight="1" x14ac:dyDescent="0.2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</row>
    <row r="225" spans="1:14" ht="13.5" customHeight="1" x14ac:dyDescent="0.2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</row>
    <row r="226" spans="1:14" ht="13.5" customHeight="1" x14ac:dyDescent="0.2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</row>
    <row r="227" spans="1:14" ht="13.5" customHeight="1" x14ac:dyDescent="0.2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</row>
    <row r="228" spans="1:14" ht="13.5" customHeight="1" x14ac:dyDescent="0.2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</row>
    <row r="229" spans="1:14" ht="13.5" customHeight="1" x14ac:dyDescent="0.2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</row>
    <row r="230" spans="1:14" ht="13.5" customHeight="1" x14ac:dyDescent="0.2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</row>
    <row r="231" spans="1:14" ht="13.5" customHeight="1" x14ac:dyDescent="0.2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</row>
    <row r="232" spans="1:14" ht="13.5" customHeight="1" x14ac:dyDescent="0.2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</row>
    <row r="233" spans="1:14" ht="13.5" customHeight="1" x14ac:dyDescent="0.2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</row>
    <row r="234" spans="1:14" ht="13.5" customHeight="1" x14ac:dyDescent="0.2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</row>
    <row r="235" spans="1:14" ht="13.5" customHeight="1" x14ac:dyDescent="0.2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</row>
    <row r="236" spans="1:14" ht="13.5" customHeight="1" x14ac:dyDescent="0.2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</row>
    <row r="237" spans="1:14" ht="13.5" customHeight="1" x14ac:dyDescent="0.2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</row>
    <row r="238" spans="1:14" ht="13.5" customHeight="1" x14ac:dyDescent="0.2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</row>
    <row r="239" spans="1:14" ht="13.5" customHeight="1" x14ac:dyDescent="0.2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</row>
    <row r="240" spans="1:14" ht="13.5" customHeight="1" x14ac:dyDescent="0.2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</row>
    <row r="241" spans="1:14" ht="13.5" customHeight="1" x14ac:dyDescent="0.2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</row>
    <row r="242" spans="1:14" ht="13.5" customHeight="1" x14ac:dyDescent="0.2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</row>
    <row r="243" spans="1:14" ht="13.5" customHeight="1" x14ac:dyDescent="0.2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</row>
    <row r="244" spans="1:14" ht="13.5" customHeight="1" x14ac:dyDescent="0.2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</row>
    <row r="245" spans="1:14" ht="13.5" customHeight="1" x14ac:dyDescent="0.2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</row>
    <row r="246" spans="1:14" ht="13.5" customHeight="1" x14ac:dyDescent="0.2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</row>
    <row r="247" spans="1:14" ht="13.5" customHeight="1" x14ac:dyDescent="0.2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</row>
    <row r="248" spans="1:14" ht="13.5" customHeight="1" x14ac:dyDescent="0.2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</row>
    <row r="249" spans="1:14" ht="13.5" customHeight="1" x14ac:dyDescent="0.2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</row>
    <row r="250" spans="1:14" ht="13.5" customHeight="1" x14ac:dyDescent="0.2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</row>
    <row r="251" spans="1:14" ht="13.5" customHeight="1" x14ac:dyDescent="0.2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</row>
    <row r="252" spans="1:14" ht="13.5" customHeight="1" x14ac:dyDescent="0.2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</row>
    <row r="253" spans="1:14" ht="13.5" customHeight="1" x14ac:dyDescent="0.2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</row>
    <row r="254" spans="1:14" ht="13.5" customHeight="1" x14ac:dyDescent="0.2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</row>
    <row r="255" spans="1:14" ht="13.5" customHeight="1" x14ac:dyDescent="0.2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</row>
    <row r="256" spans="1:14" ht="13.5" customHeight="1" x14ac:dyDescent="0.2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</row>
    <row r="257" spans="1:14" ht="13.5" customHeight="1" x14ac:dyDescent="0.2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</row>
    <row r="258" spans="1:14" ht="13.5" customHeight="1" x14ac:dyDescent="0.2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</row>
    <row r="259" spans="1:14" ht="13.5" customHeight="1" x14ac:dyDescent="0.2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</row>
    <row r="260" spans="1:14" ht="13.5" customHeight="1" x14ac:dyDescent="0.2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</row>
    <row r="261" spans="1:14" ht="13.5" customHeight="1" x14ac:dyDescent="0.2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</row>
    <row r="262" spans="1:14" ht="13.5" customHeight="1" x14ac:dyDescent="0.2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</row>
    <row r="263" spans="1:14" ht="13.5" customHeight="1" x14ac:dyDescent="0.2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</row>
    <row r="264" spans="1:14" ht="13.5" customHeight="1" x14ac:dyDescent="0.2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</row>
    <row r="265" spans="1:14" ht="13.5" customHeight="1" x14ac:dyDescent="0.2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</row>
    <row r="266" spans="1:14" ht="13.5" customHeight="1" x14ac:dyDescent="0.2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</row>
    <row r="267" spans="1:14" ht="13.5" customHeight="1" x14ac:dyDescent="0.2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</row>
    <row r="268" spans="1:14" ht="13.5" customHeight="1" x14ac:dyDescent="0.2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</row>
    <row r="269" spans="1:14" ht="13.5" customHeight="1" x14ac:dyDescent="0.2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</row>
    <row r="270" spans="1:14" ht="13.5" customHeight="1" x14ac:dyDescent="0.2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</row>
    <row r="271" spans="1:14" ht="13.5" customHeight="1" x14ac:dyDescent="0.2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</row>
    <row r="272" spans="1:14" ht="13.5" customHeight="1" x14ac:dyDescent="0.2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</row>
    <row r="273" spans="1:14" ht="13.5" customHeight="1" x14ac:dyDescent="0.2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</row>
    <row r="274" spans="1:14" ht="13.5" customHeight="1" x14ac:dyDescent="0.2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</row>
    <row r="275" spans="1:14" ht="13.5" customHeight="1" x14ac:dyDescent="0.2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</row>
    <row r="276" spans="1:14" ht="13.5" customHeight="1" x14ac:dyDescent="0.2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</row>
    <row r="277" spans="1:14" ht="13.5" customHeight="1" x14ac:dyDescent="0.2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</row>
    <row r="278" spans="1:14" ht="13.5" customHeight="1" x14ac:dyDescent="0.2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</row>
    <row r="279" spans="1:14" ht="13.5" customHeight="1" x14ac:dyDescent="0.2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</row>
    <row r="280" spans="1:14" ht="13.5" customHeight="1" x14ac:dyDescent="0.2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</row>
    <row r="281" spans="1:14" ht="13.5" customHeight="1" x14ac:dyDescent="0.2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</row>
    <row r="282" spans="1:14" ht="13.5" customHeight="1" x14ac:dyDescent="0.2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</row>
    <row r="283" spans="1:14" ht="13.5" customHeight="1" x14ac:dyDescent="0.2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</row>
    <row r="284" spans="1:14" ht="13.5" customHeight="1" x14ac:dyDescent="0.2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</row>
    <row r="285" spans="1:14" ht="13.5" customHeight="1" x14ac:dyDescent="0.2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</row>
    <row r="286" spans="1:14" ht="13.5" customHeight="1" x14ac:dyDescent="0.2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</row>
    <row r="287" spans="1:14" ht="13.5" customHeight="1" x14ac:dyDescent="0.2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</row>
    <row r="288" spans="1:14" ht="13.5" customHeight="1" x14ac:dyDescent="0.2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</row>
    <row r="289" spans="1:14" ht="13.5" customHeight="1" x14ac:dyDescent="0.2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</row>
    <row r="290" spans="1:14" ht="13.5" customHeight="1" x14ac:dyDescent="0.2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</row>
    <row r="291" spans="1:14" ht="13.5" customHeight="1" x14ac:dyDescent="0.2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</row>
    <row r="292" spans="1:14" ht="13.5" customHeight="1" x14ac:dyDescent="0.2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</row>
    <row r="293" spans="1:14" ht="13.5" customHeight="1" x14ac:dyDescent="0.2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</row>
    <row r="294" spans="1:14" ht="13.5" customHeight="1" x14ac:dyDescent="0.2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</row>
    <row r="295" spans="1:14" ht="13.5" customHeight="1" x14ac:dyDescent="0.2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</row>
    <row r="296" spans="1:14" ht="13.5" customHeight="1" x14ac:dyDescent="0.2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</row>
    <row r="297" spans="1:14" ht="13.5" customHeight="1" x14ac:dyDescent="0.2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</row>
    <row r="298" spans="1:14" ht="13.5" customHeight="1" x14ac:dyDescent="0.2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</row>
    <row r="299" spans="1:14" ht="13.5" customHeight="1" x14ac:dyDescent="0.2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</row>
    <row r="300" spans="1:14" ht="13.5" customHeight="1" x14ac:dyDescent="0.2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</row>
    <row r="301" spans="1:14" ht="13.5" customHeight="1" x14ac:dyDescent="0.2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</row>
    <row r="302" spans="1:14" ht="13.5" customHeight="1" x14ac:dyDescent="0.2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</row>
    <row r="303" spans="1:14" ht="13.5" customHeight="1" x14ac:dyDescent="0.2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</row>
    <row r="304" spans="1:14" ht="13.5" customHeight="1" x14ac:dyDescent="0.2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</row>
    <row r="305" spans="1:14" ht="13.5" customHeight="1" x14ac:dyDescent="0.2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</row>
    <row r="306" spans="1:14" ht="13.5" customHeight="1" x14ac:dyDescent="0.2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</row>
    <row r="307" spans="1:14" ht="13.5" customHeight="1" x14ac:dyDescent="0.2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</row>
    <row r="308" spans="1:14" ht="13.5" customHeight="1" x14ac:dyDescent="0.2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</row>
    <row r="309" spans="1:14" ht="13.5" customHeight="1" x14ac:dyDescent="0.2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</row>
    <row r="310" spans="1:14" ht="13.5" customHeight="1" x14ac:dyDescent="0.2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</row>
    <row r="311" spans="1:14" ht="13.5" customHeight="1" x14ac:dyDescent="0.2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</row>
    <row r="312" spans="1:14" ht="13.5" customHeight="1" x14ac:dyDescent="0.2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</row>
    <row r="313" spans="1:14" ht="13.5" customHeight="1" x14ac:dyDescent="0.2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</row>
    <row r="314" spans="1:14" ht="13.5" customHeight="1" x14ac:dyDescent="0.2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</row>
    <row r="315" spans="1:14" ht="13.5" customHeight="1" x14ac:dyDescent="0.2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</row>
    <row r="316" spans="1:14" ht="13.5" customHeight="1" x14ac:dyDescent="0.2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</row>
    <row r="317" spans="1:14" ht="13.5" customHeight="1" x14ac:dyDescent="0.2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</row>
    <row r="318" spans="1:14" ht="13.5" customHeight="1" x14ac:dyDescent="0.2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</row>
    <row r="319" spans="1:14" ht="13.5" customHeight="1" x14ac:dyDescent="0.2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</row>
    <row r="320" spans="1:14" ht="13.5" customHeight="1" x14ac:dyDescent="0.2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</row>
    <row r="321" spans="1:14" ht="13.5" customHeight="1" x14ac:dyDescent="0.2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</row>
    <row r="322" spans="1:14" ht="13.5" customHeight="1" x14ac:dyDescent="0.2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</row>
    <row r="323" spans="1:14" ht="13.5" customHeight="1" x14ac:dyDescent="0.2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</row>
    <row r="324" spans="1:14" ht="13.5" customHeight="1" x14ac:dyDescent="0.2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</row>
    <row r="325" spans="1:14" ht="13.5" customHeight="1" x14ac:dyDescent="0.2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</row>
    <row r="326" spans="1:14" ht="13.5" customHeight="1" x14ac:dyDescent="0.2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</row>
    <row r="327" spans="1:14" ht="13.5" customHeight="1" x14ac:dyDescent="0.2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</row>
    <row r="328" spans="1:14" ht="13.5" customHeight="1" x14ac:dyDescent="0.2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</row>
    <row r="329" spans="1:14" ht="13.5" customHeight="1" x14ac:dyDescent="0.2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</row>
    <row r="330" spans="1:14" ht="13.5" customHeight="1" x14ac:dyDescent="0.2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</row>
    <row r="331" spans="1:14" ht="13.5" customHeight="1" x14ac:dyDescent="0.2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</row>
    <row r="332" spans="1:14" ht="13.5" customHeight="1" x14ac:dyDescent="0.2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</row>
    <row r="333" spans="1:14" ht="13.5" customHeight="1" x14ac:dyDescent="0.2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</row>
    <row r="334" spans="1:14" ht="13.5" customHeight="1" x14ac:dyDescent="0.2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</row>
    <row r="335" spans="1:14" ht="13.5" customHeight="1" x14ac:dyDescent="0.2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</row>
    <row r="336" spans="1:14" ht="13.5" customHeight="1" x14ac:dyDescent="0.2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</row>
    <row r="337" spans="1:14" ht="13.5" customHeight="1" x14ac:dyDescent="0.2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</row>
    <row r="338" spans="1:14" ht="13.5" customHeight="1" x14ac:dyDescent="0.2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</row>
    <row r="339" spans="1:14" ht="13.5" customHeight="1" x14ac:dyDescent="0.2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</row>
    <row r="340" spans="1:14" ht="13.5" customHeight="1" x14ac:dyDescent="0.2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</row>
    <row r="341" spans="1:14" ht="13.5" customHeight="1" x14ac:dyDescent="0.2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</row>
    <row r="342" spans="1:14" ht="13.5" customHeight="1" x14ac:dyDescent="0.2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</row>
    <row r="343" spans="1:14" ht="13.5" customHeight="1" x14ac:dyDescent="0.2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</row>
    <row r="344" spans="1:14" ht="13.5" customHeight="1" x14ac:dyDescent="0.2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</row>
    <row r="345" spans="1:14" ht="13.5" customHeight="1" x14ac:dyDescent="0.2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</row>
    <row r="346" spans="1:14" ht="13.5" customHeight="1" x14ac:dyDescent="0.2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</row>
    <row r="347" spans="1:14" ht="13.5" customHeight="1" x14ac:dyDescent="0.2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</row>
    <row r="348" spans="1:14" ht="13.5" customHeight="1" x14ac:dyDescent="0.2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</row>
    <row r="349" spans="1:14" ht="13.5" customHeight="1" x14ac:dyDescent="0.2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</row>
    <row r="350" spans="1:14" ht="13.5" customHeight="1" x14ac:dyDescent="0.2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</row>
    <row r="351" spans="1:14" ht="13.5" customHeight="1" x14ac:dyDescent="0.2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</row>
    <row r="352" spans="1:14" ht="13.5" customHeight="1" x14ac:dyDescent="0.2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</row>
    <row r="353" spans="1:14" ht="13.5" customHeight="1" x14ac:dyDescent="0.2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</row>
    <row r="354" spans="1:14" ht="13.5" customHeight="1" x14ac:dyDescent="0.2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</row>
    <row r="355" spans="1:14" ht="13.5" customHeight="1" x14ac:dyDescent="0.2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</row>
    <row r="356" spans="1:14" ht="13.5" customHeight="1" x14ac:dyDescent="0.2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</row>
    <row r="357" spans="1:14" ht="13.5" customHeight="1" x14ac:dyDescent="0.2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</row>
    <row r="358" spans="1:14" ht="13.5" customHeight="1" x14ac:dyDescent="0.2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</row>
    <row r="359" spans="1:14" ht="13.5" customHeight="1" x14ac:dyDescent="0.2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</row>
    <row r="360" spans="1:14" ht="13.5" customHeight="1" x14ac:dyDescent="0.2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</row>
    <row r="361" spans="1:14" ht="13.5" customHeight="1" x14ac:dyDescent="0.2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</row>
    <row r="362" spans="1:14" ht="13.5" customHeight="1" x14ac:dyDescent="0.2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</row>
    <row r="363" spans="1:14" ht="13.5" customHeight="1" x14ac:dyDescent="0.2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</row>
    <row r="364" spans="1:14" ht="13.5" customHeight="1" x14ac:dyDescent="0.2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</row>
    <row r="365" spans="1:14" ht="13.5" customHeight="1" x14ac:dyDescent="0.2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</row>
    <row r="366" spans="1:14" ht="13.5" customHeight="1" x14ac:dyDescent="0.2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</row>
    <row r="367" spans="1:14" ht="13.5" customHeight="1" x14ac:dyDescent="0.2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</row>
    <row r="368" spans="1:14" ht="13.5" customHeight="1" x14ac:dyDescent="0.2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</row>
    <row r="369" spans="1:14" ht="13.5" customHeight="1" x14ac:dyDescent="0.2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</row>
    <row r="370" spans="1:14" ht="13.5" customHeight="1" x14ac:dyDescent="0.2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</row>
    <row r="371" spans="1:14" ht="13.5" customHeight="1" x14ac:dyDescent="0.2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</row>
    <row r="372" spans="1:14" ht="13.5" customHeight="1" x14ac:dyDescent="0.2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</row>
    <row r="373" spans="1:14" ht="13.5" customHeight="1" x14ac:dyDescent="0.2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</row>
    <row r="374" spans="1:14" ht="13.5" customHeight="1" x14ac:dyDescent="0.2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</row>
    <row r="375" spans="1:14" ht="13.5" customHeight="1" x14ac:dyDescent="0.2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</row>
    <row r="376" spans="1:14" ht="13.5" customHeight="1" x14ac:dyDescent="0.2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</row>
    <row r="377" spans="1:14" ht="13.5" customHeight="1" x14ac:dyDescent="0.2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</row>
    <row r="378" spans="1:14" ht="13.5" customHeight="1" x14ac:dyDescent="0.2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</row>
    <row r="379" spans="1:14" ht="13.5" customHeight="1" x14ac:dyDescent="0.2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</row>
    <row r="380" spans="1:14" ht="13.5" customHeight="1" x14ac:dyDescent="0.2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</row>
    <row r="381" spans="1:14" ht="13.5" customHeight="1" x14ac:dyDescent="0.2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</row>
    <row r="382" spans="1:14" ht="13.5" customHeight="1" x14ac:dyDescent="0.2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</row>
    <row r="383" spans="1:14" ht="13.5" customHeight="1" x14ac:dyDescent="0.2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</row>
    <row r="384" spans="1:14" ht="13.5" customHeight="1" x14ac:dyDescent="0.2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</row>
    <row r="385" spans="1:14" ht="13.5" customHeight="1" x14ac:dyDescent="0.2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</row>
    <row r="386" spans="1:14" ht="13.5" customHeight="1" x14ac:dyDescent="0.2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</row>
    <row r="387" spans="1:14" ht="13.5" customHeight="1" x14ac:dyDescent="0.2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</row>
    <row r="388" spans="1:14" ht="13.5" customHeight="1" x14ac:dyDescent="0.2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</row>
    <row r="389" spans="1:14" ht="13.5" customHeight="1" x14ac:dyDescent="0.2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</row>
    <row r="390" spans="1:14" ht="13.5" customHeight="1" x14ac:dyDescent="0.2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</row>
    <row r="391" spans="1:14" ht="13.5" customHeight="1" x14ac:dyDescent="0.2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</row>
    <row r="392" spans="1:14" ht="13.5" customHeight="1" x14ac:dyDescent="0.2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</row>
    <row r="393" spans="1:14" ht="13.5" customHeight="1" x14ac:dyDescent="0.2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</row>
    <row r="394" spans="1:14" ht="13.5" customHeight="1" x14ac:dyDescent="0.2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</row>
    <row r="395" spans="1:14" ht="13.5" customHeight="1" x14ac:dyDescent="0.2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</row>
    <row r="396" spans="1:14" ht="13.5" customHeight="1" x14ac:dyDescent="0.2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</row>
    <row r="397" spans="1:14" ht="13.5" customHeight="1" x14ac:dyDescent="0.2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</row>
    <row r="398" spans="1:14" ht="13.5" customHeight="1" x14ac:dyDescent="0.2"/>
    <row r="399" spans="1:14" ht="13.5" customHeight="1" x14ac:dyDescent="0.2"/>
    <row r="400" spans="1:14" ht="13.5" customHeight="1" x14ac:dyDescent="0.2"/>
    <row r="401" ht="13.5" customHeight="1" x14ac:dyDescent="0.2"/>
    <row r="402" ht="13.5" customHeight="1" x14ac:dyDescent="0.2"/>
    <row r="403" ht="13.5" customHeight="1" x14ac:dyDescent="0.2"/>
    <row r="404" ht="13.5" customHeight="1" x14ac:dyDescent="0.2"/>
    <row r="405" ht="13.5" customHeight="1" x14ac:dyDescent="0.2"/>
    <row r="406" ht="13.5" customHeight="1" x14ac:dyDescent="0.2"/>
    <row r="407" ht="13.5" customHeight="1" x14ac:dyDescent="0.2"/>
    <row r="408" ht="13.5" customHeight="1" x14ac:dyDescent="0.2"/>
    <row r="409" ht="13.5" customHeight="1" x14ac:dyDescent="0.2"/>
    <row r="410" ht="13.5" customHeight="1" x14ac:dyDescent="0.2"/>
    <row r="411" ht="13.5" customHeight="1" x14ac:dyDescent="0.2"/>
    <row r="412" ht="13.5" customHeight="1" x14ac:dyDescent="0.2"/>
    <row r="413" ht="13.5" customHeight="1" x14ac:dyDescent="0.2"/>
    <row r="414" ht="13.5" customHeight="1" x14ac:dyDescent="0.2"/>
    <row r="415" ht="13.5" customHeight="1" x14ac:dyDescent="0.2"/>
    <row r="416" ht="13.5" customHeight="1" x14ac:dyDescent="0.2"/>
    <row r="417" ht="13.5" customHeight="1" x14ac:dyDescent="0.2"/>
    <row r="418" ht="13.5" customHeight="1" x14ac:dyDescent="0.2"/>
    <row r="419" ht="13.5" customHeight="1" x14ac:dyDescent="0.2"/>
    <row r="420" ht="13.5" customHeight="1" x14ac:dyDescent="0.2"/>
    <row r="421" ht="13.5" customHeight="1" x14ac:dyDescent="0.2"/>
    <row r="422" ht="13.5" customHeight="1" x14ac:dyDescent="0.2"/>
    <row r="423" ht="13.5" customHeight="1" x14ac:dyDescent="0.2"/>
    <row r="424" ht="13.5" customHeight="1" x14ac:dyDescent="0.2"/>
    <row r="425" ht="13.5" customHeight="1" x14ac:dyDescent="0.2"/>
    <row r="426" ht="13.5" customHeight="1" x14ac:dyDescent="0.2"/>
    <row r="427" ht="13.5" customHeight="1" x14ac:dyDescent="0.2"/>
    <row r="428" ht="13.5" customHeight="1" x14ac:dyDescent="0.2"/>
    <row r="429" ht="13.5" customHeight="1" x14ac:dyDescent="0.2"/>
    <row r="430" ht="13.5" customHeight="1" x14ac:dyDescent="0.2"/>
    <row r="431" ht="13.5" customHeight="1" x14ac:dyDescent="0.2"/>
    <row r="432" ht="13.5" customHeight="1" x14ac:dyDescent="0.2"/>
    <row r="433" ht="13.5" customHeight="1" x14ac:dyDescent="0.2"/>
    <row r="434" ht="13.5" customHeight="1" x14ac:dyDescent="0.2"/>
    <row r="435" ht="13.5" customHeight="1" x14ac:dyDescent="0.2"/>
    <row r="436" ht="13.5" customHeight="1" x14ac:dyDescent="0.2"/>
    <row r="437" ht="13.5" customHeight="1" x14ac:dyDescent="0.2"/>
    <row r="438" ht="13.5" customHeight="1" x14ac:dyDescent="0.2"/>
    <row r="439" ht="13.5" customHeight="1" x14ac:dyDescent="0.2"/>
    <row r="440" ht="13.5" customHeight="1" x14ac:dyDescent="0.2"/>
    <row r="441" ht="13.5" customHeight="1" x14ac:dyDescent="0.2"/>
    <row r="442" ht="13.5" customHeight="1" x14ac:dyDescent="0.2"/>
    <row r="443" ht="13.5" customHeight="1" x14ac:dyDescent="0.2"/>
    <row r="444" ht="13.5" customHeight="1" x14ac:dyDescent="0.2"/>
    <row r="445" ht="13.5" customHeight="1" x14ac:dyDescent="0.2"/>
    <row r="446" ht="13.5" customHeight="1" x14ac:dyDescent="0.2"/>
    <row r="447" ht="13.5" customHeight="1" x14ac:dyDescent="0.2"/>
    <row r="448" ht="13.5" customHeight="1" x14ac:dyDescent="0.2"/>
    <row r="449" ht="13.5" customHeight="1" x14ac:dyDescent="0.2"/>
    <row r="450" ht="13.5" customHeight="1" x14ac:dyDescent="0.2"/>
    <row r="451" ht="13.5" customHeight="1" x14ac:dyDescent="0.2"/>
    <row r="452" ht="13.5" customHeight="1" x14ac:dyDescent="0.2"/>
    <row r="453" ht="13.5" customHeight="1" x14ac:dyDescent="0.2"/>
    <row r="454" ht="13.5" customHeight="1" x14ac:dyDescent="0.2"/>
    <row r="455" ht="13.5" customHeight="1" x14ac:dyDescent="0.2"/>
    <row r="456" ht="13.5" customHeight="1" x14ac:dyDescent="0.2"/>
    <row r="457" ht="13.5" customHeight="1" x14ac:dyDescent="0.2"/>
    <row r="458" ht="13.5" customHeight="1" x14ac:dyDescent="0.2"/>
    <row r="459" ht="13.5" customHeight="1" x14ac:dyDescent="0.2"/>
    <row r="460" ht="13.5" customHeight="1" x14ac:dyDescent="0.2"/>
    <row r="461" ht="13.5" customHeight="1" x14ac:dyDescent="0.2"/>
    <row r="462" ht="13.5" customHeight="1" x14ac:dyDescent="0.2"/>
    <row r="463" ht="13.5" customHeight="1" x14ac:dyDescent="0.2"/>
    <row r="464" ht="13.5" customHeight="1" x14ac:dyDescent="0.2"/>
    <row r="465" ht="13.5" customHeight="1" x14ac:dyDescent="0.2"/>
    <row r="466" ht="13.5" customHeight="1" x14ac:dyDescent="0.2"/>
    <row r="467" ht="13.5" customHeight="1" x14ac:dyDescent="0.2"/>
    <row r="468" ht="13.5" customHeight="1" x14ac:dyDescent="0.2"/>
    <row r="469" ht="13.5" customHeight="1" x14ac:dyDescent="0.2"/>
    <row r="470" ht="13.5" customHeight="1" x14ac:dyDescent="0.2"/>
    <row r="471" ht="13.5" customHeight="1" x14ac:dyDescent="0.2"/>
    <row r="472" ht="13.5" customHeight="1" x14ac:dyDescent="0.2"/>
    <row r="473" ht="13.5" customHeight="1" x14ac:dyDescent="0.2"/>
    <row r="474" ht="13.5" customHeight="1" x14ac:dyDescent="0.2"/>
    <row r="475" ht="13.5" customHeight="1" x14ac:dyDescent="0.2"/>
    <row r="476" ht="13.5" customHeight="1" x14ac:dyDescent="0.2"/>
    <row r="477" ht="13.5" customHeight="1" x14ac:dyDescent="0.2"/>
    <row r="478" ht="13.5" customHeight="1" x14ac:dyDescent="0.2"/>
    <row r="479" ht="13.5" customHeight="1" x14ac:dyDescent="0.2"/>
    <row r="480" ht="13.5" customHeight="1" x14ac:dyDescent="0.2"/>
    <row r="481" ht="13.5" customHeight="1" x14ac:dyDescent="0.2"/>
    <row r="482" ht="13.5" customHeight="1" x14ac:dyDescent="0.2"/>
    <row r="483" ht="13.5" customHeight="1" x14ac:dyDescent="0.2"/>
    <row r="484" ht="13.5" customHeight="1" x14ac:dyDescent="0.2"/>
    <row r="485" ht="13.5" customHeight="1" x14ac:dyDescent="0.2"/>
    <row r="486" ht="13.5" customHeight="1" x14ac:dyDescent="0.2"/>
    <row r="487" ht="13.5" customHeight="1" x14ac:dyDescent="0.2"/>
    <row r="488" ht="13.5" customHeight="1" x14ac:dyDescent="0.2"/>
    <row r="489" ht="13.5" customHeight="1" x14ac:dyDescent="0.2"/>
    <row r="490" ht="13.5" customHeight="1" x14ac:dyDescent="0.2"/>
    <row r="491" ht="13.5" customHeight="1" x14ac:dyDescent="0.2"/>
    <row r="492" ht="13.5" customHeight="1" x14ac:dyDescent="0.2"/>
    <row r="493" ht="13.5" customHeight="1" x14ac:dyDescent="0.2"/>
    <row r="494" ht="13.5" customHeight="1" x14ac:dyDescent="0.2"/>
    <row r="495" ht="13.5" customHeight="1" x14ac:dyDescent="0.2"/>
    <row r="496" ht="13.5" customHeight="1" x14ac:dyDescent="0.2"/>
    <row r="497" ht="13.5" customHeight="1" x14ac:dyDescent="0.2"/>
    <row r="498" ht="13.5" customHeight="1" x14ac:dyDescent="0.2"/>
    <row r="499" ht="13.5" customHeight="1" x14ac:dyDescent="0.2"/>
    <row r="500" ht="13.5" customHeight="1" x14ac:dyDescent="0.2"/>
    <row r="501" ht="13.5" customHeight="1" x14ac:dyDescent="0.2"/>
    <row r="502" ht="13.5" customHeight="1" x14ac:dyDescent="0.2"/>
    <row r="503" ht="13.5" customHeight="1" x14ac:dyDescent="0.2"/>
    <row r="504" ht="13.5" customHeight="1" x14ac:dyDescent="0.2"/>
    <row r="505" ht="13.5" customHeight="1" x14ac:dyDescent="0.2"/>
    <row r="506" ht="13.5" customHeight="1" x14ac:dyDescent="0.2"/>
    <row r="507" ht="13.5" customHeight="1" x14ac:dyDescent="0.2"/>
    <row r="508" ht="13.5" customHeight="1" x14ac:dyDescent="0.2"/>
    <row r="509" ht="13.5" customHeight="1" x14ac:dyDescent="0.2"/>
    <row r="510" ht="13.5" customHeight="1" x14ac:dyDescent="0.2"/>
    <row r="511" ht="13.5" customHeight="1" x14ac:dyDescent="0.2"/>
    <row r="512" ht="13.5" customHeight="1" x14ac:dyDescent="0.2"/>
    <row r="513" ht="13.5" customHeight="1" x14ac:dyDescent="0.2"/>
    <row r="514" ht="13.5" customHeight="1" x14ac:dyDescent="0.2"/>
    <row r="515" ht="13.5" customHeight="1" x14ac:dyDescent="0.2"/>
    <row r="516" ht="13.5" customHeight="1" x14ac:dyDescent="0.2"/>
    <row r="517" ht="13.5" customHeight="1" x14ac:dyDescent="0.2"/>
    <row r="518" ht="13.5" customHeight="1" x14ac:dyDescent="0.2"/>
    <row r="519" ht="13.5" customHeight="1" x14ac:dyDescent="0.2"/>
    <row r="520" ht="13.5" customHeight="1" x14ac:dyDescent="0.2"/>
    <row r="521" ht="13.5" customHeight="1" x14ac:dyDescent="0.2"/>
    <row r="522" ht="13.5" customHeight="1" x14ac:dyDescent="0.2"/>
    <row r="523" ht="13.5" customHeight="1" x14ac:dyDescent="0.2"/>
    <row r="524" ht="13.5" customHeight="1" x14ac:dyDescent="0.2"/>
    <row r="525" ht="13.5" customHeight="1" x14ac:dyDescent="0.2"/>
    <row r="526" ht="13.5" customHeight="1" x14ac:dyDescent="0.2"/>
    <row r="527" ht="13.5" customHeight="1" x14ac:dyDescent="0.2"/>
    <row r="528" ht="13.5" customHeight="1" x14ac:dyDescent="0.2"/>
    <row r="529" ht="13.5" customHeight="1" x14ac:dyDescent="0.2"/>
    <row r="530" ht="13.5" customHeight="1" x14ac:dyDescent="0.2"/>
    <row r="531" ht="13.5" customHeight="1" x14ac:dyDescent="0.2"/>
    <row r="532" ht="13.5" customHeight="1" x14ac:dyDescent="0.2"/>
    <row r="533" ht="13.5" customHeight="1" x14ac:dyDescent="0.2"/>
    <row r="534" ht="13.5" customHeight="1" x14ac:dyDescent="0.2"/>
    <row r="535" ht="13.5" customHeight="1" x14ac:dyDescent="0.2"/>
    <row r="536" ht="13.5" customHeight="1" x14ac:dyDescent="0.2"/>
    <row r="537" ht="13.5" customHeight="1" x14ac:dyDescent="0.2"/>
    <row r="538" ht="13.5" customHeight="1" x14ac:dyDescent="0.2"/>
    <row r="539" ht="13.5" customHeight="1" x14ac:dyDescent="0.2"/>
    <row r="540" ht="13.5" customHeight="1" x14ac:dyDescent="0.2"/>
    <row r="541" ht="13.5" customHeight="1" x14ac:dyDescent="0.2"/>
    <row r="542" ht="13.5" customHeight="1" x14ac:dyDescent="0.2"/>
    <row r="543" ht="13.5" customHeight="1" x14ac:dyDescent="0.2"/>
    <row r="544" ht="13.5" customHeight="1" x14ac:dyDescent="0.2"/>
    <row r="545" ht="13.5" customHeight="1" x14ac:dyDescent="0.2"/>
    <row r="546" ht="13.5" customHeight="1" x14ac:dyDescent="0.2"/>
    <row r="547" ht="13.5" customHeight="1" x14ac:dyDescent="0.2"/>
    <row r="548" ht="13.5" customHeight="1" x14ac:dyDescent="0.2"/>
    <row r="549" ht="13.5" customHeight="1" x14ac:dyDescent="0.2"/>
    <row r="550" ht="13.5" customHeight="1" x14ac:dyDescent="0.2"/>
    <row r="551" ht="13.5" customHeight="1" x14ac:dyDescent="0.2"/>
    <row r="552" ht="13.5" customHeight="1" x14ac:dyDescent="0.2"/>
    <row r="553" ht="13.5" customHeight="1" x14ac:dyDescent="0.2"/>
    <row r="554" ht="13.5" customHeight="1" x14ac:dyDescent="0.2"/>
    <row r="555" ht="13.5" customHeight="1" x14ac:dyDescent="0.2"/>
    <row r="556" ht="13.5" customHeight="1" x14ac:dyDescent="0.2"/>
    <row r="557" ht="13.5" customHeight="1" x14ac:dyDescent="0.2"/>
    <row r="558" ht="13.5" customHeight="1" x14ac:dyDescent="0.2"/>
    <row r="559" ht="13.5" customHeight="1" x14ac:dyDescent="0.2"/>
    <row r="560" ht="13.5" customHeight="1" x14ac:dyDescent="0.2"/>
    <row r="561" ht="13.5" customHeight="1" x14ac:dyDescent="0.2"/>
    <row r="562" ht="13.5" customHeight="1" x14ac:dyDescent="0.2"/>
    <row r="563" ht="13.5" customHeight="1" x14ac:dyDescent="0.2"/>
    <row r="564" ht="13.5" customHeight="1" x14ac:dyDescent="0.2"/>
    <row r="565" ht="13.5" customHeight="1" x14ac:dyDescent="0.2"/>
    <row r="566" ht="13.5" customHeight="1" x14ac:dyDescent="0.2"/>
    <row r="567" ht="13.5" customHeight="1" x14ac:dyDescent="0.2"/>
    <row r="568" ht="13.5" customHeight="1" x14ac:dyDescent="0.2"/>
    <row r="569" ht="13.5" customHeight="1" x14ac:dyDescent="0.2"/>
    <row r="570" ht="13.5" customHeight="1" x14ac:dyDescent="0.2"/>
    <row r="571" ht="13.5" customHeight="1" x14ac:dyDescent="0.2"/>
    <row r="572" ht="13.5" customHeight="1" x14ac:dyDescent="0.2"/>
    <row r="573" ht="13.5" customHeight="1" x14ac:dyDescent="0.2"/>
    <row r="574" ht="13.5" customHeight="1" x14ac:dyDescent="0.2"/>
    <row r="575" ht="13.5" customHeight="1" x14ac:dyDescent="0.2"/>
    <row r="576" ht="13.5" customHeight="1" x14ac:dyDescent="0.2"/>
    <row r="577" ht="13.5" customHeight="1" x14ac:dyDescent="0.2"/>
    <row r="578" ht="13.5" customHeight="1" x14ac:dyDescent="0.2"/>
    <row r="579" ht="13.5" customHeight="1" x14ac:dyDescent="0.2"/>
    <row r="580" ht="13.5" customHeight="1" x14ac:dyDescent="0.2"/>
    <row r="581" ht="13.5" customHeight="1" x14ac:dyDescent="0.2"/>
    <row r="582" ht="13.5" customHeight="1" x14ac:dyDescent="0.2"/>
    <row r="583" ht="13.5" customHeight="1" x14ac:dyDescent="0.2"/>
    <row r="584" ht="13.5" customHeight="1" x14ac:dyDescent="0.2"/>
    <row r="585" ht="13.5" customHeight="1" x14ac:dyDescent="0.2"/>
    <row r="586" ht="13.5" customHeight="1" x14ac:dyDescent="0.2"/>
    <row r="587" ht="13.5" customHeight="1" x14ac:dyDescent="0.2"/>
    <row r="588" ht="13.5" customHeight="1" x14ac:dyDescent="0.2"/>
    <row r="589" ht="13.5" customHeight="1" x14ac:dyDescent="0.2"/>
    <row r="590" ht="13.5" customHeight="1" x14ac:dyDescent="0.2"/>
    <row r="591" ht="13.5" customHeight="1" x14ac:dyDescent="0.2"/>
    <row r="592" ht="13.5" customHeight="1" x14ac:dyDescent="0.2"/>
    <row r="593" ht="13.5" customHeight="1" x14ac:dyDescent="0.2"/>
    <row r="594" ht="13.5" customHeight="1" x14ac:dyDescent="0.2"/>
    <row r="595" ht="13.5" customHeight="1" x14ac:dyDescent="0.2"/>
    <row r="596" ht="13.5" customHeight="1" x14ac:dyDescent="0.2"/>
    <row r="597" ht="13.5" customHeight="1" x14ac:dyDescent="0.2"/>
    <row r="598" ht="13.5" customHeight="1" x14ac:dyDescent="0.2"/>
    <row r="599" ht="13.5" customHeight="1" x14ac:dyDescent="0.2"/>
    <row r="600" ht="13.5" customHeight="1" x14ac:dyDescent="0.2"/>
    <row r="601" ht="13.5" customHeight="1" x14ac:dyDescent="0.2"/>
  </sheetData>
  <mergeCells count="14">
    <mergeCell ref="B136:J136"/>
    <mergeCell ref="B139:J139"/>
    <mergeCell ref="B146:K146"/>
    <mergeCell ref="B118:J118"/>
    <mergeCell ref="B121:J121"/>
    <mergeCell ref="B125:J125"/>
    <mergeCell ref="B129:J129"/>
    <mergeCell ref="B130:J130"/>
    <mergeCell ref="B133:J133"/>
    <mergeCell ref="B5:J5"/>
    <mergeCell ref="B6:J6"/>
    <mergeCell ref="B1:J1"/>
    <mergeCell ref="B2:J3"/>
    <mergeCell ref="B38:J38"/>
  </mergeCells>
  <pageMargins left="0.511811023622047" right="0.511811023622047" top="0.39370078740157499" bottom="0.39370078740157499" header="0.39370078740157499" footer="0.39370078740157499"/>
  <pageSetup paperSize="9" scale="87" orientation="landscape" horizontalDpi="0" verticalDpi="0" r:id="rId1"/>
  <headerFooter alignWithMargins="0"/>
  <rowBreaks count="1" manualBreakCount="1">
    <brk id="37" max="16383" man="1"/>
  </rowBreak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outlinePr summaryBelow="0" summaryRight="0"/>
  </sheetPr>
  <dimension ref="A1:Q603"/>
  <sheetViews>
    <sheetView showGridLines="0" zoomScaleNormal="100" workbookViewId="0">
      <pane ySplit="4" topLeftCell="A53" activePane="bottomLeft" state="frozen"/>
      <selection activeCell="M131" sqref="M131"/>
      <selection pane="bottomLeft" sqref="A1:XFD1048576"/>
    </sheetView>
  </sheetViews>
  <sheetFormatPr defaultRowHeight="12.75" x14ac:dyDescent="0.2"/>
  <cols>
    <col min="2" max="2" width="13.42578125" bestFit="1" customWidth="1"/>
    <col min="3" max="3" width="10" bestFit="1" customWidth="1"/>
    <col min="4" max="4" width="9.5703125" bestFit="1" customWidth="1"/>
    <col min="5" max="5" width="5.7109375" bestFit="1" customWidth="1"/>
    <col min="6" max="6" width="12.28515625" bestFit="1" customWidth="1"/>
    <col min="7" max="8" width="8.140625" bestFit="1" customWidth="1"/>
    <col min="9" max="9" width="9" bestFit="1" customWidth="1"/>
    <col min="10" max="10" width="6.85546875" bestFit="1" customWidth="1"/>
    <col min="11" max="11" width="7.28515625" bestFit="1" customWidth="1"/>
    <col min="12" max="12" width="7.7109375" bestFit="1" customWidth="1"/>
    <col min="13" max="14" width="4.42578125" bestFit="1" customWidth="1"/>
    <col min="15" max="15" width="11.5703125" bestFit="1" customWidth="1"/>
    <col min="16" max="16" width="43.85546875" bestFit="1" customWidth="1"/>
    <col min="17" max="17" width="6.85546875" customWidth="1"/>
  </cols>
  <sheetData>
    <row r="1" spans="1:17" ht="21.6" customHeight="1" x14ac:dyDescent="0.2">
      <c r="B1" s="69" t="s">
        <v>2292</v>
      </c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9"/>
    </row>
    <row r="2" spans="1:17" ht="15" customHeight="1" x14ac:dyDescent="0.2">
      <c r="B2" s="71" t="s">
        <v>2566</v>
      </c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9"/>
    </row>
    <row r="3" spans="1:17" ht="12.75" customHeight="1" thickBot="1" x14ac:dyDescent="0.25"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1"/>
    </row>
    <row r="4" spans="1:17" s="25" customFormat="1" ht="34.5" customHeight="1" thickBot="1" x14ac:dyDescent="0.25">
      <c r="A4" s="21"/>
      <c r="B4" s="22" t="s">
        <v>1</v>
      </c>
      <c r="C4" s="22" t="s">
        <v>67</v>
      </c>
      <c r="D4" s="22" t="s">
        <v>34</v>
      </c>
      <c r="E4" s="22" t="s">
        <v>69</v>
      </c>
      <c r="F4" s="22" t="s">
        <v>70</v>
      </c>
      <c r="G4" s="22" t="s">
        <v>35</v>
      </c>
      <c r="H4" s="22" t="s">
        <v>36</v>
      </c>
      <c r="I4" s="22" t="s">
        <v>32</v>
      </c>
      <c r="J4" s="22" t="s">
        <v>71</v>
      </c>
      <c r="K4" s="22" t="s">
        <v>1472</v>
      </c>
      <c r="L4" s="22" t="s">
        <v>37</v>
      </c>
      <c r="M4" s="22" t="s">
        <v>38</v>
      </c>
      <c r="N4" s="22" t="s">
        <v>1473</v>
      </c>
      <c r="O4" s="22" t="s">
        <v>39</v>
      </c>
      <c r="P4" s="22" t="s">
        <v>40</v>
      </c>
      <c r="Q4" s="24"/>
    </row>
    <row r="5" spans="1:17" ht="13.5" customHeight="1" thickBot="1" x14ac:dyDescent="0.25">
      <c r="A5" s="10"/>
      <c r="B5" s="72" t="s">
        <v>41</v>
      </c>
      <c r="C5" s="72"/>
      <c r="D5" s="72"/>
      <c r="E5" s="72"/>
      <c r="F5" s="72"/>
      <c r="G5" s="72"/>
      <c r="H5" s="72"/>
      <c r="I5" s="72"/>
      <c r="J5" s="72"/>
      <c r="K5" s="72"/>
      <c r="L5" s="72"/>
      <c r="M5" s="72"/>
      <c r="N5" s="72"/>
      <c r="O5" s="72"/>
      <c r="P5" s="72"/>
      <c r="Q5" s="12"/>
    </row>
    <row r="6" spans="1:17" ht="13.5" customHeight="1" x14ac:dyDescent="0.2">
      <c r="A6" s="10"/>
      <c r="B6" s="72" t="s">
        <v>1474</v>
      </c>
      <c r="C6" s="72"/>
      <c r="D6" s="72"/>
      <c r="E6" s="72"/>
      <c r="F6" s="72"/>
      <c r="G6" s="72"/>
      <c r="H6" s="72"/>
      <c r="I6" s="72"/>
      <c r="J6" s="72"/>
      <c r="K6" s="72"/>
      <c r="L6" s="72"/>
      <c r="M6" s="72"/>
      <c r="N6" s="72"/>
      <c r="O6" s="72"/>
      <c r="P6" s="72"/>
      <c r="Q6" s="12"/>
    </row>
    <row r="7" spans="1:17" ht="13.5" customHeight="1" x14ac:dyDescent="0.2">
      <c r="A7" s="10"/>
      <c r="B7" s="72"/>
      <c r="C7" s="72"/>
      <c r="D7" s="72"/>
      <c r="E7" s="72"/>
      <c r="F7" s="72"/>
      <c r="G7" s="72"/>
      <c r="H7" s="72"/>
      <c r="I7" s="72"/>
      <c r="J7" s="72"/>
      <c r="K7" s="72"/>
      <c r="L7" s="72"/>
      <c r="M7" s="72"/>
      <c r="N7" s="72"/>
      <c r="O7" s="72"/>
      <c r="P7" s="72"/>
      <c r="Q7" s="12"/>
    </row>
    <row r="8" spans="1:17" ht="13.5" customHeight="1" x14ac:dyDescent="0.2">
      <c r="A8" s="10"/>
      <c r="B8" s="13">
        <v>1.7769979669722241E-11</v>
      </c>
      <c r="C8" s="13">
        <v>0</v>
      </c>
      <c r="D8" s="13">
        <v>1.0000000000000001E-5</v>
      </c>
      <c r="E8" s="13">
        <v>0</v>
      </c>
      <c r="F8" s="13">
        <v>0</v>
      </c>
      <c r="G8" s="13">
        <v>0</v>
      </c>
      <c r="H8" s="13">
        <v>0</v>
      </c>
      <c r="I8" s="14" t="s">
        <v>44</v>
      </c>
      <c r="J8" s="13">
        <v>0</v>
      </c>
      <c r="K8" s="27"/>
      <c r="L8" s="14"/>
      <c r="M8" s="14" t="s">
        <v>44</v>
      </c>
      <c r="N8" s="14"/>
      <c r="O8" s="14" t="s">
        <v>44</v>
      </c>
      <c r="P8" s="14" t="s">
        <v>44</v>
      </c>
      <c r="Q8" s="12"/>
    </row>
    <row r="9" spans="1:17" ht="13.5" customHeight="1" x14ac:dyDescent="0.2">
      <c r="A9" s="10"/>
      <c r="B9" s="15">
        <v>1.7769979669722241E-11</v>
      </c>
      <c r="C9" s="16"/>
      <c r="D9" s="15">
        <v>1.0000000000000001E-5</v>
      </c>
      <c r="E9" s="16"/>
      <c r="F9" s="15">
        <v>0</v>
      </c>
      <c r="G9" s="15">
        <v>0</v>
      </c>
      <c r="H9" s="16"/>
      <c r="I9" s="16"/>
      <c r="J9" s="15">
        <v>0</v>
      </c>
      <c r="K9" s="16"/>
      <c r="L9" s="16"/>
      <c r="M9" s="16"/>
      <c r="N9" s="16"/>
      <c r="O9" s="16"/>
      <c r="P9" s="17" t="s">
        <v>1459</v>
      </c>
      <c r="Q9" s="12"/>
    </row>
    <row r="10" spans="1:17" ht="13.5" customHeight="1" x14ac:dyDescent="0.2">
      <c r="A10" s="10"/>
      <c r="B10" s="15">
        <v>1.7769979669722241E-11</v>
      </c>
      <c r="C10" s="16"/>
      <c r="D10" s="15">
        <v>1.0000000000000001E-5</v>
      </c>
      <c r="E10" s="16"/>
      <c r="F10" s="15">
        <v>0</v>
      </c>
      <c r="G10" s="15">
        <v>0</v>
      </c>
      <c r="H10" s="16"/>
      <c r="I10" s="16"/>
      <c r="J10" s="15">
        <v>0</v>
      </c>
      <c r="K10" s="16"/>
      <c r="L10" s="16"/>
      <c r="M10" s="16"/>
      <c r="N10" s="16"/>
      <c r="O10" s="16"/>
      <c r="P10" s="17" t="s">
        <v>1477</v>
      </c>
      <c r="Q10" s="12"/>
    </row>
    <row r="11" spans="1:17" ht="13.5" customHeight="1" x14ac:dyDescent="0.2">
      <c r="A11" s="10"/>
      <c r="B11" s="72" t="s">
        <v>1478</v>
      </c>
      <c r="C11" s="72"/>
      <c r="D11" s="72"/>
      <c r="E11" s="72"/>
      <c r="F11" s="72"/>
      <c r="G11" s="72"/>
      <c r="H11" s="72"/>
      <c r="I11" s="72"/>
      <c r="J11" s="72"/>
      <c r="K11" s="72"/>
      <c r="L11" s="72"/>
      <c r="M11" s="72"/>
      <c r="N11" s="72"/>
      <c r="O11" s="72"/>
      <c r="P11" s="72"/>
      <c r="Q11" s="12"/>
    </row>
    <row r="12" spans="1:17" ht="13.5" customHeight="1" x14ac:dyDescent="0.2">
      <c r="A12" s="10"/>
      <c r="B12" s="72"/>
      <c r="C12" s="72"/>
      <c r="D12" s="72"/>
      <c r="E12" s="72"/>
      <c r="F12" s="72"/>
      <c r="G12" s="72"/>
      <c r="H12" s="72"/>
      <c r="I12" s="72"/>
      <c r="J12" s="72"/>
      <c r="K12" s="72"/>
      <c r="L12" s="72"/>
      <c r="M12" s="72"/>
      <c r="N12" s="72"/>
      <c r="O12" s="72"/>
      <c r="P12" s="72"/>
      <c r="Q12" s="12"/>
    </row>
    <row r="13" spans="1:17" ht="13.5" customHeight="1" x14ac:dyDescent="0.2">
      <c r="A13" s="10"/>
      <c r="B13" s="13">
        <v>1.605214280234331E-3</v>
      </c>
      <c r="C13" s="13">
        <v>2.4282521146207401</v>
      </c>
      <c r="D13" s="13">
        <v>903.32927221600005</v>
      </c>
      <c r="E13" s="13">
        <v>40.880000000000003</v>
      </c>
      <c r="F13" s="13">
        <v>2209709.5699999998</v>
      </c>
      <c r="G13" s="13">
        <v>17.146467596888499</v>
      </c>
      <c r="H13" s="13">
        <v>2</v>
      </c>
      <c r="I13" s="14" t="s">
        <v>43</v>
      </c>
      <c r="J13" s="13">
        <v>6.6159921461392139</v>
      </c>
      <c r="K13" s="27">
        <v>41248</v>
      </c>
      <c r="L13" s="14"/>
      <c r="M13" s="14"/>
      <c r="N13" s="14"/>
      <c r="O13" s="14" t="s">
        <v>2293</v>
      </c>
      <c r="P13" s="14" t="s">
        <v>2294</v>
      </c>
      <c r="Q13" s="12"/>
    </row>
    <row r="14" spans="1:17" ht="13.5" customHeight="1" x14ac:dyDescent="0.2">
      <c r="A14" s="10"/>
      <c r="B14" s="15">
        <v>1.605214280234331E-3</v>
      </c>
      <c r="C14" s="16"/>
      <c r="D14" s="15">
        <v>903.32927221600005</v>
      </c>
      <c r="E14" s="16"/>
      <c r="F14" s="15">
        <v>2209709.5699999998</v>
      </c>
      <c r="G14" s="15">
        <v>17.146467596888499</v>
      </c>
      <c r="H14" s="16"/>
      <c r="I14" s="16"/>
      <c r="J14" s="15">
        <v>6.6159921461392139</v>
      </c>
      <c r="K14" s="16"/>
      <c r="L14" s="16"/>
      <c r="M14" s="16"/>
      <c r="N14" s="16"/>
      <c r="O14" s="16"/>
      <c r="P14" s="17" t="s">
        <v>1459</v>
      </c>
      <c r="Q14" s="12"/>
    </row>
    <row r="15" spans="1:17" ht="13.5" customHeight="1" x14ac:dyDescent="0.2">
      <c r="A15" s="10"/>
      <c r="B15" s="15">
        <v>1.605214280234331E-3</v>
      </c>
      <c r="C15" s="16"/>
      <c r="D15" s="15">
        <v>903.32927221600005</v>
      </c>
      <c r="E15" s="16"/>
      <c r="F15" s="15">
        <v>2209709.5699999998</v>
      </c>
      <c r="G15" s="15">
        <v>17.146467596888499</v>
      </c>
      <c r="H15" s="16"/>
      <c r="I15" s="16"/>
      <c r="J15" s="15">
        <v>6.6159921461392139</v>
      </c>
      <c r="K15" s="16"/>
      <c r="L15" s="16"/>
      <c r="M15" s="16"/>
      <c r="N15" s="16"/>
      <c r="O15" s="16"/>
      <c r="P15" s="17" t="s">
        <v>1479</v>
      </c>
      <c r="Q15" s="12"/>
    </row>
    <row r="16" spans="1:17" ht="13.5" customHeight="1" x14ac:dyDescent="0.2">
      <c r="A16" s="10"/>
      <c r="B16" s="72" t="s">
        <v>1480</v>
      </c>
      <c r="C16" s="72"/>
      <c r="D16" s="72"/>
      <c r="E16" s="72"/>
      <c r="F16" s="72"/>
      <c r="G16" s="72"/>
      <c r="H16" s="72"/>
      <c r="I16" s="72"/>
      <c r="J16" s="72"/>
      <c r="K16" s="72"/>
      <c r="L16" s="72"/>
      <c r="M16" s="72"/>
      <c r="N16" s="72"/>
      <c r="O16" s="72"/>
      <c r="P16" s="72"/>
      <c r="Q16" s="12"/>
    </row>
    <row r="17" spans="1:17" ht="13.5" customHeight="1" x14ac:dyDescent="0.2">
      <c r="A17" s="10"/>
      <c r="B17" s="72" t="s">
        <v>2624</v>
      </c>
      <c r="C17" s="72"/>
      <c r="D17" s="72"/>
      <c r="E17" s="72"/>
      <c r="F17" s="72"/>
      <c r="G17" s="72"/>
      <c r="H17" s="72"/>
      <c r="I17" s="72"/>
      <c r="J17" s="72"/>
      <c r="K17" s="72"/>
      <c r="L17" s="72"/>
      <c r="M17" s="72"/>
      <c r="N17" s="72"/>
      <c r="O17" s="72"/>
      <c r="P17" s="72"/>
      <c r="Q17" s="12"/>
    </row>
    <row r="18" spans="1:17" ht="13.5" customHeight="1" x14ac:dyDescent="0.2">
      <c r="A18" s="10"/>
      <c r="B18" s="13">
        <v>1.7769979669722241E-11</v>
      </c>
      <c r="C18" s="13">
        <v>0</v>
      </c>
      <c r="D18" s="13">
        <v>1.0000000000000001E-5</v>
      </c>
      <c r="E18" s="13">
        <v>0</v>
      </c>
      <c r="F18" s="13">
        <v>0</v>
      </c>
      <c r="G18" s="13">
        <v>0</v>
      </c>
      <c r="H18" s="13">
        <v>0</v>
      </c>
      <c r="I18" s="14" t="s">
        <v>44</v>
      </c>
      <c r="J18" s="13">
        <v>0</v>
      </c>
      <c r="K18" s="27"/>
      <c r="L18" s="14"/>
      <c r="M18" s="14" t="s">
        <v>44</v>
      </c>
      <c r="N18" s="14"/>
      <c r="O18" s="14" t="s">
        <v>44</v>
      </c>
      <c r="P18" s="14" t="s">
        <v>44</v>
      </c>
      <c r="Q18" s="12"/>
    </row>
    <row r="19" spans="1:17" ht="13.5" customHeight="1" x14ac:dyDescent="0.2">
      <c r="A19" s="10"/>
      <c r="B19" s="15">
        <v>1.7769979669722241E-11</v>
      </c>
      <c r="C19" s="16"/>
      <c r="D19" s="15">
        <v>1.0000000000000001E-5</v>
      </c>
      <c r="E19" s="16"/>
      <c r="F19" s="15">
        <v>0</v>
      </c>
      <c r="G19" s="15">
        <v>0</v>
      </c>
      <c r="H19" s="16"/>
      <c r="I19" s="16"/>
      <c r="J19" s="15">
        <v>0</v>
      </c>
      <c r="K19" s="16"/>
      <c r="L19" s="16"/>
      <c r="M19" s="16"/>
      <c r="N19" s="16"/>
      <c r="O19" s="16"/>
      <c r="P19" s="17" t="s">
        <v>2625</v>
      </c>
      <c r="Q19" s="12"/>
    </row>
    <row r="20" spans="1:17" ht="13.5" customHeight="1" x14ac:dyDescent="0.2">
      <c r="A20" s="10"/>
      <c r="B20" s="72" t="s">
        <v>2626</v>
      </c>
      <c r="C20" s="72"/>
      <c r="D20" s="72"/>
      <c r="E20" s="72"/>
      <c r="F20" s="72"/>
      <c r="G20" s="72"/>
      <c r="H20" s="72"/>
      <c r="I20" s="72"/>
      <c r="J20" s="72"/>
      <c r="K20" s="72"/>
      <c r="L20" s="72"/>
      <c r="M20" s="72"/>
      <c r="N20" s="72"/>
      <c r="O20" s="72"/>
      <c r="P20" s="72"/>
      <c r="Q20" s="12"/>
    </row>
    <row r="21" spans="1:17" ht="13.5" customHeight="1" x14ac:dyDescent="0.2">
      <c r="A21" s="10"/>
      <c r="B21" s="13">
        <v>1.7769979669722241E-11</v>
      </c>
      <c r="C21" s="13">
        <v>0</v>
      </c>
      <c r="D21" s="13">
        <v>1.0000000000000001E-5</v>
      </c>
      <c r="E21" s="13">
        <v>0</v>
      </c>
      <c r="F21" s="13">
        <v>0</v>
      </c>
      <c r="G21" s="13">
        <v>0</v>
      </c>
      <c r="H21" s="13">
        <v>0</v>
      </c>
      <c r="I21" s="14" t="s">
        <v>44</v>
      </c>
      <c r="J21" s="13">
        <v>0</v>
      </c>
      <c r="K21" s="27"/>
      <c r="L21" s="14"/>
      <c r="M21" s="14" t="s">
        <v>44</v>
      </c>
      <c r="N21" s="14"/>
      <c r="O21" s="14" t="s">
        <v>44</v>
      </c>
      <c r="P21" s="14" t="s">
        <v>44</v>
      </c>
      <c r="Q21" s="12"/>
    </row>
    <row r="22" spans="1:17" ht="13.5" customHeight="1" x14ac:dyDescent="0.2">
      <c r="A22" s="10"/>
      <c r="B22" s="15">
        <v>1.7769979669722241E-11</v>
      </c>
      <c r="C22" s="16"/>
      <c r="D22" s="15">
        <v>1.0000000000000001E-5</v>
      </c>
      <c r="E22" s="16"/>
      <c r="F22" s="15">
        <v>0</v>
      </c>
      <c r="G22" s="15">
        <v>0</v>
      </c>
      <c r="H22" s="16"/>
      <c r="I22" s="16"/>
      <c r="J22" s="15">
        <v>0</v>
      </c>
      <c r="K22" s="16"/>
      <c r="L22" s="16"/>
      <c r="M22" s="16"/>
      <c r="N22" s="16"/>
      <c r="O22" s="16"/>
      <c r="P22" s="17" t="s">
        <v>2634</v>
      </c>
      <c r="Q22" s="12"/>
    </row>
    <row r="23" spans="1:17" ht="13.5" customHeight="1" x14ac:dyDescent="0.2">
      <c r="A23" s="10"/>
      <c r="B23" s="72" t="s">
        <v>2635</v>
      </c>
      <c r="C23" s="72"/>
      <c r="D23" s="72"/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72"/>
      <c r="Q23" s="12"/>
    </row>
    <row r="24" spans="1:17" ht="13.5" customHeight="1" x14ac:dyDescent="0.2">
      <c r="A24" s="10"/>
      <c r="B24" s="13">
        <v>1.7769979669722241E-11</v>
      </c>
      <c r="C24" s="13">
        <v>0</v>
      </c>
      <c r="D24" s="13">
        <v>1.0000000000000001E-5</v>
      </c>
      <c r="E24" s="13">
        <v>0</v>
      </c>
      <c r="F24" s="13">
        <v>0</v>
      </c>
      <c r="G24" s="13">
        <v>0</v>
      </c>
      <c r="H24" s="13">
        <v>0</v>
      </c>
      <c r="I24" s="14" t="s">
        <v>44</v>
      </c>
      <c r="J24" s="13">
        <v>0</v>
      </c>
      <c r="K24" s="27"/>
      <c r="L24" s="14"/>
      <c r="M24" s="14" t="s">
        <v>44</v>
      </c>
      <c r="N24" s="14"/>
      <c r="O24" s="14" t="s">
        <v>44</v>
      </c>
      <c r="P24" s="14" t="s">
        <v>44</v>
      </c>
      <c r="Q24" s="12"/>
    </row>
    <row r="25" spans="1:17" ht="13.5" customHeight="1" x14ac:dyDescent="0.2">
      <c r="A25" s="10"/>
      <c r="B25" s="15">
        <v>1.7769979669722241E-11</v>
      </c>
      <c r="C25" s="16"/>
      <c r="D25" s="15">
        <v>1.0000000000000001E-5</v>
      </c>
      <c r="E25" s="16"/>
      <c r="F25" s="15">
        <v>0</v>
      </c>
      <c r="G25" s="15">
        <v>0</v>
      </c>
      <c r="H25" s="16"/>
      <c r="I25" s="16"/>
      <c r="J25" s="15">
        <v>0</v>
      </c>
      <c r="K25" s="16"/>
      <c r="L25" s="16"/>
      <c r="M25" s="16"/>
      <c r="N25" s="16"/>
      <c r="O25" s="16"/>
      <c r="P25" s="17" t="s">
        <v>2629</v>
      </c>
      <c r="Q25" s="12"/>
    </row>
    <row r="26" spans="1:17" ht="13.5" customHeight="1" x14ac:dyDescent="0.2">
      <c r="A26" s="10"/>
      <c r="B26" s="72" t="s">
        <v>2630</v>
      </c>
      <c r="C26" s="72"/>
      <c r="D26" s="72"/>
      <c r="E26" s="72"/>
      <c r="F26" s="72"/>
      <c r="G26" s="72"/>
      <c r="H26" s="72"/>
      <c r="I26" s="72"/>
      <c r="J26" s="72"/>
      <c r="K26" s="72"/>
      <c r="L26" s="72"/>
      <c r="M26" s="72"/>
      <c r="N26" s="72"/>
      <c r="O26" s="72"/>
      <c r="P26" s="72"/>
      <c r="Q26" s="12"/>
    </row>
    <row r="27" spans="1:17" ht="13.5" customHeight="1" thickBot="1" x14ac:dyDescent="0.25">
      <c r="A27" s="10"/>
      <c r="B27" s="13">
        <v>7.955079454411958E-5</v>
      </c>
      <c r="C27" s="13">
        <v>0</v>
      </c>
      <c r="D27" s="13">
        <v>44.766958670000001</v>
      </c>
      <c r="E27" s="13">
        <v>34.51</v>
      </c>
      <c r="F27" s="13">
        <v>129721.7</v>
      </c>
      <c r="G27" s="13">
        <v>0</v>
      </c>
      <c r="H27" s="13">
        <v>1.00075</v>
      </c>
      <c r="I27" s="14" t="s">
        <v>43</v>
      </c>
      <c r="J27" s="29">
        <v>0</v>
      </c>
      <c r="K27" s="27">
        <v>41462</v>
      </c>
      <c r="L27" s="14" t="s">
        <v>175</v>
      </c>
      <c r="M27" s="14" t="s">
        <v>1489</v>
      </c>
      <c r="N27" s="14"/>
      <c r="O27" s="14" t="s">
        <v>1490</v>
      </c>
      <c r="P27" s="14" t="s">
        <v>1491</v>
      </c>
      <c r="Q27" s="12"/>
    </row>
    <row r="28" spans="1:17" ht="13.5" customHeight="1" thickBot="1" x14ac:dyDescent="0.25">
      <c r="A28" s="10"/>
      <c r="B28" s="13">
        <v>6.9829269926095739E-4</v>
      </c>
      <c r="C28" s="13">
        <v>0</v>
      </c>
      <c r="D28" s="13">
        <v>392.962013598</v>
      </c>
      <c r="E28" s="13">
        <v>121.22</v>
      </c>
      <c r="F28" s="13">
        <v>324172.59000000003</v>
      </c>
      <c r="G28" s="13">
        <v>0</v>
      </c>
      <c r="H28" s="13">
        <v>4.0446200000000001</v>
      </c>
      <c r="I28" s="14" t="s">
        <v>43</v>
      </c>
      <c r="J28" s="29">
        <v>0</v>
      </c>
      <c r="K28" s="27">
        <v>40281</v>
      </c>
      <c r="L28" s="14" t="s">
        <v>175</v>
      </c>
      <c r="M28" s="14" t="s">
        <v>491</v>
      </c>
      <c r="N28" s="14"/>
      <c r="O28" s="14" t="s">
        <v>1728</v>
      </c>
      <c r="P28" s="14" t="s">
        <v>1729</v>
      </c>
      <c r="Q28" s="35"/>
    </row>
    <row r="29" spans="1:17" ht="13.5" customHeight="1" thickBot="1" x14ac:dyDescent="0.25">
      <c r="A29" s="10"/>
      <c r="B29" s="13">
        <v>2.2426924940824444E-5</v>
      </c>
      <c r="C29" s="13">
        <v>0</v>
      </c>
      <c r="D29" s="13">
        <v>12.62068126</v>
      </c>
      <c r="E29" s="13">
        <v>52.55</v>
      </c>
      <c r="F29" s="13">
        <v>24016.52</v>
      </c>
      <c r="G29" s="13">
        <v>0</v>
      </c>
      <c r="H29" s="13">
        <v>4.1003999999999996</v>
      </c>
      <c r="I29" s="14" t="s">
        <v>43</v>
      </c>
      <c r="J29" s="29">
        <v>0</v>
      </c>
      <c r="K29" s="27">
        <v>41187.041666666664</v>
      </c>
      <c r="L29" s="14" t="s">
        <v>175</v>
      </c>
      <c r="M29" s="14" t="s">
        <v>1489</v>
      </c>
      <c r="N29" s="14"/>
      <c r="O29" s="14" t="s">
        <v>1730</v>
      </c>
      <c r="P29" s="14" t="s">
        <v>1731</v>
      </c>
      <c r="Q29" s="35"/>
    </row>
    <row r="30" spans="1:17" ht="13.5" customHeight="1" thickBot="1" x14ac:dyDescent="0.25">
      <c r="A30" s="10"/>
      <c r="B30" s="13">
        <v>1.2121681644056461E-4</v>
      </c>
      <c r="C30" s="13">
        <v>0</v>
      </c>
      <c r="D30" s="13">
        <v>68.214381048000007</v>
      </c>
      <c r="E30" s="13">
        <v>52.56</v>
      </c>
      <c r="F30" s="13">
        <v>129783.83</v>
      </c>
      <c r="G30" s="13">
        <v>0</v>
      </c>
      <c r="H30" s="13">
        <v>0.12087000000000001</v>
      </c>
      <c r="I30" s="14" t="s">
        <v>43</v>
      </c>
      <c r="J30" s="29">
        <v>0</v>
      </c>
      <c r="K30" s="27">
        <v>41187.041666666664</v>
      </c>
      <c r="L30" s="14" t="s">
        <v>175</v>
      </c>
      <c r="M30" s="14" t="s">
        <v>1492</v>
      </c>
      <c r="N30" s="14"/>
      <c r="O30" s="14" t="s">
        <v>1732</v>
      </c>
      <c r="P30" s="14" t="s">
        <v>1733</v>
      </c>
      <c r="Q30" s="35"/>
    </row>
    <row r="31" spans="1:17" ht="13.5" customHeight="1" thickBot="1" x14ac:dyDescent="0.25">
      <c r="A31" s="10"/>
      <c r="B31" s="15">
        <v>9.2148723518646614E-4</v>
      </c>
      <c r="C31" s="16"/>
      <c r="D31" s="15">
        <v>518.56403457600004</v>
      </c>
      <c r="E31" s="16"/>
      <c r="F31" s="15">
        <v>607694.64</v>
      </c>
      <c r="G31" s="15">
        <v>0</v>
      </c>
      <c r="H31" s="16"/>
      <c r="I31" s="16"/>
      <c r="J31" s="15">
        <v>0</v>
      </c>
      <c r="K31" s="16"/>
      <c r="L31" s="16"/>
      <c r="M31" s="16"/>
      <c r="N31" s="16"/>
      <c r="O31" s="16"/>
      <c r="P31" s="17" t="s">
        <v>2638</v>
      </c>
      <c r="Q31" s="12"/>
    </row>
    <row r="32" spans="1:17" ht="13.5" customHeight="1" x14ac:dyDescent="0.2">
      <c r="A32" s="10"/>
      <c r="B32" s="15">
        <v>9.2148723518646614E-4</v>
      </c>
      <c r="C32" s="16"/>
      <c r="D32" s="15">
        <v>518.56403457600004</v>
      </c>
      <c r="E32" s="16"/>
      <c r="F32" s="15">
        <v>607694.64</v>
      </c>
      <c r="G32" s="15">
        <v>0</v>
      </c>
      <c r="H32" s="16"/>
      <c r="I32" s="16"/>
      <c r="J32" s="15">
        <v>0</v>
      </c>
      <c r="K32" s="16"/>
      <c r="L32" s="16"/>
      <c r="M32" s="16"/>
      <c r="N32" s="16"/>
      <c r="O32" s="16"/>
      <c r="P32" s="17" t="s">
        <v>1495</v>
      </c>
      <c r="Q32" s="12"/>
    </row>
    <row r="33" spans="1:17" ht="13.5" customHeight="1" x14ac:dyDescent="0.2">
      <c r="A33" s="10"/>
      <c r="B33" s="15">
        <v>2.5267015154207969E-3</v>
      </c>
      <c r="C33" s="16"/>
      <c r="D33" s="15">
        <v>1421.8933067920002</v>
      </c>
      <c r="E33" s="16"/>
      <c r="F33" s="15">
        <v>2817404.21</v>
      </c>
      <c r="G33" s="15">
        <v>10.89315634400007</v>
      </c>
      <c r="H33" s="16"/>
      <c r="I33" s="16"/>
      <c r="J33" s="15">
        <v>4.2031419247920834</v>
      </c>
      <c r="K33" s="16"/>
      <c r="L33" s="16"/>
      <c r="M33" s="16"/>
      <c r="N33" s="16"/>
      <c r="O33" s="16"/>
      <c r="P33" s="17" t="s">
        <v>58</v>
      </c>
      <c r="Q33" s="12"/>
    </row>
    <row r="34" spans="1:17" ht="13.5" customHeight="1" x14ac:dyDescent="0.2">
      <c r="A34" s="10"/>
      <c r="B34" s="72" t="s">
        <v>59</v>
      </c>
      <c r="C34" s="72"/>
      <c r="D34" s="72"/>
      <c r="E34" s="72"/>
      <c r="F34" s="72"/>
      <c r="G34" s="72"/>
      <c r="H34" s="72"/>
      <c r="I34" s="72"/>
      <c r="J34" s="72"/>
      <c r="K34" s="72"/>
      <c r="L34" s="72"/>
      <c r="M34" s="72"/>
      <c r="N34" s="72"/>
      <c r="O34" s="72"/>
      <c r="P34" s="72"/>
      <c r="Q34" s="12"/>
    </row>
    <row r="35" spans="1:17" ht="13.5" customHeight="1" x14ac:dyDescent="0.2">
      <c r="A35" s="10"/>
      <c r="B35" s="72" t="s">
        <v>1474</v>
      </c>
      <c r="C35" s="72"/>
      <c r="D35" s="72"/>
      <c r="E35" s="72"/>
      <c r="F35" s="72"/>
      <c r="G35" s="72"/>
      <c r="H35" s="72"/>
      <c r="I35" s="72"/>
      <c r="J35" s="72"/>
      <c r="K35" s="72"/>
      <c r="L35" s="72"/>
      <c r="M35" s="72"/>
      <c r="N35" s="72"/>
      <c r="O35" s="72"/>
      <c r="P35" s="72"/>
      <c r="Q35" s="12"/>
    </row>
    <row r="36" spans="1:17" ht="13.5" customHeight="1" x14ac:dyDescent="0.2">
      <c r="A36" s="10"/>
      <c r="B36" s="72"/>
      <c r="C36" s="72"/>
      <c r="D36" s="72"/>
      <c r="E36" s="72"/>
      <c r="F36" s="72"/>
      <c r="G36" s="72"/>
      <c r="H36" s="72"/>
      <c r="I36" s="72"/>
      <c r="J36" s="72"/>
      <c r="K36" s="72"/>
      <c r="L36" s="72"/>
      <c r="M36" s="72"/>
      <c r="N36" s="72"/>
      <c r="O36" s="72"/>
      <c r="P36" s="72"/>
      <c r="Q36" s="12"/>
    </row>
    <row r="37" spans="1:17" ht="13.5" customHeight="1" x14ac:dyDescent="0.2">
      <c r="A37" s="10"/>
      <c r="B37" s="13">
        <v>2.2245882148931875E-2</v>
      </c>
      <c r="C37" s="13">
        <v>27.2</v>
      </c>
      <c r="D37" s="13">
        <v>12518.8</v>
      </c>
      <c r="E37" s="13">
        <v>92.05</v>
      </c>
      <c r="F37" s="13">
        <v>13600000</v>
      </c>
      <c r="G37" s="13">
        <v>3.9015407873392101</v>
      </c>
      <c r="H37" s="13">
        <v>8.4</v>
      </c>
      <c r="I37" s="14" t="s">
        <v>43</v>
      </c>
      <c r="J37" s="13">
        <v>2.1643828131511804</v>
      </c>
      <c r="K37" s="27">
        <v>39131</v>
      </c>
      <c r="L37" s="14" t="s">
        <v>155</v>
      </c>
      <c r="M37" s="14" t="s">
        <v>693</v>
      </c>
      <c r="N37" s="14"/>
      <c r="O37" s="14" t="s">
        <v>2295</v>
      </c>
      <c r="P37" s="14" t="s">
        <v>2296</v>
      </c>
      <c r="Q37" s="12"/>
    </row>
    <row r="38" spans="1:17" ht="13.5" customHeight="1" x14ac:dyDescent="0.2">
      <c r="A38" s="10"/>
      <c r="B38" s="15">
        <v>2.2245882148931875E-2</v>
      </c>
      <c r="C38" s="16"/>
      <c r="D38" s="15">
        <v>12518.8</v>
      </c>
      <c r="E38" s="16"/>
      <c r="F38" s="15">
        <v>13600000</v>
      </c>
      <c r="G38" s="15">
        <v>3.9015407873392101</v>
      </c>
      <c r="H38" s="16"/>
      <c r="I38" s="16"/>
      <c r="J38" s="15">
        <v>2.1643828131511804</v>
      </c>
      <c r="K38" s="16"/>
      <c r="L38" s="16"/>
      <c r="M38" s="16"/>
      <c r="N38" s="16"/>
      <c r="O38" s="16"/>
      <c r="P38" s="17" t="s">
        <v>2564</v>
      </c>
      <c r="Q38" s="12"/>
    </row>
    <row r="39" spans="1:17" ht="13.5" customHeight="1" x14ac:dyDescent="0.2">
      <c r="A39" s="10"/>
      <c r="B39" s="15">
        <v>2.2245882148931875E-2</v>
      </c>
      <c r="C39" s="16"/>
      <c r="D39" s="15">
        <v>12518.8</v>
      </c>
      <c r="E39" s="16"/>
      <c r="F39" s="15">
        <v>13600000</v>
      </c>
      <c r="G39" s="15">
        <v>3.9015407873392101</v>
      </c>
      <c r="H39" s="16"/>
      <c r="I39" s="16"/>
      <c r="J39" s="15">
        <v>2.1643828131511804</v>
      </c>
      <c r="K39" s="16"/>
      <c r="L39" s="16"/>
      <c r="M39" s="16"/>
      <c r="N39" s="16"/>
      <c r="O39" s="16"/>
      <c r="P39" s="17" t="s">
        <v>1477</v>
      </c>
      <c r="Q39" s="12"/>
    </row>
    <row r="40" spans="1:17" ht="13.5" customHeight="1" x14ac:dyDescent="0.2">
      <c r="A40" s="10"/>
      <c r="B40" s="72" t="s">
        <v>1478</v>
      </c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72"/>
      <c r="N40" s="72"/>
      <c r="O40" s="72"/>
      <c r="P40" s="72"/>
      <c r="Q40" s="12"/>
    </row>
    <row r="41" spans="1:17" ht="13.5" customHeight="1" x14ac:dyDescent="0.2">
      <c r="A41" s="10"/>
      <c r="B41" s="72"/>
      <c r="C41" s="72"/>
      <c r="D41" s="72"/>
      <c r="E41" s="72"/>
      <c r="F41" s="72"/>
      <c r="G41" s="72"/>
      <c r="H41" s="72"/>
      <c r="I41" s="72"/>
      <c r="J41" s="72"/>
      <c r="K41" s="72"/>
      <c r="L41" s="72"/>
      <c r="M41" s="72"/>
      <c r="N41" s="72"/>
      <c r="O41" s="72"/>
      <c r="P41" s="72"/>
      <c r="Q41" s="12"/>
    </row>
    <row r="42" spans="1:17" ht="13.5" customHeight="1" x14ac:dyDescent="0.2">
      <c r="A42" s="10"/>
      <c r="B42" s="13">
        <v>4.9343679546884708E-9</v>
      </c>
      <c r="C42" s="13">
        <v>0</v>
      </c>
      <c r="D42" s="13">
        <v>2.7767999999999998E-3</v>
      </c>
      <c r="E42" s="13">
        <v>1.0000000000000001E-5</v>
      </c>
      <c r="F42" s="13">
        <v>27768000</v>
      </c>
      <c r="G42" s="13">
        <v>0</v>
      </c>
      <c r="H42" s="13">
        <v>0</v>
      </c>
      <c r="I42" s="14" t="s">
        <v>2579</v>
      </c>
      <c r="J42" s="13">
        <v>0</v>
      </c>
      <c r="K42" s="27">
        <v>39223</v>
      </c>
      <c r="L42" s="14" t="s">
        <v>155</v>
      </c>
      <c r="M42" s="14" t="s">
        <v>299</v>
      </c>
      <c r="N42" s="14"/>
      <c r="O42" s="14" t="s">
        <v>2297</v>
      </c>
      <c r="P42" s="14" t="s">
        <v>2298</v>
      </c>
      <c r="Q42" s="12"/>
    </row>
    <row r="43" spans="1:17" ht="13.5" customHeight="1" x14ac:dyDescent="0.2">
      <c r="A43" s="10"/>
      <c r="B43" s="13">
        <v>0.16556538837995585</v>
      </c>
      <c r="C43" s="13">
        <v>0</v>
      </c>
      <c r="D43" s="13">
        <v>93171.4</v>
      </c>
      <c r="E43" s="13">
        <v>122</v>
      </c>
      <c r="F43" s="13">
        <v>76370000</v>
      </c>
      <c r="G43" s="13">
        <v>1.9498003894090601</v>
      </c>
      <c r="H43" s="13">
        <v>4.05</v>
      </c>
      <c r="I43" s="14" t="s">
        <v>43</v>
      </c>
      <c r="J43" s="13">
        <v>5.3740691541437489</v>
      </c>
      <c r="K43" s="27">
        <v>40121</v>
      </c>
      <c r="L43" s="14" t="s">
        <v>687</v>
      </c>
      <c r="M43" s="14" t="s">
        <v>156</v>
      </c>
      <c r="N43" s="14"/>
      <c r="O43" s="14" t="s">
        <v>2299</v>
      </c>
      <c r="P43" s="14" t="s">
        <v>2300</v>
      </c>
      <c r="Q43" s="12"/>
    </row>
    <row r="44" spans="1:17" ht="13.5" customHeight="1" x14ac:dyDescent="0.2">
      <c r="A44" s="10"/>
      <c r="B44" s="13">
        <v>0.17992740580865943</v>
      </c>
      <c r="C44" s="13">
        <v>0</v>
      </c>
      <c r="D44" s="13">
        <v>101253.58</v>
      </c>
      <c r="E44" s="13">
        <v>121.48</v>
      </c>
      <c r="F44" s="13">
        <v>83350000</v>
      </c>
      <c r="G44" s="13">
        <v>2.5443442596197099</v>
      </c>
      <c r="H44" s="13">
        <v>4.0999999999999996</v>
      </c>
      <c r="I44" s="14" t="s">
        <v>43</v>
      </c>
      <c r="J44" s="13">
        <v>5.4876898854727179</v>
      </c>
      <c r="K44" s="27">
        <v>40196</v>
      </c>
      <c r="L44" s="14" t="s">
        <v>696</v>
      </c>
      <c r="M44" s="14" t="s">
        <v>372</v>
      </c>
      <c r="N44" s="14"/>
      <c r="O44" s="14" t="s">
        <v>2301</v>
      </c>
      <c r="P44" s="14" t="s">
        <v>2302</v>
      </c>
      <c r="Q44" s="12"/>
    </row>
    <row r="45" spans="1:17" ht="13.5" customHeight="1" x14ac:dyDescent="0.2">
      <c r="A45" s="10"/>
      <c r="B45" s="15">
        <v>0.34549279912298325</v>
      </c>
      <c r="C45" s="16"/>
      <c r="D45" s="15">
        <v>194424.9827768</v>
      </c>
      <c r="E45" s="16"/>
      <c r="F45" s="15">
        <v>187488000</v>
      </c>
      <c r="G45" s="15">
        <v>2.2594297850345555</v>
      </c>
      <c r="H45" s="16"/>
      <c r="I45" s="16"/>
      <c r="J45" s="15">
        <v>5.4332410297034262</v>
      </c>
      <c r="K45" s="16"/>
      <c r="L45" s="16"/>
      <c r="M45" s="16"/>
      <c r="N45" s="16"/>
      <c r="O45" s="16"/>
      <c r="P45" s="17" t="s">
        <v>1459</v>
      </c>
      <c r="Q45" s="12"/>
    </row>
    <row r="46" spans="1:17" ht="13.5" customHeight="1" x14ac:dyDescent="0.2">
      <c r="A46" s="10"/>
      <c r="B46" s="15">
        <v>0.34549279912298325</v>
      </c>
      <c r="C46" s="16"/>
      <c r="D46" s="15">
        <v>194424.9827768</v>
      </c>
      <c r="E46" s="16"/>
      <c r="F46" s="15">
        <v>187488000</v>
      </c>
      <c r="G46" s="15">
        <v>2.2594297850345555</v>
      </c>
      <c r="H46" s="16"/>
      <c r="I46" s="16"/>
      <c r="J46" s="15">
        <v>5.4332410297034262</v>
      </c>
      <c r="K46" s="16"/>
      <c r="L46" s="16"/>
      <c r="M46" s="16"/>
      <c r="N46" s="16"/>
      <c r="O46" s="16"/>
      <c r="P46" s="17" t="s">
        <v>1479</v>
      </c>
      <c r="Q46" s="12"/>
    </row>
    <row r="47" spans="1:17" ht="13.5" customHeight="1" x14ac:dyDescent="0.2">
      <c r="A47" s="10"/>
      <c r="B47" s="72" t="s">
        <v>1480</v>
      </c>
      <c r="C47" s="72"/>
      <c r="D47" s="72"/>
      <c r="E47" s="72"/>
      <c r="F47" s="72"/>
      <c r="G47" s="72"/>
      <c r="H47" s="72"/>
      <c r="I47" s="72"/>
      <c r="J47" s="72"/>
      <c r="K47" s="72"/>
      <c r="L47" s="72"/>
      <c r="M47" s="72"/>
      <c r="N47" s="72"/>
      <c r="O47" s="72"/>
      <c r="P47" s="72"/>
      <c r="Q47" s="12"/>
    </row>
    <row r="48" spans="1:17" ht="13.5" customHeight="1" x14ac:dyDescent="0.2">
      <c r="A48" s="10"/>
      <c r="B48" s="72" t="s">
        <v>2624</v>
      </c>
      <c r="C48" s="72"/>
      <c r="D48" s="72"/>
      <c r="E48" s="72"/>
      <c r="F48" s="72"/>
      <c r="G48" s="72"/>
      <c r="H48" s="72"/>
      <c r="I48" s="72"/>
      <c r="J48" s="72"/>
      <c r="K48" s="72"/>
      <c r="L48" s="72"/>
      <c r="M48" s="72"/>
      <c r="N48" s="72"/>
      <c r="O48" s="72"/>
      <c r="P48" s="72"/>
      <c r="Q48" s="12"/>
    </row>
    <row r="49" spans="1:17" ht="13.5" customHeight="1" x14ac:dyDescent="0.2">
      <c r="A49" s="10"/>
      <c r="B49" s="13">
        <v>1.7769979669722241E-11</v>
      </c>
      <c r="C49" s="13">
        <v>0</v>
      </c>
      <c r="D49" s="13">
        <v>1.0000000000000001E-5</v>
      </c>
      <c r="E49" s="13">
        <v>0</v>
      </c>
      <c r="F49" s="13">
        <v>0</v>
      </c>
      <c r="G49" s="13">
        <v>0</v>
      </c>
      <c r="H49" s="13">
        <v>0</v>
      </c>
      <c r="I49" s="14" t="s">
        <v>44</v>
      </c>
      <c r="J49" s="13">
        <v>0</v>
      </c>
      <c r="K49" s="27"/>
      <c r="L49" s="14"/>
      <c r="M49" s="14" t="s">
        <v>44</v>
      </c>
      <c r="N49" s="14"/>
      <c r="O49" s="14" t="s">
        <v>44</v>
      </c>
      <c r="P49" s="14" t="s">
        <v>44</v>
      </c>
      <c r="Q49" s="12"/>
    </row>
    <row r="50" spans="1:17" ht="13.5" customHeight="1" x14ac:dyDescent="0.2">
      <c r="A50" s="10"/>
      <c r="B50" s="15">
        <v>1.7769979669722241E-11</v>
      </c>
      <c r="C50" s="16"/>
      <c r="D50" s="15">
        <v>1.0000000000000001E-5</v>
      </c>
      <c r="E50" s="16"/>
      <c r="F50" s="15">
        <v>0</v>
      </c>
      <c r="G50" s="15">
        <v>0</v>
      </c>
      <c r="H50" s="16"/>
      <c r="I50" s="16"/>
      <c r="J50" s="15">
        <v>0</v>
      </c>
      <c r="K50" s="16"/>
      <c r="L50" s="16"/>
      <c r="M50" s="16"/>
      <c r="N50" s="16"/>
      <c r="O50" s="16"/>
      <c r="P50" s="17" t="s">
        <v>2625</v>
      </c>
      <c r="Q50" s="12"/>
    </row>
    <row r="51" spans="1:17" ht="13.5" customHeight="1" x14ac:dyDescent="0.2">
      <c r="A51" s="10"/>
      <c r="B51" s="72" t="s">
        <v>2626</v>
      </c>
      <c r="C51" s="72"/>
      <c r="D51" s="72"/>
      <c r="E51" s="72"/>
      <c r="F51" s="72"/>
      <c r="G51" s="72"/>
      <c r="H51" s="72"/>
      <c r="I51" s="72"/>
      <c r="J51" s="72"/>
      <c r="K51" s="72"/>
      <c r="L51" s="72"/>
      <c r="M51" s="72"/>
      <c r="N51" s="72"/>
      <c r="O51" s="72"/>
      <c r="P51" s="72"/>
      <c r="Q51" s="12"/>
    </row>
    <row r="52" spans="1:17" ht="13.5" customHeight="1" x14ac:dyDescent="0.2">
      <c r="A52" s="10"/>
      <c r="B52" s="13">
        <v>1.7769979669722241E-11</v>
      </c>
      <c r="C52" s="13">
        <v>0</v>
      </c>
      <c r="D52" s="13">
        <v>1.0000000000000001E-5</v>
      </c>
      <c r="E52" s="13">
        <v>0</v>
      </c>
      <c r="F52" s="13">
        <v>0</v>
      </c>
      <c r="G52" s="13">
        <v>0</v>
      </c>
      <c r="H52" s="13">
        <v>0</v>
      </c>
      <c r="I52" s="14" t="s">
        <v>44</v>
      </c>
      <c r="J52" s="13">
        <v>0</v>
      </c>
      <c r="K52" s="27"/>
      <c r="L52" s="14"/>
      <c r="M52" s="14" t="s">
        <v>44</v>
      </c>
      <c r="N52" s="14"/>
      <c r="O52" s="14" t="s">
        <v>44</v>
      </c>
      <c r="P52" s="14" t="s">
        <v>44</v>
      </c>
      <c r="Q52" s="12"/>
    </row>
    <row r="53" spans="1:17" ht="13.5" customHeight="1" x14ac:dyDescent="0.2">
      <c r="A53" s="10"/>
      <c r="B53" s="15">
        <v>1.7769979669722241E-11</v>
      </c>
      <c r="C53" s="16"/>
      <c r="D53" s="15">
        <v>1.0000000000000001E-5</v>
      </c>
      <c r="E53" s="16"/>
      <c r="F53" s="15">
        <v>0</v>
      </c>
      <c r="G53" s="15">
        <v>0</v>
      </c>
      <c r="H53" s="16"/>
      <c r="I53" s="16"/>
      <c r="J53" s="15">
        <v>0</v>
      </c>
      <c r="K53" s="16"/>
      <c r="L53" s="16"/>
      <c r="M53" s="16"/>
      <c r="N53" s="16"/>
      <c r="O53" s="16"/>
      <c r="P53" s="17" t="s">
        <v>2627</v>
      </c>
      <c r="Q53" s="12"/>
    </row>
    <row r="54" spans="1:17" ht="13.5" customHeight="1" x14ac:dyDescent="0.2">
      <c r="A54" s="10"/>
      <c r="B54" s="72" t="s">
        <v>2635</v>
      </c>
      <c r="C54" s="72"/>
      <c r="D54" s="72"/>
      <c r="E54" s="72"/>
      <c r="F54" s="72"/>
      <c r="G54" s="72"/>
      <c r="H54" s="72"/>
      <c r="I54" s="72"/>
      <c r="J54" s="72"/>
      <c r="K54" s="72"/>
      <c r="L54" s="72"/>
      <c r="M54" s="72"/>
      <c r="N54" s="72"/>
      <c r="O54" s="72"/>
      <c r="P54" s="72"/>
      <c r="Q54" s="12"/>
    </row>
    <row r="55" spans="1:17" ht="13.5" customHeight="1" x14ac:dyDescent="0.2">
      <c r="A55" s="10"/>
      <c r="B55" s="13">
        <v>1.7769979669722241E-11</v>
      </c>
      <c r="C55" s="13">
        <v>0</v>
      </c>
      <c r="D55" s="13">
        <v>1.0000000000000001E-5</v>
      </c>
      <c r="E55" s="13">
        <v>0</v>
      </c>
      <c r="F55" s="13">
        <v>0</v>
      </c>
      <c r="G55" s="13">
        <v>0</v>
      </c>
      <c r="H55" s="13">
        <v>0</v>
      </c>
      <c r="I55" s="14" t="s">
        <v>44</v>
      </c>
      <c r="J55" s="13">
        <v>0</v>
      </c>
      <c r="K55" s="27"/>
      <c r="L55" s="14"/>
      <c r="M55" s="14" t="s">
        <v>44</v>
      </c>
      <c r="N55" s="14"/>
      <c r="O55" s="14" t="s">
        <v>44</v>
      </c>
      <c r="P55" s="14" t="s">
        <v>44</v>
      </c>
      <c r="Q55" s="12"/>
    </row>
    <row r="56" spans="1:17" ht="13.5" customHeight="1" x14ac:dyDescent="0.2">
      <c r="A56" s="10"/>
      <c r="B56" s="15">
        <v>1.7769979669722241E-11</v>
      </c>
      <c r="C56" s="16"/>
      <c r="D56" s="15">
        <v>1.0000000000000001E-5</v>
      </c>
      <c r="E56" s="16"/>
      <c r="F56" s="15">
        <v>0</v>
      </c>
      <c r="G56" s="15">
        <v>0</v>
      </c>
      <c r="H56" s="16"/>
      <c r="I56" s="16"/>
      <c r="J56" s="15">
        <v>0</v>
      </c>
      <c r="K56" s="16"/>
      <c r="L56" s="16"/>
      <c r="M56" s="16"/>
      <c r="N56" s="16"/>
      <c r="O56" s="16"/>
      <c r="P56" s="17" t="s">
        <v>2629</v>
      </c>
      <c r="Q56" s="12"/>
    </row>
    <row r="57" spans="1:17" ht="13.5" customHeight="1" x14ac:dyDescent="0.2">
      <c r="A57" s="10"/>
      <c r="B57" s="72" t="s">
        <v>2637</v>
      </c>
      <c r="C57" s="72"/>
      <c r="D57" s="72"/>
      <c r="E57" s="72"/>
      <c r="F57" s="72"/>
      <c r="G57" s="72"/>
      <c r="H57" s="72"/>
      <c r="I57" s="72"/>
      <c r="J57" s="72"/>
      <c r="K57" s="72"/>
      <c r="L57" s="72"/>
      <c r="M57" s="72"/>
      <c r="N57" s="72"/>
      <c r="O57" s="72"/>
      <c r="P57" s="72"/>
      <c r="Q57" s="12"/>
    </row>
    <row r="58" spans="1:17" ht="13.5" customHeight="1" x14ac:dyDescent="0.2">
      <c r="A58" s="10"/>
      <c r="B58" s="13">
        <v>1.7769979669722241E-11</v>
      </c>
      <c r="C58" s="13">
        <v>0</v>
      </c>
      <c r="D58" s="13">
        <v>1.0000000000000001E-5</v>
      </c>
      <c r="E58" s="13">
        <v>0</v>
      </c>
      <c r="F58" s="13">
        <v>0</v>
      </c>
      <c r="G58" s="13">
        <v>0</v>
      </c>
      <c r="H58" s="13">
        <v>0</v>
      </c>
      <c r="I58" s="14" t="s">
        <v>44</v>
      </c>
      <c r="J58" s="13">
        <v>0</v>
      </c>
      <c r="K58" s="27"/>
      <c r="L58" s="14"/>
      <c r="M58" s="14" t="s">
        <v>44</v>
      </c>
      <c r="N58" s="14"/>
      <c r="O58" s="14" t="s">
        <v>44</v>
      </c>
      <c r="P58" s="14" t="s">
        <v>44</v>
      </c>
      <c r="Q58" s="12"/>
    </row>
    <row r="59" spans="1:17" ht="13.5" customHeight="1" x14ac:dyDescent="0.2">
      <c r="A59" s="10"/>
      <c r="B59" s="15">
        <v>1.7769979669722241E-11</v>
      </c>
      <c r="C59" s="16"/>
      <c r="D59" s="15">
        <v>1.0000000000000001E-5</v>
      </c>
      <c r="E59" s="16"/>
      <c r="F59" s="15">
        <v>0</v>
      </c>
      <c r="G59" s="15">
        <v>0</v>
      </c>
      <c r="H59" s="16"/>
      <c r="I59" s="16"/>
      <c r="J59" s="15">
        <v>0</v>
      </c>
      <c r="K59" s="16"/>
      <c r="L59" s="16"/>
      <c r="M59" s="16"/>
      <c r="N59" s="16"/>
      <c r="O59" s="16"/>
      <c r="P59" s="17" t="s">
        <v>2638</v>
      </c>
      <c r="Q59" s="12"/>
    </row>
    <row r="60" spans="1:17" ht="13.5" customHeight="1" x14ac:dyDescent="0.2">
      <c r="A60" s="10"/>
      <c r="B60" s="15">
        <v>7.1079918678888965E-11</v>
      </c>
      <c r="C60" s="16"/>
      <c r="D60" s="15">
        <v>4.0000000000000003E-5</v>
      </c>
      <c r="E60" s="16"/>
      <c r="F60" s="15">
        <v>0</v>
      </c>
      <c r="G60" s="15">
        <v>0</v>
      </c>
      <c r="H60" s="16"/>
      <c r="I60" s="16"/>
      <c r="J60" s="15">
        <v>0</v>
      </c>
      <c r="K60" s="16"/>
      <c r="L60" s="16"/>
      <c r="M60" s="16"/>
      <c r="N60" s="16"/>
      <c r="O60" s="16"/>
      <c r="P60" s="17" t="s">
        <v>1495</v>
      </c>
      <c r="Q60" s="12"/>
    </row>
    <row r="61" spans="1:17" ht="13.5" customHeight="1" x14ac:dyDescent="0.2">
      <c r="A61" s="10"/>
      <c r="B61" s="15">
        <v>0.36773868127191511</v>
      </c>
      <c r="C61" s="16"/>
      <c r="D61" s="15">
        <v>206943.78277679998</v>
      </c>
      <c r="E61" s="16"/>
      <c r="F61" s="15">
        <v>201088000</v>
      </c>
      <c r="G61" s="15">
        <v>2.3587671941599297</v>
      </c>
      <c r="H61" s="16"/>
      <c r="I61" s="16"/>
      <c r="J61" s="15">
        <v>5.2354956242011452</v>
      </c>
      <c r="K61" s="16"/>
      <c r="L61" s="16"/>
      <c r="M61" s="16"/>
      <c r="N61" s="16"/>
      <c r="O61" s="16"/>
      <c r="P61" s="17" t="s">
        <v>64</v>
      </c>
      <c r="Q61" s="12"/>
    </row>
    <row r="62" spans="1:17" ht="13.5" customHeight="1" x14ac:dyDescent="0.2">
      <c r="A62" s="10"/>
      <c r="B62" s="18">
        <v>0.37026538278733584</v>
      </c>
      <c r="C62" s="19"/>
      <c r="D62" s="18">
        <v>208365.67608359197</v>
      </c>
      <c r="E62" s="19"/>
      <c r="F62" s="18">
        <v>203905404.21000001</v>
      </c>
      <c r="G62" s="18">
        <v>2.4170061087345531</v>
      </c>
      <c r="H62" s="19"/>
      <c r="I62" s="19"/>
      <c r="J62" s="18">
        <v>5.2284508131601815</v>
      </c>
      <c r="K62" s="19"/>
      <c r="L62" s="19"/>
      <c r="M62" s="19"/>
      <c r="N62" s="19"/>
      <c r="O62" s="19"/>
      <c r="P62" s="20" t="s">
        <v>1496</v>
      </c>
      <c r="Q62" s="12"/>
    </row>
    <row r="63" spans="1:17" ht="13.5" customHeight="1" x14ac:dyDescent="0.2">
      <c r="A63" s="10"/>
      <c r="B63" s="74" t="s">
        <v>31</v>
      </c>
      <c r="C63" s="74"/>
      <c r="D63" s="74"/>
      <c r="E63" s="74"/>
      <c r="F63" s="74"/>
      <c r="G63" s="74"/>
      <c r="H63" s="74"/>
      <c r="I63" s="74"/>
      <c r="J63" s="74"/>
      <c r="K63" s="74"/>
      <c r="L63" s="74"/>
      <c r="M63" s="74"/>
      <c r="N63" s="74"/>
      <c r="O63" s="74"/>
      <c r="P63" s="74"/>
      <c r="Q63" s="74"/>
    </row>
    <row r="64" spans="1:17" ht="13.5" customHeight="1" x14ac:dyDescent="0.2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</row>
    <row r="65" spans="1:17" ht="13.5" customHeight="1" x14ac:dyDescent="0.2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</row>
    <row r="66" spans="1:17" ht="13.5" customHeight="1" x14ac:dyDescent="0.2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</row>
    <row r="67" spans="1:17" ht="13.5" customHeight="1" x14ac:dyDescent="0.2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</row>
    <row r="68" spans="1:17" ht="13.5" customHeight="1" x14ac:dyDescent="0.2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</row>
    <row r="69" spans="1:17" ht="13.5" customHeight="1" x14ac:dyDescent="0.2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</row>
    <row r="70" spans="1:17" ht="13.5" customHeight="1" x14ac:dyDescent="0.2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</row>
    <row r="71" spans="1:17" ht="13.5" customHeight="1" x14ac:dyDescent="0.2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</row>
    <row r="72" spans="1:17" ht="13.5" customHeight="1" x14ac:dyDescent="0.2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</row>
    <row r="73" spans="1:17" ht="13.5" customHeight="1" x14ac:dyDescent="0.2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</row>
    <row r="74" spans="1:17" ht="13.5" customHeight="1" x14ac:dyDescent="0.2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</row>
    <row r="75" spans="1:17" ht="13.5" customHeight="1" x14ac:dyDescent="0.2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</row>
    <row r="76" spans="1:17" ht="13.5" customHeight="1" x14ac:dyDescent="0.2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</row>
    <row r="77" spans="1:17" ht="13.5" customHeight="1" x14ac:dyDescent="0.2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</row>
    <row r="78" spans="1:17" ht="13.5" customHeight="1" x14ac:dyDescent="0.2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</row>
    <row r="79" spans="1:17" ht="13.5" customHeight="1" x14ac:dyDescent="0.2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</row>
    <row r="80" spans="1:17" ht="13.5" customHeight="1" x14ac:dyDescent="0.2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</row>
    <row r="81" spans="1:17" ht="13.5" customHeight="1" x14ac:dyDescent="0.2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</row>
    <row r="82" spans="1:17" ht="13.5" customHeight="1" x14ac:dyDescent="0.2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</row>
    <row r="83" spans="1:17" ht="13.5" customHeight="1" x14ac:dyDescent="0.2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</row>
    <row r="84" spans="1:17" ht="13.5" customHeight="1" x14ac:dyDescent="0.2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</row>
    <row r="85" spans="1:17" ht="13.5" customHeight="1" x14ac:dyDescent="0.2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</row>
    <row r="86" spans="1:17" ht="13.5" customHeight="1" x14ac:dyDescent="0.2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</row>
    <row r="87" spans="1:17" ht="13.5" customHeight="1" x14ac:dyDescent="0.2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</row>
    <row r="88" spans="1:17" ht="13.5" customHeight="1" x14ac:dyDescent="0.2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</row>
    <row r="89" spans="1:17" ht="13.5" customHeight="1" x14ac:dyDescent="0.2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</row>
    <row r="90" spans="1:17" ht="13.5" customHeight="1" x14ac:dyDescent="0.2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</row>
    <row r="91" spans="1:17" ht="13.5" customHeight="1" x14ac:dyDescent="0.2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</row>
    <row r="92" spans="1:17" ht="13.5" customHeight="1" x14ac:dyDescent="0.2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</row>
    <row r="93" spans="1:17" ht="13.5" customHeight="1" x14ac:dyDescent="0.2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</row>
    <row r="94" spans="1:17" ht="13.5" customHeight="1" x14ac:dyDescent="0.2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</row>
    <row r="95" spans="1:17" ht="13.5" customHeight="1" x14ac:dyDescent="0.2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</row>
    <row r="96" spans="1:17" ht="13.5" customHeight="1" x14ac:dyDescent="0.2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</row>
    <row r="97" spans="1:17" ht="13.5" customHeight="1" x14ac:dyDescent="0.2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</row>
    <row r="98" spans="1:17" ht="13.5" customHeight="1" x14ac:dyDescent="0.2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</row>
    <row r="99" spans="1:17" ht="13.5" customHeight="1" x14ac:dyDescent="0.2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</row>
    <row r="100" spans="1:17" ht="13.5" customHeight="1" x14ac:dyDescent="0.2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</row>
    <row r="101" spans="1:17" ht="13.5" customHeight="1" x14ac:dyDescent="0.2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</row>
    <row r="102" spans="1:17" ht="13.5" customHeight="1" x14ac:dyDescent="0.2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</row>
    <row r="103" spans="1:17" ht="13.5" customHeight="1" x14ac:dyDescent="0.2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</row>
    <row r="104" spans="1:17" ht="13.5" customHeight="1" x14ac:dyDescent="0.2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</row>
    <row r="105" spans="1:17" ht="13.5" customHeight="1" x14ac:dyDescent="0.2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</row>
    <row r="106" spans="1:17" ht="13.5" customHeight="1" x14ac:dyDescent="0.2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</row>
    <row r="107" spans="1:17" ht="13.5" customHeight="1" x14ac:dyDescent="0.2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</row>
    <row r="108" spans="1:17" ht="13.5" customHeight="1" x14ac:dyDescent="0.2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</row>
    <row r="109" spans="1:17" ht="13.5" customHeight="1" x14ac:dyDescent="0.2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</row>
    <row r="110" spans="1:17" ht="13.5" customHeight="1" x14ac:dyDescent="0.2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</row>
    <row r="111" spans="1:17" ht="13.5" customHeight="1" x14ac:dyDescent="0.2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</row>
    <row r="112" spans="1:17" ht="13.5" customHeight="1" x14ac:dyDescent="0.2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</row>
    <row r="113" spans="1:17" ht="13.5" customHeight="1" x14ac:dyDescent="0.2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</row>
    <row r="114" spans="1:17" ht="13.5" customHeight="1" x14ac:dyDescent="0.2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</row>
    <row r="115" spans="1:17" ht="13.5" customHeight="1" x14ac:dyDescent="0.2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</row>
    <row r="116" spans="1:17" ht="13.5" customHeight="1" x14ac:dyDescent="0.2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</row>
    <row r="117" spans="1:17" ht="13.5" customHeight="1" x14ac:dyDescent="0.2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</row>
    <row r="118" spans="1:17" ht="13.5" customHeight="1" x14ac:dyDescent="0.2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</row>
    <row r="119" spans="1:17" ht="13.5" customHeight="1" x14ac:dyDescent="0.2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</row>
    <row r="120" spans="1:17" ht="13.5" customHeight="1" x14ac:dyDescent="0.2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</row>
    <row r="121" spans="1:17" ht="13.5" customHeight="1" x14ac:dyDescent="0.2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</row>
    <row r="122" spans="1:17" ht="13.5" customHeight="1" x14ac:dyDescent="0.2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</row>
    <row r="123" spans="1:17" ht="13.5" customHeight="1" x14ac:dyDescent="0.2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</row>
    <row r="124" spans="1:17" ht="13.5" customHeight="1" x14ac:dyDescent="0.2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</row>
    <row r="125" spans="1:17" ht="13.5" customHeight="1" x14ac:dyDescent="0.2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</row>
    <row r="126" spans="1:17" ht="13.5" customHeight="1" x14ac:dyDescent="0.2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</row>
    <row r="127" spans="1:17" ht="13.5" customHeight="1" x14ac:dyDescent="0.2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</row>
    <row r="128" spans="1:17" ht="13.5" customHeight="1" x14ac:dyDescent="0.2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</row>
    <row r="129" spans="1:17" ht="13.5" customHeight="1" x14ac:dyDescent="0.2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</row>
    <row r="130" spans="1:17" ht="13.5" customHeight="1" x14ac:dyDescent="0.2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</row>
    <row r="131" spans="1:17" ht="13.5" customHeight="1" x14ac:dyDescent="0.2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</row>
    <row r="132" spans="1:17" ht="13.5" customHeight="1" x14ac:dyDescent="0.2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</row>
    <row r="133" spans="1:17" ht="13.5" customHeight="1" x14ac:dyDescent="0.2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</row>
    <row r="134" spans="1:17" ht="13.5" customHeight="1" x14ac:dyDescent="0.2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</row>
    <row r="135" spans="1:17" ht="13.5" customHeight="1" x14ac:dyDescent="0.2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</row>
    <row r="136" spans="1:17" ht="13.5" customHeight="1" x14ac:dyDescent="0.2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</row>
    <row r="137" spans="1:17" ht="13.5" customHeight="1" x14ac:dyDescent="0.2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</row>
    <row r="138" spans="1:17" ht="13.5" customHeight="1" x14ac:dyDescent="0.2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</row>
    <row r="139" spans="1:17" ht="13.5" customHeight="1" x14ac:dyDescent="0.2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</row>
    <row r="140" spans="1:17" ht="13.5" customHeight="1" x14ac:dyDescent="0.2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</row>
    <row r="141" spans="1:17" ht="13.5" customHeight="1" x14ac:dyDescent="0.2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</row>
    <row r="142" spans="1:17" ht="13.5" customHeight="1" x14ac:dyDescent="0.2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</row>
    <row r="143" spans="1:17" ht="13.5" customHeight="1" x14ac:dyDescent="0.2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</row>
    <row r="144" spans="1:17" ht="13.5" customHeight="1" x14ac:dyDescent="0.2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</row>
    <row r="145" spans="1:17" ht="13.5" customHeight="1" x14ac:dyDescent="0.2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</row>
    <row r="146" spans="1:17" ht="13.5" customHeight="1" x14ac:dyDescent="0.2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</row>
    <row r="147" spans="1:17" ht="13.5" customHeight="1" x14ac:dyDescent="0.2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</row>
    <row r="148" spans="1:17" ht="13.5" customHeight="1" x14ac:dyDescent="0.2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</row>
    <row r="149" spans="1:17" ht="13.5" customHeight="1" x14ac:dyDescent="0.2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</row>
    <row r="150" spans="1:17" ht="13.5" customHeight="1" x14ac:dyDescent="0.2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</row>
    <row r="151" spans="1:17" ht="13.5" customHeight="1" x14ac:dyDescent="0.2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</row>
    <row r="152" spans="1:17" ht="13.5" customHeight="1" x14ac:dyDescent="0.2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</row>
    <row r="153" spans="1:17" ht="13.5" customHeight="1" x14ac:dyDescent="0.2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</row>
    <row r="154" spans="1:17" ht="13.5" customHeight="1" x14ac:dyDescent="0.2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</row>
    <row r="155" spans="1:17" ht="13.5" customHeight="1" x14ac:dyDescent="0.2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</row>
    <row r="156" spans="1:17" ht="13.5" customHeight="1" x14ac:dyDescent="0.2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</row>
    <row r="157" spans="1:17" ht="13.5" customHeight="1" x14ac:dyDescent="0.2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</row>
    <row r="158" spans="1:17" ht="13.5" customHeight="1" x14ac:dyDescent="0.2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</row>
    <row r="159" spans="1:17" ht="13.5" customHeight="1" x14ac:dyDescent="0.2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</row>
    <row r="160" spans="1:17" ht="13.5" customHeight="1" x14ac:dyDescent="0.2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</row>
    <row r="161" spans="1:17" ht="13.5" customHeight="1" x14ac:dyDescent="0.2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</row>
    <row r="162" spans="1:17" ht="13.5" customHeight="1" x14ac:dyDescent="0.2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</row>
    <row r="163" spans="1:17" ht="13.5" customHeight="1" x14ac:dyDescent="0.2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</row>
    <row r="164" spans="1:17" ht="13.5" customHeight="1" x14ac:dyDescent="0.2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</row>
    <row r="165" spans="1:17" ht="13.5" customHeight="1" x14ac:dyDescent="0.2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</row>
    <row r="166" spans="1:17" ht="13.5" customHeight="1" x14ac:dyDescent="0.2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</row>
    <row r="167" spans="1:17" ht="13.5" customHeight="1" x14ac:dyDescent="0.2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</row>
    <row r="168" spans="1:17" ht="13.5" customHeight="1" x14ac:dyDescent="0.2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</row>
    <row r="169" spans="1:17" ht="13.5" customHeight="1" x14ac:dyDescent="0.2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</row>
    <row r="170" spans="1:17" ht="13.5" customHeight="1" x14ac:dyDescent="0.2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</row>
    <row r="171" spans="1:17" ht="13.5" customHeight="1" x14ac:dyDescent="0.2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</row>
    <row r="172" spans="1:17" ht="13.5" customHeight="1" x14ac:dyDescent="0.2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</row>
    <row r="173" spans="1:17" ht="13.5" customHeight="1" x14ac:dyDescent="0.2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</row>
    <row r="174" spans="1:17" ht="13.5" customHeight="1" x14ac:dyDescent="0.2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</row>
    <row r="175" spans="1:17" ht="13.5" customHeight="1" x14ac:dyDescent="0.2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</row>
    <row r="176" spans="1:17" ht="13.5" customHeight="1" x14ac:dyDescent="0.2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</row>
    <row r="177" spans="1:17" ht="13.5" customHeight="1" x14ac:dyDescent="0.2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</row>
    <row r="178" spans="1:17" ht="13.5" customHeight="1" x14ac:dyDescent="0.2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</row>
    <row r="179" spans="1:17" ht="13.5" customHeight="1" x14ac:dyDescent="0.2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</row>
    <row r="180" spans="1:17" ht="13.5" customHeight="1" x14ac:dyDescent="0.2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</row>
    <row r="181" spans="1:17" ht="13.5" customHeight="1" x14ac:dyDescent="0.2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</row>
    <row r="182" spans="1:17" ht="13.5" customHeight="1" x14ac:dyDescent="0.2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</row>
    <row r="183" spans="1:17" ht="13.5" customHeight="1" x14ac:dyDescent="0.2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</row>
    <row r="184" spans="1:17" ht="13.5" customHeight="1" x14ac:dyDescent="0.2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</row>
    <row r="185" spans="1:17" ht="13.5" customHeight="1" x14ac:dyDescent="0.2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</row>
    <row r="186" spans="1:17" ht="13.5" customHeight="1" x14ac:dyDescent="0.2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</row>
    <row r="187" spans="1:17" ht="13.5" customHeight="1" x14ac:dyDescent="0.2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</row>
    <row r="188" spans="1:17" ht="13.5" customHeight="1" x14ac:dyDescent="0.2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</row>
    <row r="189" spans="1:17" ht="13.5" customHeight="1" x14ac:dyDescent="0.2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</row>
    <row r="190" spans="1:17" ht="13.5" customHeight="1" x14ac:dyDescent="0.2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</row>
    <row r="191" spans="1:17" ht="13.5" customHeight="1" x14ac:dyDescent="0.2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</row>
    <row r="192" spans="1:17" ht="13.5" customHeight="1" x14ac:dyDescent="0.2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</row>
    <row r="193" spans="1:17" ht="13.5" customHeight="1" x14ac:dyDescent="0.2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</row>
    <row r="194" spans="1:17" ht="13.5" customHeight="1" x14ac:dyDescent="0.2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</row>
    <row r="195" spans="1:17" ht="13.5" customHeight="1" x14ac:dyDescent="0.2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</row>
    <row r="196" spans="1:17" ht="13.5" customHeight="1" x14ac:dyDescent="0.2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</row>
    <row r="197" spans="1:17" ht="13.5" customHeight="1" x14ac:dyDescent="0.2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</row>
    <row r="198" spans="1:17" ht="13.5" customHeight="1" x14ac:dyDescent="0.2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</row>
    <row r="199" spans="1:17" ht="13.5" customHeight="1" x14ac:dyDescent="0.2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</row>
    <row r="200" spans="1:17" ht="13.5" customHeight="1" x14ac:dyDescent="0.2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</row>
    <row r="201" spans="1:17" ht="13.5" customHeight="1" x14ac:dyDescent="0.2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</row>
    <row r="202" spans="1:17" ht="13.5" customHeight="1" x14ac:dyDescent="0.2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</row>
    <row r="203" spans="1:17" ht="13.5" customHeight="1" x14ac:dyDescent="0.2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</row>
    <row r="204" spans="1:17" ht="13.5" customHeight="1" x14ac:dyDescent="0.2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</row>
    <row r="205" spans="1:17" ht="13.5" customHeight="1" x14ac:dyDescent="0.2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</row>
    <row r="206" spans="1:17" ht="13.5" customHeight="1" x14ac:dyDescent="0.2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</row>
    <row r="207" spans="1:17" ht="13.5" customHeight="1" x14ac:dyDescent="0.2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</row>
    <row r="208" spans="1:17" ht="13.5" customHeight="1" x14ac:dyDescent="0.2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</row>
    <row r="209" spans="1:17" ht="13.5" customHeight="1" x14ac:dyDescent="0.2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</row>
    <row r="210" spans="1:17" ht="13.5" customHeight="1" x14ac:dyDescent="0.2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</row>
    <row r="211" spans="1:17" ht="13.5" customHeight="1" x14ac:dyDescent="0.2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</row>
    <row r="212" spans="1:17" ht="13.5" customHeight="1" x14ac:dyDescent="0.2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</row>
    <row r="213" spans="1:17" ht="13.5" customHeight="1" x14ac:dyDescent="0.2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</row>
    <row r="214" spans="1:17" ht="13.5" customHeight="1" x14ac:dyDescent="0.2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</row>
    <row r="215" spans="1:17" ht="13.5" customHeight="1" x14ac:dyDescent="0.2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</row>
    <row r="216" spans="1:17" ht="13.5" customHeight="1" x14ac:dyDescent="0.2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</row>
    <row r="217" spans="1:17" ht="13.5" customHeight="1" x14ac:dyDescent="0.2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</row>
    <row r="218" spans="1:17" ht="13.5" customHeight="1" x14ac:dyDescent="0.2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</row>
    <row r="219" spans="1:17" ht="13.5" customHeight="1" x14ac:dyDescent="0.2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</row>
    <row r="220" spans="1:17" ht="13.5" customHeight="1" x14ac:dyDescent="0.2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</row>
    <row r="221" spans="1:17" ht="13.5" customHeight="1" x14ac:dyDescent="0.2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</row>
    <row r="222" spans="1:17" ht="13.5" customHeight="1" x14ac:dyDescent="0.2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</row>
    <row r="223" spans="1:17" ht="13.5" customHeight="1" x14ac:dyDescent="0.2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</row>
    <row r="224" spans="1:17" ht="13.5" customHeight="1" x14ac:dyDescent="0.2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</row>
    <row r="225" spans="1:17" ht="13.5" customHeight="1" x14ac:dyDescent="0.2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</row>
    <row r="226" spans="1:17" ht="13.5" customHeight="1" x14ac:dyDescent="0.2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</row>
    <row r="227" spans="1:17" ht="13.5" customHeight="1" x14ac:dyDescent="0.2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</row>
    <row r="228" spans="1:17" ht="13.5" customHeight="1" x14ac:dyDescent="0.2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</row>
    <row r="229" spans="1:17" ht="13.5" customHeight="1" x14ac:dyDescent="0.2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</row>
    <row r="230" spans="1:17" ht="13.5" customHeight="1" x14ac:dyDescent="0.2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</row>
    <row r="231" spans="1:17" ht="13.5" customHeight="1" x14ac:dyDescent="0.2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</row>
    <row r="232" spans="1:17" ht="13.5" customHeight="1" x14ac:dyDescent="0.2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</row>
    <row r="233" spans="1:17" ht="13.5" customHeight="1" x14ac:dyDescent="0.2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</row>
    <row r="234" spans="1:17" ht="13.5" customHeight="1" x14ac:dyDescent="0.2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</row>
    <row r="235" spans="1:17" ht="13.5" customHeight="1" x14ac:dyDescent="0.2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</row>
    <row r="236" spans="1:17" ht="13.5" customHeight="1" x14ac:dyDescent="0.2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</row>
    <row r="237" spans="1:17" ht="13.5" customHeight="1" x14ac:dyDescent="0.2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</row>
    <row r="238" spans="1:17" ht="13.5" customHeight="1" x14ac:dyDescent="0.2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</row>
    <row r="239" spans="1:17" ht="13.5" customHeight="1" x14ac:dyDescent="0.2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</row>
    <row r="240" spans="1:17" ht="13.5" customHeight="1" x14ac:dyDescent="0.2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</row>
    <row r="241" spans="1:17" ht="13.5" customHeight="1" x14ac:dyDescent="0.2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</row>
    <row r="242" spans="1:17" ht="13.5" customHeight="1" x14ac:dyDescent="0.2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</row>
    <row r="243" spans="1:17" ht="13.5" customHeight="1" x14ac:dyDescent="0.2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</row>
    <row r="244" spans="1:17" ht="13.5" customHeight="1" x14ac:dyDescent="0.2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</row>
    <row r="245" spans="1:17" ht="13.5" customHeight="1" x14ac:dyDescent="0.2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</row>
    <row r="246" spans="1:17" ht="13.5" customHeight="1" x14ac:dyDescent="0.2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</row>
    <row r="247" spans="1:17" ht="13.5" customHeight="1" x14ac:dyDescent="0.2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</row>
    <row r="248" spans="1:17" ht="13.5" customHeight="1" x14ac:dyDescent="0.2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</row>
    <row r="249" spans="1:17" ht="13.5" customHeight="1" x14ac:dyDescent="0.2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</row>
    <row r="250" spans="1:17" ht="13.5" customHeight="1" x14ac:dyDescent="0.2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</row>
    <row r="251" spans="1:17" ht="13.5" customHeight="1" x14ac:dyDescent="0.2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</row>
    <row r="252" spans="1:17" ht="13.5" customHeight="1" x14ac:dyDescent="0.2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</row>
    <row r="253" spans="1:17" ht="13.5" customHeight="1" x14ac:dyDescent="0.2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</row>
    <row r="254" spans="1:17" ht="13.5" customHeight="1" x14ac:dyDescent="0.2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</row>
    <row r="255" spans="1:17" ht="13.5" customHeight="1" x14ac:dyDescent="0.2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</row>
    <row r="256" spans="1:17" ht="13.5" customHeight="1" x14ac:dyDescent="0.2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</row>
    <row r="257" spans="1:17" ht="13.5" customHeight="1" x14ac:dyDescent="0.2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</row>
    <row r="258" spans="1:17" ht="13.5" customHeight="1" x14ac:dyDescent="0.2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</row>
    <row r="259" spans="1:17" ht="13.5" customHeight="1" x14ac:dyDescent="0.2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</row>
    <row r="260" spans="1:17" ht="13.5" customHeight="1" x14ac:dyDescent="0.2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</row>
    <row r="261" spans="1:17" ht="13.5" customHeight="1" x14ac:dyDescent="0.2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</row>
    <row r="262" spans="1:17" ht="13.5" customHeight="1" x14ac:dyDescent="0.2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</row>
    <row r="263" spans="1:17" ht="13.5" customHeight="1" x14ac:dyDescent="0.2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</row>
    <row r="264" spans="1:17" ht="13.5" customHeight="1" x14ac:dyDescent="0.2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</row>
    <row r="265" spans="1:17" ht="13.5" customHeight="1" x14ac:dyDescent="0.2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</row>
    <row r="266" spans="1:17" ht="13.5" customHeight="1" x14ac:dyDescent="0.2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</row>
    <row r="267" spans="1:17" ht="13.5" customHeight="1" x14ac:dyDescent="0.2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</row>
    <row r="268" spans="1:17" ht="13.5" customHeight="1" x14ac:dyDescent="0.2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</row>
    <row r="269" spans="1:17" ht="13.5" customHeight="1" x14ac:dyDescent="0.2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</row>
    <row r="270" spans="1:17" ht="13.5" customHeight="1" x14ac:dyDescent="0.2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</row>
    <row r="271" spans="1:17" ht="13.5" customHeight="1" x14ac:dyDescent="0.2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</row>
    <row r="272" spans="1:17" ht="13.5" customHeight="1" x14ac:dyDescent="0.2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</row>
    <row r="273" spans="1:17" ht="13.5" customHeight="1" x14ac:dyDescent="0.2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</row>
    <row r="274" spans="1:17" ht="13.5" customHeight="1" x14ac:dyDescent="0.2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</row>
    <row r="275" spans="1:17" ht="13.5" customHeight="1" x14ac:dyDescent="0.2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</row>
    <row r="276" spans="1:17" ht="13.5" customHeight="1" x14ac:dyDescent="0.2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</row>
    <row r="277" spans="1:17" ht="13.5" customHeight="1" x14ac:dyDescent="0.2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</row>
    <row r="278" spans="1:17" ht="13.5" customHeight="1" x14ac:dyDescent="0.2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</row>
    <row r="279" spans="1:17" ht="13.5" customHeight="1" x14ac:dyDescent="0.2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</row>
    <row r="280" spans="1:17" ht="13.5" customHeight="1" x14ac:dyDescent="0.2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</row>
    <row r="281" spans="1:17" ht="13.5" customHeight="1" x14ac:dyDescent="0.2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</row>
    <row r="282" spans="1:17" ht="13.5" customHeight="1" x14ac:dyDescent="0.2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</row>
    <row r="283" spans="1:17" ht="13.5" customHeight="1" x14ac:dyDescent="0.2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</row>
    <row r="284" spans="1:17" ht="13.5" customHeight="1" x14ac:dyDescent="0.2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</row>
    <row r="285" spans="1:17" ht="13.5" customHeight="1" x14ac:dyDescent="0.2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</row>
    <row r="286" spans="1:17" ht="13.5" customHeight="1" x14ac:dyDescent="0.2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</row>
    <row r="287" spans="1:17" ht="13.5" customHeight="1" x14ac:dyDescent="0.2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</row>
    <row r="288" spans="1:17" ht="13.5" customHeight="1" x14ac:dyDescent="0.2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</row>
    <row r="289" spans="1:17" ht="13.5" customHeight="1" x14ac:dyDescent="0.2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</row>
    <row r="290" spans="1:17" ht="13.5" customHeight="1" x14ac:dyDescent="0.2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</row>
    <row r="291" spans="1:17" ht="13.5" customHeight="1" x14ac:dyDescent="0.2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</row>
    <row r="292" spans="1:17" ht="13.5" customHeight="1" x14ac:dyDescent="0.2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</row>
    <row r="293" spans="1:17" ht="13.5" customHeight="1" x14ac:dyDescent="0.2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</row>
    <row r="294" spans="1:17" ht="13.5" customHeight="1" x14ac:dyDescent="0.2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</row>
    <row r="295" spans="1:17" ht="13.5" customHeight="1" x14ac:dyDescent="0.2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</row>
    <row r="296" spans="1:17" ht="13.5" customHeight="1" x14ac:dyDescent="0.2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</row>
    <row r="297" spans="1:17" ht="13.5" customHeight="1" x14ac:dyDescent="0.2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</row>
    <row r="298" spans="1:17" ht="13.5" customHeight="1" x14ac:dyDescent="0.2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</row>
    <row r="299" spans="1:17" ht="13.5" customHeight="1" x14ac:dyDescent="0.2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</row>
    <row r="300" spans="1:17" ht="13.5" customHeight="1" x14ac:dyDescent="0.2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</row>
    <row r="301" spans="1:17" ht="13.5" customHeight="1" x14ac:dyDescent="0.2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</row>
    <row r="302" spans="1:17" ht="13.5" customHeight="1" x14ac:dyDescent="0.2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</row>
    <row r="303" spans="1:17" ht="13.5" customHeight="1" x14ac:dyDescent="0.2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</row>
    <row r="304" spans="1:17" ht="13.5" customHeight="1" x14ac:dyDescent="0.2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</row>
    <row r="305" spans="1:17" ht="13.5" customHeight="1" x14ac:dyDescent="0.2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</row>
    <row r="306" spans="1:17" ht="13.5" customHeight="1" x14ac:dyDescent="0.2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</row>
    <row r="307" spans="1:17" ht="13.5" customHeight="1" x14ac:dyDescent="0.2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</row>
    <row r="308" spans="1:17" ht="13.5" customHeight="1" x14ac:dyDescent="0.2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</row>
    <row r="309" spans="1:17" ht="13.5" customHeight="1" x14ac:dyDescent="0.2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</row>
    <row r="310" spans="1:17" ht="13.5" customHeight="1" x14ac:dyDescent="0.2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</row>
    <row r="311" spans="1:17" ht="13.5" customHeight="1" x14ac:dyDescent="0.2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</row>
    <row r="312" spans="1:17" ht="13.5" customHeight="1" x14ac:dyDescent="0.2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</row>
    <row r="313" spans="1:17" ht="13.5" customHeight="1" x14ac:dyDescent="0.2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</row>
    <row r="314" spans="1:17" ht="13.5" customHeight="1" x14ac:dyDescent="0.2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</row>
    <row r="315" spans="1:17" ht="13.5" customHeight="1" x14ac:dyDescent="0.2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</row>
    <row r="316" spans="1:17" ht="13.5" customHeight="1" x14ac:dyDescent="0.2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</row>
    <row r="317" spans="1:17" ht="13.5" customHeight="1" x14ac:dyDescent="0.2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</row>
    <row r="318" spans="1:17" ht="13.5" customHeight="1" x14ac:dyDescent="0.2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</row>
    <row r="319" spans="1:17" ht="13.5" customHeight="1" x14ac:dyDescent="0.2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</row>
    <row r="320" spans="1:17" ht="13.5" customHeight="1" x14ac:dyDescent="0.2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</row>
    <row r="321" spans="1:17" ht="13.5" customHeight="1" x14ac:dyDescent="0.2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</row>
    <row r="322" spans="1:17" ht="13.5" customHeight="1" x14ac:dyDescent="0.2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</row>
    <row r="323" spans="1:17" ht="13.5" customHeight="1" x14ac:dyDescent="0.2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</row>
    <row r="324" spans="1:17" ht="13.5" customHeight="1" x14ac:dyDescent="0.2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</row>
    <row r="325" spans="1:17" ht="13.5" customHeight="1" x14ac:dyDescent="0.2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</row>
    <row r="326" spans="1:17" ht="13.5" customHeight="1" x14ac:dyDescent="0.2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</row>
    <row r="327" spans="1:17" ht="13.5" customHeight="1" x14ac:dyDescent="0.2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</row>
    <row r="328" spans="1:17" ht="13.5" customHeight="1" x14ac:dyDescent="0.2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</row>
    <row r="329" spans="1:17" ht="13.5" customHeight="1" x14ac:dyDescent="0.2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</row>
    <row r="330" spans="1:17" ht="13.5" customHeight="1" x14ac:dyDescent="0.2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</row>
    <row r="331" spans="1:17" ht="13.5" customHeight="1" x14ac:dyDescent="0.2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</row>
    <row r="332" spans="1:17" ht="13.5" customHeight="1" x14ac:dyDescent="0.2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</row>
    <row r="333" spans="1:17" ht="13.5" customHeight="1" x14ac:dyDescent="0.2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</row>
    <row r="334" spans="1:17" ht="13.5" customHeight="1" x14ac:dyDescent="0.2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</row>
    <row r="335" spans="1:17" ht="13.5" customHeight="1" x14ac:dyDescent="0.2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</row>
    <row r="336" spans="1:17" ht="13.5" customHeight="1" x14ac:dyDescent="0.2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</row>
    <row r="337" spans="1:17" ht="13.5" customHeight="1" x14ac:dyDescent="0.2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</row>
    <row r="338" spans="1:17" ht="13.5" customHeight="1" x14ac:dyDescent="0.2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</row>
    <row r="339" spans="1:17" ht="13.5" customHeight="1" x14ac:dyDescent="0.2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</row>
    <row r="340" spans="1:17" ht="13.5" customHeight="1" x14ac:dyDescent="0.2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</row>
    <row r="341" spans="1:17" ht="13.5" customHeight="1" x14ac:dyDescent="0.2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</row>
    <row r="342" spans="1:17" ht="13.5" customHeight="1" x14ac:dyDescent="0.2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</row>
    <row r="343" spans="1:17" ht="13.5" customHeight="1" x14ac:dyDescent="0.2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</row>
    <row r="344" spans="1:17" ht="13.5" customHeight="1" x14ac:dyDescent="0.2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</row>
    <row r="345" spans="1:17" ht="13.5" customHeight="1" x14ac:dyDescent="0.2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</row>
    <row r="346" spans="1:17" ht="13.5" customHeight="1" x14ac:dyDescent="0.2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</row>
    <row r="347" spans="1:17" ht="13.5" customHeight="1" x14ac:dyDescent="0.2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</row>
    <row r="348" spans="1:17" ht="13.5" customHeight="1" x14ac:dyDescent="0.2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</row>
    <row r="349" spans="1:17" ht="13.5" customHeight="1" x14ac:dyDescent="0.2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</row>
    <row r="350" spans="1:17" ht="13.5" customHeight="1" x14ac:dyDescent="0.2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</row>
    <row r="351" spans="1:17" ht="13.5" customHeight="1" x14ac:dyDescent="0.2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</row>
    <row r="352" spans="1:17" ht="13.5" customHeight="1" x14ac:dyDescent="0.2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</row>
    <row r="353" spans="1:17" ht="13.5" customHeight="1" x14ac:dyDescent="0.2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</row>
    <row r="354" spans="1:17" ht="13.5" customHeight="1" x14ac:dyDescent="0.2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</row>
    <row r="355" spans="1:17" ht="13.5" customHeight="1" x14ac:dyDescent="0.2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</row>
    <row r="356" spans="1:17" ht="13.5" customHeight="1" x14ac:dyDescent="0.2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</row>
    <row r="357" spans="1:17" ht="13.5" customHeight="1" x14ac:dyDescent="0.2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</row>
    <row r="358" spans="1:17" ht="13.5" customHeight="1" x14ac:dyDescent="0.2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</row>
    <row r="359" spans="1:17" ht="13.5" customHeight="1" x14ac:dyDescent="0.2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</row>
    <row r="360" spans="1:17" ht="13.5" customHeight="1" x14ac:dyDescent="0.2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</row>
    <row r="361" spans="1:17" ht="13.5" customHeight="1" x14ac:dyDescent="0.2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</row>
    <row r="362" spans="1:17" ht="13.5" customHeight="1" x14ac:dyDescent="0.2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</row>
    <row r="363" spans="1:17" ht="13.5" customHeight="1" x14ac:dyDescent="0.2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</row>
    <row r="364" spans="1:17" ht="13.5" customHeight="1" x14ac:dyDescent="0.2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</row>
    <row r="365" spans="1:17" ht="13.5" customHeight="1" x14ac:dyDescent="0.2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</row>
    <row r="366" spans="1:17" ht="13.5" customHeight="1" x14ac:dyDescent="0.2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</row>
    <row r="367" spans="1:17" ht="13.5" customHeight="1" x14ac:dyDescent="0.2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</row>
    <row r="368" spans="1:17" ht="13.5" customHeight="1" x14ac:dyDescent="0.2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</row>
    <row r="369" spans="1:17" ht="13.5" customHeight="1" x14ac:dyDescent="0.2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</row>
    <row r="370" spans="1:17" ht="13.5" customHeight="1" x14ac:dyDescent="0.2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</row>
    <row r="371" spans="1:17" ht="13.5" customHeight="1" x14ac:dyDescent="0.2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</row>
    <row r="372" spans="1:17" ht="13.5" customHeight="1" x14ac:dyDescent="0.2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</row>
    <row r="373" spans="1:17" ht="13.5" customHeight="1" x14ac:dyDescent="0.2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</row>
    <row r="374" spans="1:17" ht="13.5" customHeight="1" x14ac:dyDescent="0.2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</row>
    <row r="375" spans="1:17" ht="13.5" customHeight="1" x14ac:dyDescent="0.2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</row>
    <row r="376" spans="1:17" ht="13.5" customHeight="1" x14ac:dyDescent="0.2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</row>
    <row r="377" spans="1:17" ht="13.5" customHeight="1" x14ac:dyDescent="0.2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</row>
    <row r="378" spans="1:17" ht="13.5" customHeight="1" x14ac:dyDescent="0.2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</row>
    <row r="379" spans="1:17" ht="13.5" customHeight="1" x14ac:dyDescent="0.2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</row>
    <row r="380" spans="1:17" ht="13.5" customHeight="1" x14ac:dyDescent="0.2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</row>
    <row r="381" spans="1:17" ht="13.5" customHeight="1" x14ac:dyDescent="0.2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</row>
    <row r="382" spans="1:17" ht="13.5" customHeight="1" x14ac:dyDescent="0.2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</row>
    <row r="383" spans="1:17" ht="13.5" customHeight="1" x14ac:dyDescent="0.2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</row>
    <row r="384" spans="1:17" ht="13.5" customHeight="1" x14ac:dyDescent="0.2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</row>
    <row r="385" spans="1:17" ht="13.5" customHeight="1" x14ac:dyDescent="0.2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</row>
    <row r="386" spans="1:17" ht="13.5" customHeight="1" x14ac:dyDescent="0.2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</row>
    <row r="387" spans="1:17" ht="13.5" customHeight="1" x14ac:dyDescent="0.2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</row>
    <row r="388" spans="1:17" ht="13.5" customHeight="1" x14ac:dyDescent="0.2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</row>
    <row r="389" spans="1:17" ht="13.5" customHeight="1" x14ac:dyDescent="0.2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</row>
    <row r="390" spans="1:17" ht="13.5" customHeight="1" x14ac:dyDescent="0.2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</row>
    <row r="391" spans="1:17" ht="13.5" customHeight="1" x14ac:dyDescent="0.2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</row>
    <row r="392" spans="1:17" ht="13.5" customHeight="1" x14ac:dyDescent="0.2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</row>
    <row r="393" spans="1:17" ht="13.5" customHeight="1" x14ac:dyDescent="0.2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</row>
    <row r="394" spans="1:17" ht="13.5" customHeight="1" x14ac:dyDescent="0.2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</row>
    <row r="395" spans="1:17" ht="13.5" customHeight="1" x14ac:dyDescent="0.2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</row>
    <row r="396" spans="1:17" ht="13.5" customHeight="1" x14ac:dyDescent="0.2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</row>
    <row r="397" spans="1:17" ht="13.5" customHeight="1" x14ac:dyDescent="0.2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</row>
    <row r="398" spans="1:17" ht="13.5" customHeight="1" x14ac:dyDescent="0.2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</row>
    <row r="399" spans="1:17" ht="13.5" customHeight="1" x14ac:dyDescent="0.2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</row>
    <row r="400" spans="1:17" ht="13.5" customHeight="1" x14ac:dyDescent="0.2"/>
    <row r="401" ht="13.5" customHeight="1" x14ac:dyDescent="0.2"/>
    <row r="402" ht="13.5" customHeight="1" x14ac:dyDescent="0.2"/>
    <row r="403" ht="13.5" customHeight="1" x14ac:dyDescent="0.2"/>
    <row r="404" ht="13.5" customHeight="1" x14ac:dyDescent="0.2"/>
    <row r="405" ht="13.5" customHeight="1" x14ac:dyDescent="0.2"/>
    <row r="406" ht="13.5" customHeight="1" x14ac:dyDescent="0.2"/>
    <row r="407" ht="13.5" customHeight="1" x14ac:dyDescent="0.2"/>
    <row r="408" ht="13.5" customHeight="1" x14ac:dyDescent="0.2"/>
    <row r="409" ht="13.5" customHeight="1" x14ac:dyDescent="0.2"/>
    <row r="410" ht="13.5" customHeight="1" x14ac:dyDescent="0.2"/>
    <row r="411" ht="13.5" customHeight="1" x14ac:dyDescent="0.2"/>
    <row r="412" ht="13.5" customHeight="1" x14ac:dyDescent="0.2"/>
    <row r="413" ht="13.5" customHeight="1" x14ac:dyDescent="0.2"/>
    <row r="414" ht="13.5" customHeight="1" x14ac:dyDescent="0.2"/>
    <row r="415" ht="13.5" customHeight="1" x14ac:dyDescent="0.2"/>
    <row r="416" ht="13.5" customHeight="1" x14ac:dyDescent="0.2"/>
    <row r="417" ht="13.5" customHeight="1" x14ac:dyDescent="0.2"/>
    <row r="418" ht="13.5" customHeight="1" x14ac:dyDescent="0.2"/>
    <row r="419" ht="13.5" customHeight="1" x14ac:dyDescent="0.2"/>
    <row r="420" ht="13.5" customHeight="1" x14ac:dyDescent="0.2"/>
    <row r="421" ht="13.5" customHeight="1" x14ac:dyDescent="0.2"/>
    <row r="422" ht="13.5" customHeight="1" x14ac:dyDescent="0.2"/>
    <row r="423" ht="13.5" customHeight="1" x14ac:dyDescent="0.2"/>
    <row r="424" ht="13.5" customHeight="1" x14ac:dyDescent="0.2"/>
    <row r="425" ht="13.5" customHeight="1" x14ac:dyDescent="0.2"/>
    <row r="426" ht="13.5" customHeight="1" x14ac:dyDescent="0.2"/>
    <row r="427" ht="13.5" customHeight="1" x14ac:dyDescent="0.2"/>
    <row r="428" ht="13.5" customHeight="1" x14ac:dyDescent="0.2"/>
    <row r="429" ht="13.5" customHeight="1" x14ac:dyDescent="0.2"/>
    <row r="430" ht="13.5" customHeight="1" x14ac:dyDescent="0.2"/>
    <row r="431" ht="13.5" customHeight="1" x14ac:dyDescent="0.2"/>
    <row r="432" ht="13.5" customHeight="1" x14ac:dyDescent="0.2"/>
    <row r="433" ht="13.5" customHeight="1" x14ac:dyDescent="0.2"/>
    <row r="434" ht="13.5" customHeight="1" x14ac:dyDescent="0.2"/>
    <row r="435" ht="13.5" customHeight="1" x14ac:dyDescent="0.2"/>
    <row r="436" ht="13.5" customHeight="1" x14ac:dyDescent="0.2"/>
    <row r="437" ht="13.5" customHeight="1" x14ac:dyDescent="0.2"/>
    <row r="438" ht="13.5" customHeight="1" x14ac:dyDescent="0.2"/>
    <row r="439" ht="13.5" customHeight="1" x14ac:dyDescent="0.2"/>
    <row r="440" ht="13.5" customHeight="1" x14ac:dyDescent="0.2"/>
    <row r="441" ht="13.5" customHeight="1" x14ac:dyDescent="0.2"/>
    <row r="442" ht="13.5" customHeight="1" x14ac:dyDescent="0.2"/>
    <row r="443" ht="13.5" customHeight="1" x14ac:dyDescent="0.2"/>
    <row r="444" ht="13.5" customHeight="1" x14ac:dyDescent="0.2"/>
    <row r="445" ht="13.5" customHeight="1" x14ac:dyDescent="0.2"/>
    <row r="446" ht="13.5" customHeight="1" x14ac:dyDescent="0.2"/>
    <row r="447" ht="13.5" customHeight="1" x14ac:dyDescent="0.2"/>
    <row r="448" ht="13.5" customHeight="1" x14ac:dyDescent="0.2"/>
    <row r="449" ht="13.5" customHeight="1" x14ac:dyDescent="0.2"/>
    <row r="450" ht="13.5" customHeight="1" x14ac:dyDescent="0.2"/>
    <row r="451" ht="13.5" customHeight="1" x14ac:dyDescent="0.2"/>
    <row r="452" ht="13.5" customHeight="1" x14ac:dyDescent="0.2"/>
    <row r="453" ht="13.5" customHeight="1" x14ac:dyDescent="0.2"/>
    <row r="454" ht="13.5" customHeight="1" x14ac:dyDescent="0.2"/>
    <row r="455" ht="13.5" customHeight="1" x14ac:dyDescent="0.2"/>
    <row r="456" ht="13.5" customHeight="1" x14ac:dyDescent="0.2"/>
    <row r="457" ht="13.5" customHeight="1" x14ac:dyDescent="0.2"/>
    <row r="458" ht="13.5" customHeight="1" x14ac:dyDescent="0.2"/>
    <row r="459" ht="13.5" customHeight="1" x14ac:dyDescent="0.2"/>
    <row r="460" ht="13.5" customHeight="1" x14ac:dyDescent="0.2"/>
    <row r="461" ht="13.5" customHeight="1" x14ac:dyDescent="0.2"/>
    <row r="462" ht="13.5" customHeight="1" x14ac:dyDescent="0.2"/>
    <row r="463" ht="13.5" customHeight="1" x14ac:dyDescent="0.2"/>
    <row r="464" ht="13.5" customHeight="1" x14ac:dyDescent="0.2"/>
    <row r="465" ht="13.5" customHeight="1" x14ac:dyDescent="0.2"/>
    <row r="466" ht="13.5" customHeight="1" x14ac:dyDescent="0.2"/>
    <row r="467" ht="13.5" customHeight="1" x14ac:dyDescent="0.2"/>
    <row r="468" ht="13.5" customHeight="1" x14ac:dyDescent="0.2"/>
    <row r="469" ht="13.5" customHeight="1" x14ac:dyDescent="0.2"/>
    <row r="470" ht="13.5" customHeight="1" x14ac:dyDescent="0.2"/>
    <row r="471" ht="13.5" customHeight="1" x14ac:dyDescent="0.2"/>
    <row r="472" ht="13.5" customHeight="1" x14ac:dyDescent="0.2"/>
    <row r="473" ht="13.5" customHeight="1" x14ac:dyDescent="0.2"/>
    <row r="474" ht="13.5" customHeight="1" x14ac:dyDescent="0.2"/>
    <row r="475" ht="13.5" customHeight="1" x14ac:dyDescent="0.2"/>
    <row r="476" ht="13.5" customHeight="1" x14ac:dyDescent="0.2"/>
    <row r="477" ht="13.5" customHeight="1" x14ac:dyDescent="0.2"/>
    <row r="478" ht="13.5" customHeight="1" x14ac:dyDescent="0.2"/>
    <row r="479" ht="13.5" customHeight="1" x14ac:dyDescent="0.2"/>
    <row r="480" ht="13.5" customHeight="1" x14ac:dyDescent="0.2"/>
    <row r="481" ht="13.5" customHeight="1" x14ac:dyDescent="0.2"/>
    <row r="482" ht="13.5" customHeight="1" x14ac:dyDescent="0.2"/>
    <row r="483" ht="13.5" customHeight="1" x14ac:dyDescent="0.2"/>
    <row r="484" ht="13.5" customHeight="1" x14ac:dyDescent="0.2"/>
    <row r="485" ht="13.5" customHeight="1" x14ac:dyDescent="0.2"/>
    <row r="486" ht="13.5" customHeight="1" x14ac:dyDescent="0.2"/>
    <row r="487" ht="13.5" customHeight="1" x14ac:dyDescent="0.2"/>
    <row r="488" ht="13.5" customHeight="1" x14ac:dyDescent="0.2"/>
    <row r="489" ht="13.5" customHeight="1" x14ac:dyDescent="0.2"/>
    <row r="490" ht="13.5" customHeight="1" x14ac:dyDescent="0.2"/>
    <row r="491" ht="13.5" customHeight="1" x14ac:dyDescent="0.2"/>
    <row r="492" ht="13.5" customHeight="1" x14ac:dyDescent="0.2"/>
    <row r="493" ht="13.5" customHeight="1" x14ac:dyDescent="0.2"/>
    <row r="494" ht="13.5" customHeight="1" x14ac:dyDescent="0.2"/>
    <row r="495" ht="13.5" customHeight="1" x14ac:dyDescent="0.2"/>
    <row r="496" ht="13.5" customHeight="1" x14ac:dyDescent="0.2"/>
    <row r="497" ht="13.5" customHeight="1" x14ac:dyDescent="0.2"/>
    <row r="498" ht="13.5" customHeight="1" x14ac:dyDescent="0.2"/>
    <row r="499" ht="13.5" customHeight="1" x14ac:dyDescent="0.2"/>
    <row r="500" ht="13.5" customHeight="1" x14ac:dyDescent="0.2"/>
    <row r="501" ht="13.5" customHeight="1" x14ac:dyDescent="0.2"/>
    <row r="502" ht="13.5" customHeight="1" x14ac:dyDescent="0.2"/>
    <row r="503" ht="13.5" customHeight="1" x14ac:dyDescent="0.2"/>
    <row r="504" ht="13.5" customHeight="1" x14ac:dyDescent="0.2"/>
    <row r="505" ht="13.5" customHeight="1" x14ac:dyDescent="0.2"/>
    <row r="506" ht="13.5" customHeight="1" x14ac:dyDescent="0.2"/>
    <row r="507" ht="13.5" customHeight="1" x14ac:dyDescent="0.2"/>
    <row r="508" ht="13.5" customHeight="1" x14ac:dyDescent="0.2"/>
    <row r="509" ht="13.5" customHeight="1" x14ac:dyDescent="0.2"/>
    <row r="510" ht="13.5" customHeight="1" x14ac:dyDescent="0.2"/>
    <row r="511" ht="13.5" customHeight="1" x14ac:dyDescent="0.2"/>
    <row r="512" ht="13.5" customHeight="1" x14ac:dyDescent="0.2"/>
    <row r="513" ht="13.5" customHeight="1" x14ac:dyDescent="0.2"/>
    <row r="514" ht="13.5" customHeight="1" x14ac:dyDescent="0.2"/>
    <row r="515" ht="13.5" customHeight="1" x14ac:dyDescent="0.2"/>
    <row r="516" ht="13.5" customHeight="1" x14ac:dyDescent="0.2"/>
    <row r="517" ht="13.5" customHeight="1" x14ac:dyDescent="0.2"/>
    <row r="518" ht="13.5" customHeight="1" x14ac:dyDescent="0.2"/>
    <row r="519" ht="13.5" customHeight="1" x14ac:dyDescent="0.2"/>
    <row r="520" ht="13.5" customHeight="1" x14ac:dyDescent="0.2"/>
    <row r="521" ht="13.5" customHeight="1" x14ac:dyDescent="0.2"/>
    <row r="522" ht="13.5" customHeight="1" x14ac:dyDescent="0.2"/>
    <row r="523" ht="13.5" customHeight="1" x14ac:dyDescent="0.2"/>
    <row r="524" ht="13.5" customHeight="1" x14ac:dyDescent="0.2"/>
    <row r="525" ht="13.5" customHeight="1" x14ac:dyDescent="0.2"/>
    <row r="526" ht="13.5" customHeight="1" x14ac:dyDescent="0.2"/>
    <row r="527" ht="13.5" customHeight="1" x14ac:dyDescent="0.2"/>
    <row r="528" ht="13.5" customHeight="1" x14ac:dyDescent="0.2"/>
    <row r="529" ht="13.5" customHeight="1" x14ac:dyDescent="0.2"/>
    <row r="530" ht="13.5" customHeight="1" x14ac:dyDescent="0.2"/>
    <row r="531" ht="13.5" customHeight="1" x14ac:dyDescent="0.2"/>
    <row r="532" ht="13.5" customHeight="1" x14ac:dyDescent="0.2"/>
    <row r="533" ht="13.5" customHeight="1" x14ac:dyDescent="0.2"/>
    <row r="534" ht="13.5" customHeight="1" x14ac:dyDescent="0.2"/>
    <row r="535" ht="13.5" customHeight="1" x14ac:dyDescent="0.2"/>
    <row r="536" ht="13.5" customHeight="1" x14ac:dyDescent="0.2"/>
    <row r="537" ht="13.5" customHeight="1" x14ac:dyDescent="0.2"/>
    <row r="538" ht="13.5" customHeight="1" x14ac:dyDescent="0.2"/>
    <row r="539" ht="13.5" customHeight="1" x14ac:dyDescent="0.2"/>
    <row r="540" ht="13.5" customHeight="1" x14ac:dyDescent="0.2"/>
    <row r="541" ht="13.5" customHeight="1" x14ac:dyDescent="0.2"/>
    <row r="542" ht="13.5" customHeight="1" x14ac:dyDescent="0.2"/>
    <row r="543" ht="13.5" customHeight="1" x14ac:dyDescent="0.2"/>
    <row r="544" ht="13.5" customHeight="1" x14ac:dyDescent="0.2"/>
    <row r="545" ht="13.5" customHeight="1" x14ac:dyDescent="0.2"/>
    <row r="546" ht="13.5" customHeight="1" x14ac:dyDescent="0.2"/>
    <row r="547" ht="13.5" customHeight="1" x14ac:dyDescent="0.2"/>
    <row r="548" ht="13.5" customHeight="1" x14ac:dyDescent="0.2"/>
    <row r="549" ht="13.5" customHeight="1" x14ac:dyDescent="0.2"/>
    <row r="550" ht="13.5" customHeight="1" x14ac:dyDescent="0.2"/>
    <row r="551" ht="13.5" customHeight="1" x14ac:dyDescent="0.2"/>
    <row r="552" ht="13.5" customHeight="1" x14ac:dyDescent="0.2"/>
    <row r="553" ht="13.5" customHeight="1" x14ac:dyDescent="0.2"/>
    <row r="554" ht="13.5" customHeight="1" x14ac:dyDescent="0.2"/>
    <row r="555" ht="13.5" customHeight="1" x14ac:dyDescent="0.2"/>
    <row r="556" ht="13.5" customHeight="1" x14ac:dyDescent="0.2"/>
    <row r="557" ht="13.5" customHeight="1" x14ac:dyDescent="0.2"/>
    <row r="558" ht="13.5" customHeight="1" x14ac:dyDescent="0.2"/>
    <row r="559" ht="13.5" customHeight="1" x14ac:dyDescent="0.2"/>
    <row r="560" ht="13.5" customHeight="1" x14ac:dyDescent="0.2"/>
    <row r="561" ht="13.5" customHeight="1" x14ac:dyDescent="0.2"/>
    <row r="562" ht="13.5" customHeight="1" x14ac:dyDescent="0.2"/>
    <row r="563" ht="13.5" customHeight="1" x14ac:dyDescent="0.2"/>
    <row r="564" ht="13.5" customHeight="1" x14ac:dyDescent="0.2"/>
    <row r="565" ht="13.5" customHeight="1" x14ac:dyDescent="0.2"/>
    <row r="566" ht="13.5" customHeight="1" x14ac:dyDescent="0.2"/>
    <row r="567" ht="13.5" customHeight="1" x14ac:dyDescent="0.2"/>
    <row r="568" ht="13.5" customHeight="1" x14ac:dyDescent="0.2"/>
    <row r="569" ht="13.5" customHeight="1" x14ac:dyDescent="0.2"/>
    <row r="570" ht="13.5" customHeight="1" x14ac:dyDescent="0.2"/>
    <row r="571" ht="13.5" customHeight="1" x14ac:dyDescent="0.2"/>
    <row r="572" ht="13.5" customHeight="1" x14ac:dyDescent="0.2"/>
    <row r="573" ht="13.5" customHeight="1" x14ac:dyDescent="0.2"/>
    <row r="574" ht="13.5" customHeight="1" x14ac:dyDescent="0.2"/>
    <row r="575" ht="13.5" customHeight="1" x14ac:dyDescent="0.2"/>
    <row r="576" ht="13.5" customHeight="1" x14ac:dyDescent="0.2"/>
    <row r="577" ht="13.5" customHeight="1" x14ac:dyDescent="0.2"/>
    <row r="578" ht="13.5" customHeight="1" x14ac:dyDescent="0.2"/>
    <row r="579" ht="13.5" customHeight="1" x14ac:dyDescent="0.2"/>
    <row r="580" ht="13.5" customHeight="1" x14ac:dyDescent="0.2"/>
    <row r="581" ht="13.5" customHeight="1" x14ac:dyDescent="0.2"/>
    <row r="582" ht="13.5" customHeight="1" x14ac:dyDescent="0.2"/>
    <row r="583" ht="13.5" customHeight="1" x14ac:dyDescent="0.2"/>
    <row r="584" ht="13.5" customHeight="1" x14ac:dyDescent="0.2"/>
    <row r="585" ht="13.5" customHeight="1" x14ac:dyDescent="0.2"/>
    <row r="586" ht="13.5" customHeight="1" x14ac:dyDescent="0.2"/>
    <row r="587" ht="13.5" customHeight="1" x14ac:dyDescent="0.2"/>
    <row r="588" ht="13.5" customHeight="1" x14ac:dyDescent="0.2"/>
    <row r="589" ht="13.5" customHeight="1" x14ac:dyDescent="0.2"/>
    <row r="590" ht="13.5" customHeight="1" x14ac:dyDescent="0.2"/>
    <row r="591" ht="13.5" customHeight="1" x14ac:dyDescent="0.2"/>
    <row r="592" ht="13.5" customHeight="1" x14ac:dyDescent="0.2"/>
    <row r="593" ht="13.5" customHeight="1" x14ac:dyDescent="0.2"/>
    <row r="594" ht="13.5" customHeight="1" x14ac:dyDescent="0.2"/>
    <row r="595" ht="13.5" customHeight="1" x14ac:dyDescent="0.2"/>
    <row r="596" ht="13.5" customHeight="1" x14ac:dyDescent="0.2"/>
    <row r="597" ht="13.5" customHeight="1" x14ac:dyDescent="0.2"/>
    <row r="598" ht="13.5" customHeight="1" x14ac:dyDescent="0.2"/>
    <row r="599" ht="13.5" customHeight="1" x14ac:dyDescent="0.2"/>
    <row r="600" ht="13.5" customHeight="1" x14ac:dyDescent="0.2"/>
    <row r="601" ht="13.5" customHeight="1" x14ac:dyDescent="0.2"/>
    <row r="602" ht="13.5" customHeight="1" x14ac:dyDescent="0.2"/>
    <row r="603" ht="13.5" customHeight="1" x14ac:dyDescent="0.2"/>
  </sheetData>
  <mergeCells count="23">
    <mergeCell ref="B63:Q63"/>
    <mergeCell ref="B1:P1"/>
    <mergeCell ref="B2:P3"/>
    <mergeCell ref="B36:P36"/>
    <mergeCell ref="B40:P40"/>
    <mergeCell ref="B41:P41"/>
    <mergeCell ref="B47:P47"/>
    <mergeCell ref="B48:P48"/>
    <mergeCell ref="B20:P20"/>
    <mergeCell ref="B23:P23"/>
    <mergeCell ref="B26:P26"/>
    <mergeCell ref="B34:P34"/>
    <mergeCell ref="B35:P35"/>
    <mergeCell ref="B16:P16"/>
    <mergeCell ref="B17:P17"/>
    <mergeCell ref="B51:P51"/>
    <mergeCell ref="B54:P54"/>
    <mergeCell ref="B57:P57"/>
    <mergeCell ref="B5:P5"/>
    <mergeCell ref="B6:P6"/>
    <mergeCell ref="B7:P7"/>
    <mergeCell ref="B11:P11"/>
    <mergeCell ref="B12:P12"/>
  </mergeCells>
  <pageMargins left="0.511811023622047" right="0.511811023622047" top="0.39370078740157499" bottom="0.39370078740157499" header="0.39370078740157499" footer="0.39370078740157499"/>
  <pageSetup paperSize="9" scale="77" orientation="landscape" horizontalDpi="0" verticalDpi="0" r:id="rId1"/>
  <headerFooter alignWithMargins="0"/>
  <rowBreaks count="1" manualBreakCount="1">
    <brk id="33" max="16383" man="1"/>
  </rowBreak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outlinePr summaryBelow="0" summaryRight="0"/>
  </sheetPr>
  <dimension ref="A1:N594"/>
  <sheetViews>
    <sheetView showGridLines="0" zoomScaleNormal="100" workbookViewId="0">
      <pane ySplit="4" topLeftCell="A131" activePane="bottomLeft" state="frozen"/>
      <selection activeCell="M131" sqref="M131"/>
      <selection pane="bottomLeft" activeCell="J139" sqref="J139"/>
    </sheetView>
  </sheetViews>
  <sheetFormatPr defaultRowHeight="12.75" x14ac:dyDescent="0.2"/>
  <cols>
    <col min="2" max="2" width="10" bestFit="1" customWidth="1"/>
    <col min="3" max="3" width="10.5703125" bestFit="1" customWidth="1"/>
    <col min="4" max="4" width="5.7109375" bestFit="1" customWidth="1"/>
    <col min="5" max="5" width="13.7109375" bestFit="1" customWidth="1"/>
    <col min="6" max="6" width="8.140625" bestFit="1" customWidth="1"/>
    <col min="7" max="7" width="6.140625" bestFit="1" customWidth="1"/>
    <col min="8" max="8" width="11.85546875" bestFit="1" customWidth="1"/>
    <col min="9" max="9" width="6.85546875" bestFit="1" customWidth="1"/>
    <col min="10" max="10" width="7.85546875" bestFit="1" customWidth="1"/>
    <col min="11" max="11" width="4.5703125" bestFit="1" customWidth="1"/>
    <col min="12" max="12" width="8.42578125" bestFit="1" customWidth="1"/>
    <col min="13" max="13" width="37.140625" bestFit="1" customWidth="1"/>
    <col min="14" max="14" width="6.85546875" customWidth="1"/>
  </cols>
  <sheetData>
    <row r="1" spans="1:14" ht="21.6" customHeight="1" x14ac:dyDescent="0.2">
      <c r="B1" s="69" t="s">
        <v>2303</v>
      </c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9"/>
    </row>
    <row r="2" spans="1:14" ht="15" customHeight="1" x14ac:dyDescent="0.2">
      <c r="B2" s="71" t="s">
        <v>2566</v>
      </c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9"/>
    </row>
    <row r="3" spans="1:14" ht="12.75" customHeight="1" thickBot="1" x14ac:dyDescent="0.25"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1"/>
    </row>
    <row r="4" spans="1:14" s="25" customFormat="1" ht="34.5" customHeight="1" thickBot="1" x14ac:dyDescent="0.25">
      <c r="A4" s="21"/>
      <c r="B4" s="22" t="s">
        <v>1</v>
      </c>
      <c r="C4" s="22" t="s">
        <v>34</v>
      </c>
      <c r="D4" s="22" t="s">
        <v>69</v>
      </c>
      <c r="E4" s="22" t="s">
        <v>70</v>
      </c>
      <c r="F4" s="22" t="s">
        <v>35</v>
      </c>
      <c r="G4" s="22" t="s">
        <v>2304</v>
      </c>
      <c r="H4" s="22" t="s">
        <v>32</v>
      </c>
      <c r="I4" s="22" t="s">
        <v>71</v>
      </c>
      <c r="J4" s="22" t="s">
        <v>37</v>
      </c>
      <c r="K4" s="22" t="s">
        <v>38</v>
      </c>
      <c r="L4" s="22" t="s">
        <v>39</v>
      </c>
      <c r="M4" s="22" t="s">
        <v>40</v>
      </c>
      <c r="N4" s="24"/>
    </row>
    <row r="5" spans="1:14" ht="13.5" customHeight="1" thickBot="1" x14ac:dyDescent="0.25">
      <c r="A5" s="10"/>
      <c r="B5" s="72" t="s">
        <v>41</v>
      </c>
      <c r="C5" s="72"/>
      <c r="D5" s="72"/>
      <c r="E5" s="72"/>
      <c r="F5" s="72"/>
      <c r="G5" s="72"/>
      <c r="H5" s="72"/>
      <c r="I5" s="72"/>
      <c r="J5" s="72"/>
      <c r="K5" s="72"/>
      <c r="L5" s="72"/>
      <c r="M5" s="72"/>
      <c r="N5" s="12"/>
    </row>
    <row r="6" spans="1:14" ht="13.5" customHeight="1" thickBot="1" x14ac:dyDescent="0.25">
      <c r="A6" s="10"/>
      <c r="B6" s="72" t="s">
        <v>2305</v>
      </c>
      <c r="C6" s="72"/>
      <c r="D6" s="72"/>
      <c r="E6" s="72"/>
      <c r="F6" s="72"/>
      <c r="G6" s="72"/>
      <c r="H6" s="72"/>
      <c r="I6" s="72"/>
      <c r="J6" s="72"/>
      <c r="K6" s="72"/>
      <c r="L6" s="72"/>
      <c r="M6" s="72"/>
      <c r="N6" s="12"/>
    </row>
    <row r="7" spans="1:14" ht="13.5" customHeight="1" thickBot="1" x14ac:dyDescent="0.25">
      <c r="A7" s="10"/>
      <c r="B7" s="13">
        <v>9.3364915149553487E-2</v>
      </c>
      <c r="C7" s="13">
        <v>52540.811461160702</v>
      </c>
      <c r="D7" s="13">
        <v>108.71633700000001</v>
      </c>
      <c r="E7" s="13">
        <v>48328349.640000001</v>
      </c>
      <c r="F7" s="29">
        <v>1.1599999999999999</v>
      </c>
      <c r="G7" s="29">
        <v>5.64</v>
      </c>
      <c r="H7" s="14" t="s">
        <v>43</v>
      </c>
      <c r="I7" s="29">
        <v>1.1459873213582317</v>
      </c>
      <c r="J7" s="14" t="s">
        <v>155</v>
      </c>
      <c r="K7" s="31" t="s">
        <v>182</v>
      </c>
      <c r="L7" s="14" t="s">
        <v>2306</v>
      </c>
      <c r="M7" s="14" t="s">
        <v>2307</v>
      </c>
      <c r="N7" s="12"/>
    </row>
    <row r="8" spans="1:14" ht="13.5" customHeight="1" thickBot="1" x14ac:dyDescent="0.25">
      <c r="A8" s="10"/>
      <c r="B8" s="15">
        <v>9.3364915149553487E-2</v>
      </c>
      <c r="C8" s="15">
        <v>52540.811461160702</v>
      </c>
      <c r="D8" s="16"/>
      <c r="E8" s="15">
        <v>48328349.640000001</v>
      </c>
      <c r="F8" s="15">
        <v>1.1599999999999999</v>
      </c>
      <c r="G8" s="16"/>
      <c r="H8" s="16"/>
      <c r="I8" s="15">
        <v>1.1459873213582317</v>
      </c>
      <c r="J8" s="16"/>
      <c r="K8" s="16"/>
      <c r="L8" s="16"/>
      <c r="M8" s="17" t="s">
        <v>2308</v>
      </c>
      <c r="N8" s="12"/>
    </row>
    <row r="9" spans="1:14" ht="13.5" customHeight="1" thickBot="1" x14ac:dyDescent="0.25">
      <c r="A9" s="10"/>
      <c r="B9" s="72" t="s">
        <v>2309</v>
      </c>
      <c r="C9" s="72"/>
      <c r="D9" s="72"/>
      <c r="E9" s="72"/>
      <c r="F9" s="72"/>
      <c r="G9" s="72"/>
      <c r="H9" s="72"/>
      <c r="I9" s="72"/>
      <c r="J9" s="72"/>
      <c r="K9" s="72"/>
      <c r="L9" s="72"/>
      <c r="M9" s="72"/>
      <c r="N9" s="12"/>
    </row>
    <row r="10" spans="1:14" ht="13.5" customHeight="1" thickBot="1" x14ac:dyDescent="0.25">
      <c r="A10" s="10"/>
      <c r="B10" s="13">
        <v>6.0915934983779098E-2</v>
      </c>
      <c r="C10" s="13">
        <v>34280.250240000001</v>
      </c>
      <c r="D10" s="13">
        <v>110.69</v>
      </c>
      <c r="E10" s="13">
        <v>30969600</v>
      </c>
      <c r="F10" s="13">
        <v>2.5144465969800902</v>
      </c>
      <c r="G10" s="13">
        <v>3.87</v>
      </c>
      <c r="H10" s="14" t="s">
        <v>43</v>
      </c>
      <c r="I10" s="13">
        <v>6.4610387574434931</v>
      </c>
      <c r="J10" s="14" t="s">
        <v>73</v>
      </c>
      <c r="K10" s="31" t="s">
        <v>299</v>
      </c>
      <c r="L10" s="14" t="s">
        <v>2310</v>
      </c>
      <c r="M10" s="14" t="s">
        <v>2311</v>
      </c>
      <c r="N10" s="12"/>
    </row>
    <row r="11" spans="1:14" ht="13.5" customHeight="1" thickBot="1" x14ac:dyDescent="0.25">
      <c r="A11" s="10"/>
      <c r="B11" s="13">
        <v>0.19241369526334579</v>
      </c>
      <c r="C11" s="13">
        <v>108280.2</v>
      </c>
      <c r="D11" s="13">
        <v>108.75</v>
      </c>
      <c r="E11" s="13">
        <v>99568000</v>
      </c>
      <c r="F11" s="13">
        <v>1.6015188456773699</v>
      </c>
      <c r="G11" s="13">
        <v>3.21</v>
      </c>
      <c r="H11" s="14" t="s">
        <v>43</v>
      </c>
      <c r="I11" s="13">
        <v>4.2325369698780637</v>
      </c>
      <c r="J11" s="14" t="s">
        <v>73</v>
      </c>
      <c r="K11" s="31" t="s">
        <v>299</v>
      </c>
      <c r="L11" s="14" t="s">
        <v>2312</v>
      </c>
      <c r="M11" s="14" t="s">
        <v>2313</v>
      </c>
      <c r="N11" s="12"/>
    </row>
    <row r="12" spans="1:14" ht="13.5" customHeight="1" thickBot="1" x14ac:dyDescent="0.25">
      <c r="A12" s="10"/>
      <c r="B12" s="13">
        <v>0.35168116507974778</v>
      </c>
      <c r="C12" s="13">
        <v>197907.46619646801</v>
      </c>
      <c r="D12" s="13">
        <v>107.32</v>
      </c>
      <c r="E12" s="13">
        <v>184408745.99000001</v>
      </c>
      <c r="F12" s="13">
        <v>3.0945661562681201</v>
      </c>
      <c r="G12" s="13">
        <v>3.76</v>
      </c>
      <c r="H12" s="14" t="s">
        <v>43</v>
      </c>
      <c r="I12" s="13">
        <v>6.3138776391732856</v>
      </c>
      <c r="J12" s="14" t="s">
        <v>73</v>
      </c>
      <c r="K12" s="14" t="s">
        <v>156</v>
      </c>
      <c r="L12" s="14" t="s">
        <v>2314</v>
      </c>
      <c r="M12" s="14" t="s">
        <v>2315</v>
      </c>
      <c r="N12" s="12"/>
    </row>
    <row r="13" spans="1:14" ht="13.5" customHeight="1" x14ac:dyDescent="0.2">
      <c r="A13" s="10"/>
      <c r="B13" s="13">
        <v>0.17565190591439955</v>
      </c>
      <c r="C13" s="13">
        <v>98847.555922468397</v>
      </c>
      <c r="D13" s="13">
        <v>103.11999999999993</v>
      </c>
      <c r="E13" s="13">
        <v>95856823.043511003</v>
      </c>
      <c r="F13" s="13">
        <v>3.29099904501438</v>
      </c>
      <c r="G13" s="13">
        <v>3.7719999999999998</v>
      </c>
      <c r="H13" s="14" t="s">
        <v>2582</v>
      </c>
      <c r="I13" s="13">
        <v>4.6116097745820559</v>
      </c>
      <c r="J13" s="14" t="s">
        <v>175</v>
      </c>
      <c r="K13" s="14" t="s">
        <v>372</v>
      </c>
      <c r="L13" s="14" t="s">
        <v>2316</v>
      </c>
      <c r="M13" s="14" t="s">
        <v>2317</v>
      </c>
      <c r="N13" s="12"/>
    </row>
    <row r="14" spans="1:14" ht="13.5" customHeight="1" x14ac:dyDescent="0.2">
      <c r="A14" s="10"/>
      <c r="B14" s="13">
        <v>2.8044180040623617E-4</v>
      </c>
      <c r="C14" s="13">
        <v>157.81773846600001</v>
      </c>
      <c r="D14" s="13">
        <v>205.05930000000001</v>
      </c>
      <c r="E14" s="13">
        <v>76962</v>
      </c>
      <c r="F14" s="13">
        <v>-4.5109796029329301</v>
      </c>
      <c r="G14" s="13">
        <v>4.95</v>
      </c>
      <c r="H14" s="14" t="s">
        <v>43</v>
      </c>
      <c r="I14" s="13">
        <v>1.4606289671611876</v>
      </c>
      <c r="J14" s="14"/>
      <c r="K14" s="14"/>
      <c r="L14" s="14" t="s">
        <v>2318</v>
      </c>
      <c r="M14" s="14" t="s">
        <v>2319</v>
      </c>
      <c r="N14" s="12"/>
    </row>
    <row r="15" spans="1:14" ht="13.5" customHeight="1" x14ac:dyDescent="0.2">
      <c r="A15" s="10"/>
      <c r="B15" s="13">
        <v>4.5951646426704358E-2</v>
      </c>
      <c r="C15" s="13">
        <v>25859.1440625</v>
      </c>
      <c r="D15" s="13">
        <v>112.63</v>
      </c>
      <c r="E15" s="13">
        <v>22959375</v>
      </c>
      <c r="F15" s="13">
        <v>2.1441351965665798</v>
      </c>
      <c r="G15" s="13">
        <v>4.5999999999999996</v>
      </c>
      <c r="H15" s="14" t="s">
        <v>43</v>
      </c>
      <c r="I15" s="13">
        <v>3.6927018577473927</v>
      </c>
      <c r="J15" s="14"/>
      <c r="K15" s="14"/>
      <c r="L15" s="14" t="s">
        <v>2320</v>
      </c>
      <c r="M15" s="14" t="s">
        <v>2321</v>
      </c>
      <c r="N15" s="12"/>
    </row>
    <row r="16" spans="1:14" ht="13.5" customHeight="1" x14ac:dyDescent="0.2">
      <c r="A16" s="10"/>
      <c r="B16" s="15">
        <v>0.82689478946838291</v>
      </c>
      <c r="C16" s="15">
        <v>465332.43415990245</v>
      </c>
      <c r="D16" s="16"/>
      <c r="E16" s="15">
        <v>433839506.03351104</v>
      </c>
      <c r="F16" s="15">
        <v>2.6907369764140707</v>
      </c>
      <c r="G16" s="16"/>
      <c r="H16" s="16"/>
      <c r="I16" s="15">
        <v>5.3314927047990466</v>
      </c>
      <c r="J16" s="16"/>
      <c r="K16" s="16"/>
      <c r="L16" s="16"/>
      <c r="M16" s="17" t="s">
        <v>2322</v>
      </c>
      <c r="N16" s="12"/>
    </row>
    <row r="17" spans="1:14" ht="13.5" customHeight="1" x14ac:dyDescent="0.2">
      <c r="A17" s="10"/>
      <c r="B17" s="72" t="s">
        <v>2323</v>
      </c>
      <c r="C17" s="72"/>
      <c r="D17" s="72"/>
      <c r="E17" s="72"/>
      <c r="F17" s="72"/>
      <c r="G17" s="72"/>
      <c r="H17" s="72"/>
      <c r="I17" s="72"/>
      <c r="J17" s="72"/>
      <c r="K17" s="72"/>
      <c r="L17" s="72"/>
      <c r="M17" s="72"/>
      <c r="N17" s="12"/>
    </row>
    <row r="18" spans="1:14" ht="13.5" customHeight="1" x14ac:dyDescent="0.2">
      <c r="A18" s="10"/>
      <c r="B18" s="13">
        <v>1.7769979669722241E-11</v>
      </c>
      <c r="C18" s="13">
        <v>1.0000000000000001E-5</v>
      </c>
      <c r="D18" s="13">
        <v>0</v>
      </c>
      <c r="E18" s="13">
        <v>0</v>
      </c>
      <c r="F18" s="13">
        <v>0</v>
      </c>
      <c r="G18" s="13">
        <v>0</v>
      </c>
      <c r="H18" s="14" t="s">
        <v>44</v>
      </c>
      <c r="I18" s="13">
        <v>0</v>
      </c>
      <c r="J18" s="14"/>
      <c r="K18" s="14" t="s">
        <v>44</v>
      </c>
      <c r="L18" s="14" t="s">
        <v>44</v>
      </c>
      <c r="M18" s="14" t="s">
        <v>44</v>
      </c>
      <c r="N18" s="12"/>
    </row>
    <row r="19" spans="1:14" ht="13.5" customHeight="1" x14ac:dyDescent="0.2">
      <c r="A19" s="10"/>
      <c r="B19" s="15">
        <v>1.7769979669722241E-11</v>
      </c>
      <c r="C19" s="15">
        <v>1.0000000000000001E-5</v>
      </c>
      <c r="D19" s="16"/>
      <c r="E19" s="15">
        <v>0</v>
      </c>
      <c r="F19" s="15">
        <v>0</v>
      </c>
      <c r="G19" s="16"/>
      <c r="H19" s="16"/>
      <c r="I19" s="15">
        <v>0</v>
      </c>
      <c r="J19" s="16"/>
      <c r="K19" s="16"/>
      <c r="L19" s="16"/>
      <c r="M19" s="17" t="s">
        <v>2324</v>
      </c>
      <c r="N19" s="12"/>
    </row>
    <row r="20" spans="1:14" ht="13.5" customHeight="1" thickBot="1" x14ac:dyDescent="0.25">
      <c r="A20" s="10"/>
      <c r="B20" s="72" t="s">
        <v>2325</v>
      </c>
      <c r="C20" s="72"/>
      <c r="D20" s="72"/>
      <c r="E20" s="72"/>
      <c r="F20" s="72"/>
      <c r="G20" s="72"/>
      <c r="H20" s="72"/>
      <c r="I20" s="72"/>
      <c r="J20" s="72"/>
      <c r="K20" s="72"/>
      <c r="L20" s="72"/>
      <c r="M20" s="72"/>
      <c r="N20" s="12"/>
    </row>
    <row r="21" spans="1:14" ht="13.5" customHeight="1" thickBot="1" x14ac:dyDescent="0.25">
      <c r="A21" s="10"/>
      <c r="B21" s="13">
        <v>0.11053008555555532</v>
      </c>
      <c r="C21" s="13">
        <v>62200.456956000002</v>
      </c>
      <c r="D21" s="13">
        <v>123.82</v>
      </c>
      <c r="E21" s="13">
        <v>50234580</v>
      </c>
      <c r="F21" s="13">
        <v>2.1024358249902702</v>
      </c>
      <c r="G21" s="13">
        <v>6</v>
      </c>
      <c r="H21" s="14" t="s">
        <v>43</v>
      </c>
      <c r="I21" s="13">
        <v>4.7106863997680035</v>
      </c>
      <c r="J21" s="14" t="s">
        <v>155</v>
      </c>
      <c r="K21" s="14" t="s">
        <v>202</v>
      </c>
      <c r="L21" s="14" t="s">
        <v>2326</v>
      </c>
      <c r="M21" s="14" t="s">
        <v>2327</v>
      </c>
      <c r="N21" s="12"/>
    </row>
    <row r="22" spans="1:14" ht="13.5" customHeight="1" x14ac:dyDescent="0.2">
      <c r="A22" s="10"/>
      <c r="B22" s="13">
        <v>5.3695385876644582E-2</v>
      </c>
      <c r="C22" s="13">
        <v>30216.9090087</v>
      </c>
      <c r="D22" s="13">
        <v>120.81</v>
      </c>
      <c r="E22" s="13">
        <v>25011927</v>
      </c>
      <c r="F22" s="13">
        <v>2.4113783389329901</v>
      </c>
      <c r="G22" s="13">
        <v>6</v>
      </c>
      <c r="H22" s="14" t="s">
        <v>43</v>
      </c>
      <c r="I22" s="13">
        <v>4.6852545129346961</v>
      </c>
      <c r="J22" s="14" t="s">
        <v>155</v>
      </c>
      <c r="K22" s="14" t="s">
        <v>202</v>
      </c>
      <c r="L22" s="14" t="s">
        <v>2328</v>
      </c>
      <c r="M22" s="14" t="s">
        <v>2327</v>
      </c>
      <c r="N22" s="12"/>
    </row>
    <row r="23" spans="1:14" ht="13.5" customHeight="1" x14ac:dyDescent="0.2">
      <c r="A23" s="10"/>
      <c r="B23" s="13">
        <v>5.4393134750736968E-2</v>
      </c>
      <c r="C23" s="13">
        <v>30609.564986400001</v>
      </c>
      <c r="D23" s="13">
        <v>119.76</v>
      </c>
      <c r="E23" s="13">
        <v>25559089</v>
      </c>
      <c r="F23" s="13">
        <v>2.6442653952836999</v>
      </c>
      <c r="G23" s="13">
        <v>6</v>
      </c>
      <c r="H23" s="14" t="s">
        <v>43</v>
      </c>
      <c r="I23" s="13">
        <v>4.666126858059843</v>
      </c>
      <c r="J23" s="14" t="s">
        <v>155</v>
      </c>
      <c r="K23" s="14" t="s">
        <v>202</v>
      </c>
      <c r="L23" s="14" t="s">
        <v>2329</v>
      </c>
      <c r="M23" s="14" t="s">
        <v>2327</v>
      </c>
      <c r="N23" s="12"/>
    </row>
    <row r="24" spans="1:14" ht="13.5" customHeight="1" x14ac:dyDescent="0.2">
      <c r="A24" s="10"/>
      <c r="B24" s="13">
        <v>4.8965746804337795E-2</v>
      </c>
      <c r="C24" s="13">
        <v>27555.3195414</v>
      </c>
      <c r="D24" s="13">
        <v>118.79</v>
      </c>
      <c r="E24" s="13">
        <v>23196666</v>
      </c>
      <c r="F24" s="13">
        <v>2.8865938187837599</v>
      </c>
      <c r="G24" s="13">
        <v>6</v>
      </c>
      <c r="H24" s="14" t="s">
        <v>43</v>
      </c>
      <c r="I24" s="13">
        <v>4.6463491632302674</v>
      </c>
      <c r="J24" s="14" t="s">
        <v>155</v>
      </c>
      <c r="K24" s="14" t="s">
        <v>202</v>
      </c>
      <c r="L24" s="14" t="s">
        <v>2330</v>
      </c>
      <c r="M24" s="14" t="s">
        <v>2327</v>
      </c>
      <c r="N24" s="12"/>
    </row>
    <row r="25" spans="1:14" ht="13.5" customHeight="1" x14ac:dyDescent="0.2">
      <c r="A25" s="10"/>
      <c r="B25" s="13">
        <v>4.3370586390143837E-2</v>
      </c>
      <c r="C25" s="13">
        <v>24406.660669421999</v>
      </c>
      <c r="D25" s="13">
        <v>117.82</v>
      </c>
      <c r="E25" s="13">
        <v>20715210.210000001</v>
      </c>
      <c r="F25" s="13">
        <v>3.1071546458005899</v>
      </c>
      <c r="G25" s="13">
        <v>6</v>
      </c>
      <c r="H25" s="14" t="s">
        <v>43</v>
      </c>
      <c r="I25" s="13">
        <v>4.6283896727819718</v>
      </c>
      <c r="J25" s="14" t="s">
        <v>155</v>
      </c>
      <c r="K25" s="14" t="s">
        <v>202</v>
      </c>
      <c r="L25" s="14" t="s">
        <v>2331</v>
      </c>
      <c r="M25" s="14" t="s">
        <v>2327</v>
      </c>
      <c r="N25" s="12"/>
    </row>
    <row r="26" spans="1:14" ht="13.5" customHeight="1" x14ac:dyDescent="0.2">
      <c r="A26" s="10"/>
      <c r="B26" s="13">
        <v>0.12208619906204381</v>
      </c>
      <c r="C26" s="13">
        <v>68703.623375587194</v>
      </c>
      <c r="D26" s="13">
        <v>102.72</v>
      </c>
      <c r="E26" s="13">
        <v>66884368.550999999</v>
      </c>
      <c r="F26" s="13">
        <v>2.69488161361217</v>
      </c>
      <c r="G26" s="13">
        <v>3.5150000000000001</v>
      </c>
      <c r="H26" s="14" t="s">
        <v>2579</v>
      </c>
      <c r="I26" s="13">
        <v>3.1590040724754527</v>
      </c>
      <c r="J26" s="14" t="s">
        <v>155</v>
      </c>
      <c r="K26" s="14" t="s">
        <v>202</v>
      </c>
      <c r="L26" s="14" t="s">
        <v>2332</v>
      </c>
      <c r="M26" s="14" t="s">
        <v>2327</v>
      </c>
      <c r="N26" s="12"/>
    </row>
    <row r="27" spans="1:14" ht="13.5" customHeight="1" x14ac:dyDescent="0.2">
      <c r="A27" s="10"/>
      <c r="B27" s="13">
        <v>3.5145823300013139E-2</v>
      </c>
      <c r="C27" s="13">
        <v>19778.201187195002</v>
      </c>
      <c r="D27" s="13">
        <v>172.81</v>
      </c>
      <c r="E27" s="13">
        <v>11445055.949999999</v>
      </c>
      <c r="F27" s="13">
        <v>2.4021992319822298</v>
      </c>
      <c r="G27" s="13">
        <v>6.4501999999999997</v>
      </c>
      <c r="H27" s="14" t="s">
        <v>43</v>
      </c>
      <c r="I27" s="13">
        <v>6.9012055480903358</v>
      </c>
      <c r="J27" s="14" t="s">
        <v>175</v>
      </c>
      <c r="K27" s="14" t="s">
        <v>206</v>
      </c>
      <c r="L27" s="14" t="s">
        <v>2333</v>
      </c>
      <c r="M27" s="14" t="s">
        <v>2334</v>
      </c>
      <c r="N27" s="12"/>
    </row>
    <row r="28" spans="1:14" ht="13.5" customHeight="1" x14ac:dyDescent="0.2">
      <c r="A28" s="10"/>
      <c r="B28" s="13">
        <v>1.3541887304718014E-3</v>
      </c>
      <c r="C28" s="13">
        <v>762.06543599999998</v>
      </c>
      <c r="D28" s="13">
        <v>172</v>
      </c>
      <c r="E28" s="13">
        <v>443061.3</v>
      </c>
      <c r="F28" s="13">
        <v>2.4021992319822298</v>
      </c>
      <c r="G28" s="13">
        <v>6.4501999999999997</v>
      </c>
      <c r="H28" s="14" t="s">
        <v>43</v>
      </c>
      <c r="I28" s="13">
        <v>6.901190320050941</v>
      </c>
      <c r="J28" s="14" t="s">
        <v>175</v>
      </c>
      <c r="K28" s="14" t="s">
        <v>206</v>
      </c>
      <c r="L28" s="14" t="s">
        <v>2335</v>
      </c>
      <c r="M28" s="14" t="s">
        <v>2334</v>
      </c>
      <c r="N28" s="12"/>
    </row>
    <row r="29" spans="1:14" ht="13.5" customHeight="1" x14ac:dyDescent="0.2">
      <c r="A29" s="10"/>
      <c r="B29" s="13">
        <v>1.535598178271066E-2</v>
      </c>
      <c r="C29" s="13">
        <v>8641.5303045479995</v>
      </c>
      <c r="D29" s="13">
        <v>173.63</v>
      </c>
      <c r="E29" s="13">
        <v>4976979.96</v>
      </c>
      <c r="F29" s="13">
        <v>2.4019369717836399</v>
      </c>
      <c r="G29" s="13">
        <v>6.4501999999999997</v>
      </c>
      <c r="H29" s="14" t="s">
        <v>43</v>
      </c>
      <c r="I29" s="13">
        <v>6.9012801287026537</v>
      </c>
      <c r="J29" s="14" t="s">
        <v>175</v>
      </c>
      <c r="K29" s="14" t="s">
        <v>206</v>
      </c>
      <c r="L29" s="14" t="s">
        <v>2336</v>
      </c>
      <c r="M29" s="14" t="s">
        <v>2334</v>
      </c>
      <c r="N29" s="12"/>
    </row>
    <row r="30" spans="1:14" ht="13.5" customHeight="1" x14ac:dyDescent="0.2">
      <c r="A30" s="10"/>
      <c r="B30" s="13">
        <v>1.7298034875847419E-2</v>
      </c>
      <c r="C30" s="13">
        <v>9734.4145560960005</v>
      </c>
      <c r="D30" s="13">
        <v>171.84</v>
      </c>
      <c r="E30" s="13">
        <v>5664812.9400000004</v>
      </c>
      <c r="F30" s="13">
        <v>2.4019369717836399</v>
      </c>
      <c r="G30" s="13">
        <v>6.4503000000000004</v>
      </c>
      <c r="H30" s="14" t="s">
        <v>43</v>
      </c>
      <c r="I30" s="13">
        <v>6.9012757650355692</v>
      </c>
      <c r="J30" s="14" t="s">
        <v>175</v>
      </c>
      <c r="K30" s="14" t="s">
        <v>206</v>
      </c>
      <c r="L30" s="14" t="s">
        <v>2337</v>
      </c>
      <c r="M30" s="14" t="s">
        <v>2334</v>
      </c>
      <c r="N30" s="12"/>
    </row>
    <row r="31" spans="1:14" ht="13.5" customHeight="1" x14ac:dyDescent="0.2">
      <c r="A31" s="10"/>
      <c r="B31" s="13">
        <v>1.9963857070840717E-2</v>
      </c>
      <c r="C31" s="13">
        <v>11234.597586432001</v>
      </c>
      <c r="D31" s="13">
        <v>171.84</v>
      </c>
      <c r="E31" s="13">
        <v>6537824.4800000004</v>
      </c>
      <c r="F31" s="13">
        <v>2.4019369717836399</v>
      </c>
      <c r="G31" s="13">
        <v>6.4501999999999997</v>
      </c>
      <c r="H31" s="14" t="s">
        <v>43</v>
      </c>
      <c r="I31" s="13">
        <v>6.9012769373659575</v>
      </c>
      <c r="J31" s="14" t="s">
        <v>175</v>
      </c>
      <c r="K31" s="14" t="s">
        <v>206</v>
      </c>
      <c r="L31" s="14" t="s">
        <v>2338</v>
      </c>
      <c r="M31" s="14" t="s">
        <v>2334</v>
      </c>
      <c r="N31" s="12"/>
    </row>
    <row r="32" spans="1:14" ht="13.5" customHeight="1" x14ac:dyDescent="0.2">
      <c r="A32" s="10"/>
      <c r="B32" s="13">
        <v>2.0214263081336316E-2</v>
      </c>
      <c r="C32" s="13">
        <v>11375.51277888</v>
      </c>
      <c r="D32" s="13">
        <v>171.84</v>
      </c>
      <c r="E32" s="13">
        <v>6619828.2000000002</v>
      </c>
      <c r="F32" s="13">
        <v>2.4019369717836399</v>
      </c>
      <c r="G32" s="13">
        <v>6.4503000000000004</v>
      </c>
      <c r="H32" s="14" t="s">
        <v>43</v>
      </c>
      <c r="I32" s="13">
        <v>6.9012912789603709</v>
      </c>
      <c r="J32" s="14" t="s">
        <v>175</v>
      </c>
      <c r="K32" s="14" t="s">
        <v>206</v>
      </c>
      <c r="L32" s="14" t="s">
        <v>2339</v>
      </c>
      <c r="M32" s="14" t="s">
        <v>2334</v>
      </c>
      <c r="N32" s="12"/>
    </row>
    <row r="33" spans="1:14" ht="13.5" customHeight="1" x14ac:dyDescent="0.2">
      <c r="A33" s="10"/>
      <c r="B33" s="13">
        <v>1.9538598485727261E-2</v>
      </c>
      <c r="C33" s="13">
        <v>10995.284659227</v>
      </c>
      <c r="D33" s="13">
        <v>173.19</v>
      </c>
      <c r="E33" s="13">
        <v>6348683.3300000001</v>
      </c>
      <c r="F33" s="13">
        <v>2.4019369717836399</v>
      </c>
      <c r="G33" s="13">
        <v>6.4501999999999997</v>
      </c>
      <c r="H33" s="14" t="s">
        <v>43</v>
      </c>
      <c r="I33" s="13">
        <v>6.9012965521361957</v>
      </c>
      <c r="J33" s="14" t="s">
        <v>175</v>
      </c>
      <c r="K33" s="14" t="s">
        <v>206</v>
      </c>
      <c r="L33" s="14" t="s">
        <v>2340</v>
      </c>
      <c r="M33" s="14" t="s">
        <v>2334</v>
      </c>
      <c r="N33" s="12"/>
    </row>
    <row r="34" spans="1:14" ht="13.5" customHeight="1" x14ac:dyDescent="0.2">
      <c r="A34" s="10"/>
      <c r="B34" s="13">
        <v>4.9839663281304883E-3</v>
      </c>
      <c r="C34" s="13">
        <v>2804.7113281860002</v>
      </c>
      <c r="D34" s="13">
        <v>170.62</v>
      </c>
      <c r="E34" s="13">
        <v>1643835.03</v>
      </c>
      <c r="F34" s="13">
        <v>2.4019369717836399</v>
      </c>
      <c r="G34" s="13">
        <v>6.4503000000000004</v>
      </c>
      <c r="H34" s="14" t="s">
        <v>43</v>
      </c>
      <c r="I34" s="13">
        <v>6.9011942984682726</v>
      </c>
      <c r="J34" s="14" t="s">
        <v>175</v>
      </c>
      <c r="K34" s="14" t="s">
        <v>206</v>
      </c>
      <c r="L34" s="14" t="s">
        <v>2341</v>
      </c>
      <c r="M34" s="14" t="s">
        <v>2334</v>
      </c>
      <c r="N34" s="12"/>
    </row>
    <row r="35" spans="1:14" ht="13.5" customHeight="1" x14ac:dyDescent="0.2">
      <c r="A35" s="10"/>
      <c r="B35" s="13">
        <v>6.360190723391515E-2</v>
      </c>
      <c r="C35" s="13">
        <v>35791.772650300001</v>
      </c>
      <c r="D35" s="13">
        <v>168.95</v>
      </c>
      <c r="E35" s="13">
        <v>21184831.399999999</v>
      </c>
      <c r="F35" s="13">
        <v>2.4016747115850401</v>
      </c>
      <c r="G35" s="13">
        <v>6.4503000000000004</v>
      </c>
      <c r="H35" s="14" t="s">
        <v>43</v>
      </c>
      <c r="I35" s="13">
        <v>6.9012459463389737</v>
      </c>
      <c r="J35" s="14" t="s">
        <v>175</v>
      </c>
      <c r="K35" s="14" t="s">
        <v>206</v>
      </c>
      <c r="L35" s="14" t="s">
        <v>2342</v>
      </c>
      <c r="M35" s="14" t="s">
        <v>2334</v>
      </c>
      <c r="N35" s="12"/>
    </row>
    <row r="36" spans="1:14" ht="13.5" customHeight="1" x14ac:dyDescent="0.2">
      <c r="A36" s="10"/>
      <c r="B36" s="13">
        <v>4.2890425710940289E-2</v>
      </c>
      <c r="C36" s="13">
        <v>24136.451761968001</v>
      </c>
      <c r="D36" s="13">
        <v>169.44</v>
      </c>
      <c r="E36" s="13">
        <v>14244836.970000001</v>
      </c>
      <c r="F36" s="13">
        <v>2.4024614921808198</v>
      </c>
      <c r="G36" s="13">
        <v>6.4501999999999997</v>
      </c>
      <c r="H36" s="14" t="s">
        <v>43</v>
      </c>
      <c r="I36" s="13">
        <v>6.9011249689226721</v>
      </c>
      <c r="J36" s="14" t="s">
        <v>175</v>
      </c>
      <c r="K36" s="14" t="s">
        <v>206</v>
      </c>
      <c r="L36" s="14" t="s">
        <v>2343</v>
      </c>
      <c r="M36" s="14" t="s">
        <v>2334</v>
      </c>
      <c r="N36" s="12"/>
    </row>
    <row r="37" spans="1:14" ht="13.5" customHeight="1" x14ac:dyDescent="0.2">
      <c r="A37" s="10"/>
      <c r="B37" s="13">
        <v>3.0937725984291169E-2</v>
      </c>
      <c r="C37" s="13">
        <v>17410.107698100001</v>
      </c>
      <c r="D37" s="13">
        <v>166.5</v>
      </c>
      <c r="E37" s="13">
        <v>10456521.140000001</v>
      </c>
      <c r="F37" s="13">
        <v>2.4016747115850401</v>
      </c>
      <c r="G37" s="13">
        <v>6.4501999999999997</v>
      </c>
      <c r="H37" s="14" t="s">
        <v>43</v>
      </c>
      <c r="I37" s="13">
        <v>6.9013081347141521</v>
      </c>
      <c r="J37" s="14" t="s">
        <v>175</v>
      </c>
      <c r="K37" s="14" t="s">
        <v>206</v>
      </c>
      <c r="L37" s="14" t="s">
        <v>2344</v>
      </c>
      <c r="M37" s="14" t="s">
        <v>2334</v>
      </c>
      <c r="N37" s="12"/>
    </row>
    <row r="38" spans="1:14" ht="13.5" customHeight="1" x14ac:dyDescent="0.2">
      <c r="A38" s="10"/>
      <c r="B38" s="13">
        <v>2.2903208736743327E-2</v>
      </c>
      <c r="C38" s="13">
        <v>12888.708463616</v>
      </c>
      <c r="D38" s="13">
        <v>161.66</v>
      </c>
      <c r="E38" s="13">
        <v>7972725.7599999998</v>
      </c>
      <c r="F38" s="13">
        <v>2.4016747115850401</v>
      </c>
      <c r="G38" s="13">
        <v>6.4501999999999997</v>
      </c>
      <c r="H38" s="14" t="s">
        <v>43</v>
      </c>
      <c r="I38" s="13">
        <v>6.9012383792563288</v>
      </c>
      <c r="J38" s="14" t="s">
        <v>175</v>
      </c>
      <c r="K38" s="14" t="s">
        <v>206</v>
      </c>
      <c r="L38" s="14" t="s">
        <v>2345</v>
      </c>
      <c r="M38" s="14" t="s">
        <v>2334</v>
      </c>
      <c r="N38" s="12"/>
    </row>
    <row r="39" spans="1:14" ht="13.5" customHeight="1" x14ac:dyDescent="0.2">
      <c r="A39" s="10"/>
      <c r="B39" s="13">
        <v>1.6985984268157967E-2</v>
      </c>
      <c r="C39" s="13">
        <v>9558.8090610479994</v>
      </c>
      <c r="D39" s="13">
        <v>159.12</v>
      </c>
      <c r="E39" s="13">
        <v>6007295.79</v>
      </c>
      <c r="F39" s="13">
        <v>2.4019369717836399</v>
      </c>
      <c r="G39" s="13">
        <v>6.4501999999999997</v>
      </c>
      <c r="H39" s="14" t="s">
        <v>43</v>
      </c>
      <c r="I39" s="13">
        <v>6.9011953660367968</v>
      </c>
      <c r="J39" s="14" t="s">
        <v>175</v>
      </c>
      <c r="K39" s="14" t="s">
        <v>206</v>
      </c>
      <c r="L39" s="14" t="s">
        <v>2346</v>
      </c>
      <c r="M39" s="14" t="s">
        <v>2334</v>
      </c>
      <c r="N39" s="12"/>
    </row>
    <row r="40" spans="1:14" ht="13.5" customHeight="1" x14ac:dyDescent="0.2">
      <c r="A40" s="10"/>
      <c r="B40" s="13">
        <v>1.3640225882945622E-2</v>
      </c>
      <c r="C40" s="13">
        <v>7675.9940846678701</v>
      </c>
      <c r="D40" s="13">
        <v>128.82999999999996</v>
      </c>
      <c r="E40" s="13">
        <v>5958234.9489000002</v>
      </c>
      <c r="F40" s="13">
        <v>5.4549079436063801</v>
      </c>
      <c r="G40" s="13">
        <v>9.85</v>
      </c>
      <c r="H40" s="14" t="s">
        <v>2579</v>
      </c>
      <c r="I40" s="13">
        <v>6.2025778555262248</v>
      </c>
      <c r="J40" s="14" t="s">
        <v>175</v>
      </c>
      <c r="K40" s="14" t="s">
        <v>206</v>
      </c>
      <c r="L40" s="14" t="s">
        <v>2347</v>
      </c>
      <c r="M40" s="14" t="s">
        <v>2334</v>
      </c>
      <c r="N40" s="12"/>
    </row>
    <row r="41" spans="1:14" ht="13.5" customHeight="1" x14ac:dyDescent="0.2">
      <c r="A41" s="10"/>
      <c r="B41" s="13">
        <v>2.5504645828873296E-2</v>
      </c>
      <c r="C41" s="13">
        <v>14352.658980431999</v>
      </c>
      <c r="D41" s="13">
        <v>159.24</v>
      </c>
      <c r="E41" s="13">
        <v>9013224.6799999997</v>
      </c>
      <c r="F41" s="13">
        <v>2.6332504669427901</v>
      </c>
      <c r="G41" s="13">
        <v>7.0042999999999997</v>
      </c>
      <c r="H41" s="14" t="s">
        <v>43</v>
      </c>
      <c r="I41" s="13">
        <v>6.9223760186103958</v>
      </c>
      <c r="J41" s="14" t="s">
        <v>175</v>
      </c>
      <c r="K41" s="14" t="s">
        <v>206</v>
      </c>
      <c r="L41" s="14" t="s">
        <v>2348</v>
      </c>
      <c r="M41" s="14" t="s">
        <v>2334</v>
      </c>
      <c r="N41" s="12"/>
    </row>
    <row r="42" spans="1:14" ht="13.5" customHeight="1" x14ac:dyDescent="0.2">
      <c r="A42" s="10"/>
      <c r="B42" s="13">
        <v>9.7682383018055032E-4</v>
      </c>
      <c r="C42" s="13">
        <v>549.70452883799999</v>
      </c>
      <c r="D42" s="13">
        <v>158.49</v>
      </c>
      <c r="E42" s="13">
        <v>346838.62</v>
      </c>
      <c r="F42" s="13">
        <v>2.5330670710802101</v>
      </c>
      <c r="G42" s="13">
        <v>7.0042999999999997</v>
      </c>
      <c r="H42" s="14" t="s">
        <v>43</v>
      </c>
      <c r="I42" s="13">
        <v>6.9793795131322982</v>
      </c>
      <c r="J42" s="14" t="s">
        <v>175</v>
      </c>
      <c r="K42" s="14" t="s">
        <v>206</v>
      </c>
      <c r="L42" s="14" t="s">
        <v>2349</v>
      </c>
      <c r="M42" s="14" t="s">
        <v>2334</v>
      </c>
      <c r="N42" s="12"/>
    </row>
    <row r="43" spans="1:14" ht="13.5" customHeight="1" x14ac:dyDescent="0.2">
      <c r="A43" s="10"/>
      <c r="B43" s="13">
        <v>1.1094011697908321E-2</v>
      </c>
      <c r="C43" s="13">
        <v>6243.1200846060001</v>
      </c>
      <c r="D43" s="13">
        <v>159.99</v>
      </c>
      <c r="E43" s="13">
        <v>3902193.94</v>
      </c>
      <c r="F43" s="13">
        <v>2.6335127271413801</v>
      </c>
      <c r="G43" s="13">
        <v>7.0042999999999997</v>
      </c>
      <c r="H43" s="14" t="s">
        <v>43</v>
      </c>
      <c r="I43" s="13">
        <v>6.9223637548719221</v>
      </c>
      <c r="J43" s="14" t="s">
        <v>175</v>
      </c>
      <c r="K43" s="14" t="s">
        <v>206</v>
      </c>
      <c r="L43" s="14" t="s">
        <v>2350</v>
      </c>
      <c r="M43" s="14" t="s">
        <v>2334</v>
      </c>
      <c r="N43" s="12"/>
    </row>
    <row r="44" spans="1:14" ht="13.5" customHeight="1" x14ac:dyDescent="0.2">
      <c r="A44" s="10"/>
      <c r="B44" s="13">
        <v>1.2582322581098957E-2</v>
      </c>
      <c r="C44" s="13">
        <v>7080.6623389320002</v>
      </c>
      <c r="D44" s="13">
        <v>158.34</v>
      </c>
      <c r="E44" s="13">
        <v>4471808.9800000004</v>
      </c>
      <c r="F44" s="13">
        <v>2.6337749873399701</v>
      </c>
      <c r="G44" s="13">
        <v>7.0042999999999997</v>
      </c>
      <c r="H44" s="14" t="s">
        <v>43</v>
      </c>
      <c r="I44" s="13">
        <v>6.92223118560669</v>
      </c>
      <c r="J44" s="14" t="s">
        <v>175</v>
      </c>
      <c r="K44" s="14" t="s">
        <v>206</v>
      </c>
      <c r="L44" s="14" t="s">
        <v>2351</v>
      </c>
      <c r="M44" s="14" t="s">
        <v>2334</v>
      </c>
      <c r="N44" s="12"/>
    </row>
    <row r="45" spans="1:14" ht="13.5" customHeight="1" x14ac:dyDescent="0.2">
      <c r="A45" s="10"/>
      <c r="B45" s="13">
        <v>1.4683440122580872E-2</v>
      </c>
      <c r="C45" s="13">
        <v>8263.0596069839994</v>
      </c>
      <c r="D45" s="13">
        <v>158.34</v>
      </c>
      <c r="E45" s="13">
        <v>5218554.76</v>
      </c>
      <c r="F45" s="13">
        <v>2.6337749873399701</v>
      </c>
      <c r="G45" s="13">
        <v>7.0042999999999997</v>
      </c>
      <c r="H45" s="14" t="s">
        <v>43</v>
      </c>
      <c r="I45" s="13">
        <v>6.9222293085677675</v>
      </c>
      <c r="J45" s="14" t="s">
        <v>175</v>
      </c>
      <c r="K45" s="14" t="s">
        <v>206</v>
      </c>
      <c r="L45" s="14" t="s">
        <v>2352</v>
      </c>
      <c r="M45" s="14" t="s">
        <v>2334</v>
      </c>
      <c r="N45" s="12"/>
    </row>
    <row r="46" spans="1:14" ht="13.5" customHeight="1" x14ac:dyDescent="0.2">
      <c r="A46" s="10"/>
      <c r="B46" s="13">
        <v>1.4886166936513076E-2</v>
      </c>
      <c r="C46" s="13">
        <v>8377.1434819799997</v>
      </c>
      <c r="D46" s="13">
        <v>158.34</v>
      </c>
      <c r="E46" s="13">
        <v>5290604.7</v>
      </c>
      <c r="F46" s="13">
        <v>2.6337749873399701</v>
      </c>
      <c r="G46" s="13">
        <v>7.0042999999999997</v>
      </c>
      <c r="H46" s="14" t="s">
        <v>43</v>
      </c>
      <c r="I46" s="13">
        <v>6.9222411046480685</v>
      </c>
      <c r="J46" s="14" t="s">
        <v>175</v>
      </c>
      <c r="K46" s="14" t="s">
        <v>206</v>
      </c>
      <c r="L46" s="14" t="s">
        <v>2353</v>
      </c>
      <c r="M46" s="14" t="s">
        <v>2334</v>
      </c>
      <c r="N46" s="12"/>
    </row>
    <row r="47" spans="1:14" ht="13.5" customHeight="1" x14ac:dyDescent="0.2">
      <c r="A47" s="10"/>
      <c r="B47" s="13">
        <v>1.4091018599118897E-2</v>
      </c>
      <c r="C47" s="13">
        <v>7929.6762635739997</v>
      </c>
      <c r="D47" s="13">
        <v>159.58000000000001</v>
      </c>
      <c r="E47" s="13">
        <v>4969091.53</v>
      </c>
      <c r="F47" s="13">
        <v>2.6340372475385698</v>
      </c>
      <c r="G47" s="13">
        <v>7.0042999999999997</v>
      </c>
      <c r="H47" s="14" t="s">
        <v>43</v>
      </c>
      <c r="I47" s="13">
        <v>6.9222774011141004</v>
      </c>
      <c r="J47" s="14" t="s">
        <v>175</v>
      </c>
      <c r="K47" s="14" t="s">
        <v>206</v>
      </c>
      <c r="L47" s="14" t="s">
        <v>2354</v>
      </c>
      <c r="M47" s="14" t="s">
        <v>2334</v>
      </c>
      <c r="N47" s="12"/>
    </row>
    <row r="48" spans="1:14" ht="13.5" customHeight="1" x14ac:dyDescent="0.2">
      <c r="A48" s="10"/>
      <c r="B48" s="13">
        <v>3.5256268404886175E-3</v>
      </c>
      <c r="C48" s="13">
        <v>1984.035382154</v>
      </c>
      <c r="D48" s="13">
        <v>157.21</v>
      </c>
      <c r="E48" s="13">
        <v>1262028.74</v>
      </c>
      <c r="F48" s="13">
        <v>2.6340372475385698</v>
      </c>
      <c r="G48" s="13">
        <v>7.0042999999999997</v>
      </c>
      <c r="H48" s="14" t="s">
        <v>43</v>
      </c>
      <c r="I48" s="13">
        <v>6.9222727126020942</v>
      </c>
      <c r="J48" s="14" t="s">
        <v>175</v>
      </c>
      <c r="K48" s="14" t="s">
        <v>206</v>
      </c>
      <c r="L48" s="14" t="s">
        <v>2355</v>
      </c>
      <c r="M48" s="14" t="s">
        <v>2334</v>
      </c>
      <c r="N48" s="12"/>
    </row>
    <row r="49" spans="1:14" ht="13.5" customHeight="1" x14ac:dyDescent="0.2">
      <c r="A49" s="10"/>
      <c r="B49" s="13">
        <v>4.5245595241816081E-2</v>
      </c>
      <c r="C49" s="13">
        <v>25461.815985591002</v>
      </c>
      <c r="D49" s="13">
        <v>155.66999999999999</v>
      </c>
      <c r="E49" s="13">
        <v>16356276.73</v>
      </c>
      <c r="F49" s="13">
        <v>2.6340372475385698</v>
      </c>
      <c r="G49" s="13">
        <v>7.0042999999999997</v>
      </c>
      <c r="H49" s="14" t="s">
        <v>43</v>
      </c>
      <c r="I49" s="13">
        <v>6.9222026169028954</v>
      </c>
      <c r="J49" s="14" t="s">
        <v>175</v>
      </c>
      <c r="K49" s="14" t="s">
        <v>206</v>
      </c>
      <c r="L49" s="14" t="s">
        <v>2356</v>
      </c>
      <c r="M49" s="14" t="s">
        <v>2334</v>
      </c>
      <c r="N49" s="12"/>
    </row>
    <row r="50" spans="1:14" ht="13.5" customHeight="1" x14ac:dyDescent="0.2">
      <c r="A50" s="10"/>
      <c r="B50" s="13">
        <v>3.014014566150346E-2</v>
      </c>
      <c r="C50" s="13">
        <v>16961.271887586001</v>
      </c>
      <c r="D50" s="13">
        <v>156.13</v>
      </c>
      <c r="E50" s="13">
        <v>10863557.220000001</v>
      </c>
      <c r="F50" s="13">
        <v>2.6340372475385698</v>
      </c>
      <c r="G50" s="13">
        <v>7.0042999999999997</v>
      </c>
      <c r="H50" s="14" t="s">
        <v>43</v>
      </c>
      <c r="I50" s="13">
        <v>6.9221898729416083</v>
      </c>
      <c r="J50" s="14" t="s">
        <v>175</v>
      </c>
      <c r="K50" s="14" t="s">
        <v>206</v>
      </c>
      <c r="L50" s="14" t="s">
        <v>2357</v>
      </c>
      <c r="M50" s="14" t="s">
        <v>2334</v>
      </c>
      <c r="N50" s="12"/>
    </row>
    <row r="51" spans="1:14" ht="13.5" customHeight="1" x14ac:dyDescent="0.2">
      <c r="A51" s="10"/>
      <c r="B51" s="13">
        <v>2.1958968867776377E-2</v>
      </c>
      <c r="C51" s="13">
        <v>12357.340456157999</v>
      </c>
      <c r="D51" s="13">
        <v>153.41999999999999</v>
      </c>
      <c r="E51" s="13">
        <v>8054582.4900000002</v>
      </c>
      <c r="F51" s="13">
        <v>2.6335127271413801</v>
      </c>
      <c r="G51" s="13">
        <v>7.0042999999999997</v>
      </c>
      <c r="H51" s="14" t="s">
        <v>43</v>
      </c>
      <c r="I51" s="13">
        <v>6.9222519344917677</v>
      </c>
      <c r="J51" s="14" t="s">
        <v>175</v>
      </c>
      <c r="K51" s="14" t="s">
        <v>206</v>
      </c>
      <c r="L51" s="14" t="s">
        <v>2358</v>
      </c>
      <c r="M51" s="14" t="s">
        <v>2334</v>
      </c>
      <c r="N51" s="12"/>
    </row>
    <row r="52" spans="1:14" ht="13.5" customHeight="1" x14ac:dyDescent="0.2">
      <c r="A52" s="10"/>
      <c r="B52" s="13">
        <v>1.6590430695493569E-2</v>
      </c>
      <c r="C52" s="13">
        <v>9336.2125358880003</v>
      </c>
      <c r="D52" s="13">
        <v>148.96</v>
      </c>
      <c r="E52" s="13">
        <v>6267597.0300000003</v>
      </c>
      <c r="F52" s="13">
        <v>2.6332504669427901</v>
      </c>
      <c r="G52" s="13">
        <v>7.0042999999999997</v>
      </c>
      <c r="H52" s="14" t="s">
        <v>43</v>
      </c>
      <c r="I52" s="13">
        <v>6.9223168137948337</v>
      </c>
      <c r="J52" s="14" t="s">
        <v>175</v>
      </c>
      <c r="K52" s="14" t="s">
        <v>206</v>
      </c>
      <c r="L52" s="14" t="s">
        <v>2359</v>
      </c>
      <c r="M52" s="14" t="s">
        <v>2334</v>
      </c>
      <c r="N52" s="12"/>
    </row>
    <row r="53" spans="1:14" ht="13.5" customHeight="1" x14ac:dyDescent="0.2">
      <c r="A53" s="10"/>
      <c r="B53" s="13">
        <v>2.0316200119893071E-2</v>
      </c>
      <c r="C53" s="13">
        <v>11432.877525746</v>
      </c>
      <c r="D53" s="13">
        <v>146.62</v>
      </c>
      <c r="E53" s="13">
        <v>7797624.8300000001</v>
      </c>
      <c r="F53" s="13">
        <v>2.6335127271413801</v>
      </c>
      <c r="G53" s="13">
        <v>7.0042999999999997</v>
      </c>
      <c r="H53" s="14" t="s">
        <v>43</v>
      </c>
      <c r="I53" s="13">
        <v>6.9222850858854255</v>
      </c>
      <c r="J53" s="14" t="s">
        <v>175</v>
      </c>
      <c r="K53" s="14" t="s">
        <v>206</v>
      </c>
      <c r="L53" s="14" t="s">
        <v>2360</v>
      </c>
      <c r="M53" s="14" t="s">
        <v>2334</v>
      </c>
      <c r="N53" s="12"/>
    </row>
    <row r="54" spans="1:14" ht="13.5" customHeight="1" x14ac:dyDescent="0.2">
      <c r="A54" s="10"/>
      <c r="B54" s="13">
        <v>1.9527962848633784E-2</v>
      </c>
      <c r="C54" s="13">
        <v>10989.299488004999</v>
      </c>
      <c r="D54" s="13">
        <v>146.35</v>
      </c>
      <c r="E54" s="13">
        <v>7508916.6299999999</v>
      </c>
      <c r="F54" s="13">
        <v>2.6332504669427901</v>
      </c>
      <c r="G54" s="13">
        <v>7.0042999999999997</v>
      </c>
      <c r="H54" s="14" t="s">
        <v>43</v>
      </c>
      <c r="I54" s="13">
        <v>6.9223789951570378</v>
      </c>
      <c r="J54" s="14" t="s">
        <v>175</v>
      </c>
      <c r="K54" s="14" t="s">
        <v>206</v>
      </c>
      <c r="L54" s="14" t="s">
        <v>2361</v>
      </c>
      <c r="M54" s="14" t="s">
        <v>2334</v>
      </c>
      <c r="N54" s="12"/>
    </row>
    <row r="55" spans="1:14" ht="13.5" customHeight="1" x14ac:dyDescent="0.2">
      <c r="A55" s="10"/>
      <c r="B55" s="13">
        <v>1.7152736905045124E-2</v>
      </c>
      <c r="C55" s="13">
        <v>9652.6485814000007</v>
      </c>
      <c r="D55" s="13">
        <v>145.9</v>
      </c>
      <c r="E55" s="13">
        <v>6615934.5999999996</v>
      </c>
      <c r="F55" s="13">
        <v>2.6340372475385698</v>
      </c>
      <c r="G55" s="13">
        <v>7.0042999999999997</v>
      </c>
      <c r="H55" s="14" t="s">
        <v>43</v>
      </c>
      <c r="I55" s="13">
        <v>6.922297012894111</v>
      </c>
      <c r="J55" s="14" t="s">
        <v>175</v>
      </c>
      <c r="K55" s="14" t="s">
        <v>206</v>
      </c>
      <c r="L55" s="14" t="s">
        <v>2362</v>
      </c>
      <c r="M55" s="14" t="s">
        <v>2334</v>
      </c>
      <c r="N55" s="12"/>
    </row>
    <row r="56" spans="1:14" ht="13.5" customHeight="1" x14ac:dyDescent="0.2">
      <c r="A56" s="10"/>
      <c r="B56" s="13">
        <v>1.7870848489649198E-2</v>
      </c>
      <c r="C56" s="13">
        <v>10056.763610202001</v>
      </c>
      <c r="D56" s="13">
        <v>146.62</v>
      </c>
      <c r="E56" s="13">
        <v>6859066.71</v>
      </c>
      <c r="F56" s="13">
        <v>2.6340372475385698</v>
      </c>
      <c r="G56" s="13">
        <v>7.0042999999999997</v>
      </c>
      <c r="H56" s="14" t="s">
        <v>43</v>
      </c>
      <c r="I56" s="13">
        <v>6.9222810008732223</v>
      </c>
      <c r="J56" s="14" t="s">
        <v>175</v>
      </c>
      <c r="K56" s="14" t="s">
        <v>206</v>
      </c>
      <c r="L56" s="14" t="s">
        <v>2363</v>
      </c>
      <c r="M56" s="14" t="s">
        <v>2334</v>
      </c>
      <c r="N56" s="12"/>
    </row>
    <row r="57" spans="1:14" ht="13.5" customHeight="1" x14ac:dyDescent="0.2">
      <c r="A57" s="10"/>
      <c r="B57" s="13">
        <v>1.2816121276096963E-2</v>
      </c>
      <c r="C57" s="13">
        <v>7212.2318169749997</v>
      </c>
      <c r="D57" s="13">
        <v>148.22999999999999</v>
      </c>
      <c r="E57" s="13">
        <v>4865568.25</v>
      </c>
      <c r="F57" s="13">
        <v>2.6337749873399701</v>
      </c>
      <c r="G57" s="13">
        <v>7.0042999999999997</v>
      </c>
      <c r="H57" s="14" t="s">
        <v>43</v>
      </c>
      <c r="I57" s="13">
        <v>6.9223207382739007</v>
      </c>
      <c r="J57" s="14" t="s">
        <v>175</v>
      </c>
      <c r="K57" s="14" t="s">
        <v>206</v>
      </c>
      <c r="L57" s="14" t="s">
        <v>2364</v>
      </c>
      <c r="M57" s="14" t="s">
        <v>2334</v>
      </c>
      <c r="N57" s="12"/>
    </row>
    <row r="58" spans="1:14" ht="13.5" customHeight="1" x14ac:dyDescent="0.2">
      <c r="A58" s="10"/>
      <c r="B58" s="13">
        <v>7.7781164611468116E-3</v>
      </c>
      <c r="C58" s="13">
        <v>4377.1105008069999</v>
      </c>
      <c r="D58" s="13">
        <v>149.27000000000001</v>
      </c>
      <c r="E58" s="13">
        <v>2932344.41</v>
      </c>
      <c r="F58" s="13">
        <v>2.6340372475385698</v>
      </c>
      <c r="G58" s="13">
        <v>7.0042999999999997</v>
      </c>
      <c r="H58" s="14" t="s">
        <v>43</v>
      </c>
      <c r="I58" s="13">
        <v>6.9222419048000168</v>
      </c>
      <c r="J58" s="14" t="s">
        <v>175</v>
      </c>
      <c r="K58" s="14" t="s">
        <v>206</v>
      </c>
      <c r="L58" s="14" t="s">
        <v>2365</v>
      </c>
      <c r="M58" s="14" t="s">
        <v>2334</v>
      </c>
      <c r="N58" s="12"/>
    </row>
    <row r="59" spans="1:14" ht="13.5" customHeight="1" x14ac:dyDescent="0.2">
      <c r="A59" s="10"/>
      <c r="B59" s="13">
        <v>7.8448192569193411E-3</v>
      </c>
      <c r="C59" s="13">
        <v>4414.6472887</v>
      </c>
      <c r="D59" s="13">
        <v>149.72</v>
      </c>
      <c r="E59" s="13">
        <v>2948602.25</v>
      </c>
      <c r="F59" s="13">
        <v>2.6340372475385698</v>
      </c>
      <c r="G59" s="13">
        <v>7.0042999999999997</v>
      </c>
      <c r="H59" s="14" t="s">
        <v>43</v>
      </c>
      <c r="I59" s="13">
        <v>6.9222727206197616</v>
      </c>
      <c r="J59" s="14" t="s">
        <v>175</v>
      </c>
      <c r="K59" s="14" t="s">
        <v>206</v>
      </c>
      <c r="L59" s="14" t="s">
        <v>2366</v>
      </c>
      <c r="M59" s="14" t="s">
        <v>2334</v>
      </c>
      <c r="N59" s="12"/>
    </row>
    <row r="60" spans="1:14" ht="13.5" customHeight="1" x14ac:dyDescent="0.2">
      <c r="A60" s="10"/>
      <c r="B60" s="13">
        <v>0.2474775264680196</v>
      </c>
      <c r="C60" s="13">
        <v>139267.1973</v>
      </c>
      <c r="D60" s="13">
        <v>112.83</v>
      </c>
      <c r="E60" s="13">
        <v>123431000</v>
      </c>
      <c r="F60" s="13">
        <v>2.6445276554822899</v>
      </c>
      <c r="G60" s="13">
        <v>4.5</v>
      </c>
      <c r="H60" s="14" t="s">
        <v>43</v>
      </c>
      <c r="I60" s="13">
        <v>5.7169473118978749</v>
      </c>
      <c r="J60" s="14" t="s">
        <v>175</v>
      </c>
      <c r="K60" s="14" t="s">
        <v>206</v>
      </c>
      <c r="L60" s="14" t="s">
        <v>2367</v>
      </c>
      <c r="M60" s="14" t="s">
        <v>2368</v>
      </c>
      <c r="N60" s="12"/>
    </row>
    <row r="61" spans="1:14" ht="13.5" customHeight="1" thickBot="1" x14ac:dyDescent="0.25">
      <c r="A61" s="10"/>
      <c r="B61" s="13">
        <v>0.11173547342727351</v>
      </c>
      <c r="C61" s="13">
        <v>62878.785178159997</v>
      </c>
      <c r="D61" s="13">
        <v>114.32</v>
      </c>
      <c r="E61" s="13">
        <v>55002436.299999997</v>
      </c>
      <c r="F61" s="13">
        <v>2.64111827290058</v>
      </c>
      <c r="G61" s="13">
        <v>4.75</v>
      </c>
      <c r="H61" s="14" t="s">
        <v>43</v>
      </c>
      <c r="I61" s="13">
        <v>5.6947824681809145</v>
      </c>
      <c r="J61" s="14" t="s">
        <v>175</v>
      </c>
      <c r="K61" s="14" t="s">
        <v>206</v>
      </c>
      <c r="L61" s="14" t="s">
        <v>2369</v>
      </c>
      <c r="M61" s="14" t="s">
        <v>2368</v>
      </c>
      <c r="N61" s="12"/>
    </row>
    <row r="62" spans="1:14" ht="13.5" customHeight="1" thickBot="1" x14ac:dyDescent="0.25">
      <c r="A62" s="10"/>
      <c r="B62" s="13">
        <v>0.14280531495936791</v>
      </c>
      <c r="C62" s="13">
        <v>80363.240483999994</v>
      </c>
      <c r="D62" s="13">
        <v>112.44</v>
      </c>
      <c r="E62" s="13">
        <v>71472110</v>
      </c>
      <c r="F62" s="13">
        <v>1.1787554055452301</v>
      </c>
      <c r="G62" s="13">
        <v>3.27</v>
      </c>
      <c r="H62" s="14" t="s">
        <v>43</v>
      </c>
      <c r="I62" s="13">
        <v>3.4392247877566922</v>
      </c>
      <c r="J62" s="14" t="s">
        <v>155</v>
      </c>
      <c r="K62" s="31" t="s">
        <v>248</v>
      </c>
      <c r="L62" s="14" t="s">
        <v>2370</v>
      </c>
      <c r="M62" s="14" t="s">
        <v>2371</v>
      </c>
      <c r="N62" s="12"/>
    </row>
    <row r="63" spans="1:14" ht="13.5" customHeight="1" thickBot="1" x14ac:dyDescent="0.25">
      <c r="A63" s="10"/>
      <c r="B63" s="13">
        <v>8.5336180777651316E-2</v>
      </c>
      <c r="C63" s="13">
        <v>48022.666521703002</v>
      </c>
      <c r="D63" s="13">
        <v>139.03</v>
      </c>
      <c r="E63" s="13">
        <v>34541226.009999998</v>
      </c>
      <c r="F63" s="13">
        <v>2.65108416044712</v>
      </c>
      <c r="G63" s="13">
        <v>4.7039999999999997</v>
      </c>
      <c r="H63" s="14" t="s">
        <v>43</v>
      </c>
      <c r="I63" s="13">
        <v>7.1432347369599185</v>
      </c>
      <c r="J63" s="14" t="s">
        <v>175</v>
      </c>
      <c r="K63" s="14" t="s">
        <v>243</v>
      </c>
      <c r="L63" s="14" t="s">
        <v>2372</v>
      </c>
      <c r="M63" s="14" t="s">
        <v>2373</v>
      </c>
      <c r="N63" s="12"/>
    </row>
    <row r="64" spans="1:14" ht="13.5" customHeight="1" thickBot="1" x14ac:dyDescent="0.25">
      <c r="A64" s="10"/>
      <c r="B64" s="13">
        <v>0.22637081986319915</v>
      </c>
      <c r="C64" s="13">
        <v>127389.46474368</v>
      </c>
      <c r="D64" s="13">
        <v>129.6</v>
      </c>
      <c r="E64" s="13">
        <v>98294340.079999998</v>
      </c>
      <c r="F64" s="13">
        <v>0.81683633148670098</v>
      </c>
      <c r="G64" s="13">
        <v>3.9540000000000002</v>
      </c>
      <c r="H64" s="14" t="s">
        <v>43</v>
      </c>
      <c r="I64" s="13">
        <v>2.3723326244397915</v>
      </c>
      <c r="J64" s="14" t="s">
        <v>73</v>
      </c>
      <c r="K64" s="31" t="s">
        <v>248</v>
      </c>
      <c r="L64" s="14" t="s">
        <v>2374</v>
      </c>
      <c r="M64" s="14" t="s">
        <v>2375</v>
      </c>
      <c r="N64" s="12"/>
    </row>
    <row r="65" spans="1:14" ht="13.5" customHeight="1" thickBot="1" x14ac:dyDescent="0.25">
      <c r="A65" s="10"/>
      <c r="B65" s="13">
        <v>9.5523989121450395E-2</v>
      </c>
      <c r="C65" s="13">
        <v>53755.823527592998</v>
      </c>
      <c r="D65" s="13">
        <v>118.91</v>
      </c>
      <c r="E65" s="13">
        <v>45207151.229999997</v>
      </c>
      <c r="F65" s="13">
        <v>1.38384288084507</v>
      </c>
      <c r="G65" s="13">
        <v>4</v>
      </c>
      <c r="H65" s="14" t="s">
        <v>43</v>
      </c>
      <c r="I65" s="13">
        <v>3.1869534274064297</v>
      </c>
      <c r="J65" s="14" t="s">
        <v>155</v>
      </c>
      <c r="K65" s="31" t="s">
        <v>299</v>
      </c>
      <c r="L65" s="14" t="s">
        <v>2376</v>
      </c>
      <c r="M65" s="14" t="s">
        <v>2377</v>
      </c>
      <c r="N65" s="12"/>
    </row>
    <row r="66" spans="1:14" ht="13.5" customHeight="1" thickBot="1" x14ac:dyDescent="0.25">
      <c r="A66" s="10"/>
      <c r="B66" s="13">
        <v>0.25219452845073714</v>
      </c>
      <c r="C66" s="13">
        <v>141921.675285</v>
      </c>
      <c r="D66" s="13">
        <v>105.79</v>
      </c>
      <c r="E66" s="13">
        <v>134154150</v>
      </c>
      <c r="F66" s="13">
        <v>2.51916728055477</v>
      </c>
      <c r="G66" s="13">
        <v>5.0044000000000004</v>
      </c>
      <c r="H66" s="14" t="s">
        <v>2579</v>
      </c>
      <c r="I66" s="13">
        <v>2.1848505904179896</v>
      </c>
      <c r="J66" s="14" t="s">
        <v>73</v>
      </c>
      <c r="K66" s="31" t="s">
        <v>299</v>
      </c>
      <c r="L66" s="14" t="s">
        <v>2378</v>
      </c>
      <c r="M66" s="14" t="s">
        <v>2379</v>
      </c>
      <c r="N66" s="12"/>
    </row>
    <row r="67" spans="1:14" ht="13.5" customHeight="1" thickBot="1" x14ac:dyDescent="0.25">
      <c r="A67" s="10"/>
      <c r="B67" s="13">
        <v>4.8022162487385202E-2</v>
      </c>
      <c r="C67" s="13">
        <v>27024.320443770001</v>
      </c>
      <c r="D67" s="13">
        <v>104.75</v>
      </c>
      <c r="E67" s="13">
        <v>25798873.932</v>
      </c>
      <c r="F67" s="13">
        <v>2.2201906541585901</v>
      </c>
      <c r="G67" s="13">
        <v>4.25</v>
      </c>
      <c r="H67" s="14" t="s">
        <v>2579</v>
      </c>
      <c r="I67" s="13">
        <v>2.200890234783635</v>
      </c>
      <c r="J67" s="14" t="s">
        <v>73</v>
      </c>
      <c r="K67" s="31" t="s">
        <v>299</v>
      </c>
      <c r="L67" s="14" t="s">
        <v>2380</v>
      </c>
      <c r="M67" s="14" t="s">
        <v>2379</v>
      </c>
      <c r="N67" s="12"/>
    </row>
    <row r="68" spans="1:14" ht="13.5" customHeight="1" thickBot="1" x14ac:dyDescent="0.25">
      <c r="A68" s="10"/>
      <c r="B68" s="13">
        <v>7.3295995962019342E-2</v>
      </c>
      <c r="C68" s="13">
        <v>41247.090499999998</v>
      </c>
      <c r="D68" s="13">
        <v>109.78</v>
      </c>
      <c r="E68" s="13">
        <v>37572500</v>
      </c>
      <c r="F68" s="13">
        <v>1.45071923148632</v>
      </c>
      <c r="G68" s="13">
        <v>3.82</v>
      </c>
      <c r="H68" s="14" t="s">
        <v>43</v>
      </c>
      <c r="I68" s="13">
        <v>2.9206081694997725</v>
      </c>
      <c r="J68" s="14" t="s">
        <v>73</v>
      </c>
      <c r="K68" s="31" t="s">
        <v>299</v>
      </c>
      <c r="L68" s="14" t="s">
        <v>2381</v>
      </c>
      <c r="M68" s="14" t="s">
        <v>2311</v>
      </c>
      <c r="N68" s="12"/>
    </row>
    <row r="69" spans="1:14" ht="13.5" customHeight="1" thickBot="1" x14ac:dyDescent="0.25">
      <c r="A69" s="10"/>
      <c r="B69" s="13">
        <v>6.6274156657695734E-3</v>
      </c>
      <c r="C69" s="13">
        <v>3729.5572583359999</v>
      </c>
      <c r="D69" s="13">
        <v>128.96</v>
      </c>
      <c r="E69" s="13">
        <v>2892026.41</v>
      </c>
      <c r="F69" s="13">
        <v>2.6682622034549701</v>
      </c>
      <c r="G69" s="13">
        <v>5.5888</v>
      </c>
      <c r="H69" s="14" t="s">
        <v>43</v>
      </c>
      <c r="I69" s="13">
        <v>7.9845245941114529</v>
      </c>
      <c r="J69" s="14" t="s">
        <v>155</v>
      </c>
      <c r="K69" s="31" t="s">
        <v>299</v>
      </c>
      <c r="L69" s="14" t="s">
        <v>2382</v>
      </c>
      <c r="M69" s="14" t="s">
        <v>2383</v>
      </c>
      <c r="N69" s="12"/>
    </row>
    <row r="70" spans="1:14" ht="13.5" customHeight="1" thickBot="1" x14ac:dyDescent="0.25">
      <c r="A70" s="10"/>
      <c r="B70" s="13">
        <v>6.8295254370316933E-3</v>
      </c>
      <c r="C70" s="13">
        <v>3843.2938945159999</v>
      </c>
      <c r="D70" s="13">
        <v>129.56</v>
      </c>
      <c r="E70" s="13">
        <v>2966420.11</v>
      </c>
      <c r="F70" s="13">
        <v>2.68439120566845</v>
      </c>
      <c r="G70" s="13">
        <v>5.6619999999999999</v>
      </c>
      <c r="H70" s="14" t="s">
        <v>43</v>
      </c>
      <c r="I70" s="13">
        <v>7.9699497921334679</v>
      </c>
      <c r="J70" s="14" t="s">
        <v>155</v>
      </c>
      <c r="K70" s="31" t="s">
        <v>299</v>
      </c>
      <c r="L70" s="14" t="s">
        <v>2384</v>
      </c>
      <c r="M70" s="14" t="s">
        <v>2383</v>
      </c>
      <c r="N70" s="12"/>
    </row>
    <row r="71" spans="1:14" ht="13.5" customHeight="1" thickBot="1" x14ac:dyDescent="0.25">
      <c r="A71" s="10"/>
      <c r="B71" s="13">
        <v>1.0086234674646732E-2</v>
      </c>
      <c r="C71" s="13">
        <v>5675.9967440099999</v>
      </c>
      <c r="D71" s="13">
        <v>126.47</v>
      </c>
      <c r="E71" s="13">
        <v>4488018.3</v>
      </c>
      <c r="F71" s="13">
        <v>2.6940948330164001</v>
      </c>
      <c r="G71" s="13">
        <v>5.5</v>
      </c>
      <c r="H71" s="14" t="s">
        <v>43</v>
      </c>
      <c r="I71" s="13">
        <v>7.9915751668481239</v>
      </c>
      <c r="J71" s="14" t="s">
        <v>155</v>
      </c>
      <c r="K71" s="31" t="s">
        <v>299</v>
      </c>
      <c r="L71" s="14" t="s">
        <v>2385</v>
      </c>
      <c r="M71" s="14" t="s">
        <v>2383</v>
      </c>
      <c r="N71" s="12"/>
    </row>
    <row r="72" spans="1:14" ht="13.5" customHeight="1" thickBot="1" x14ac:dyDescent="0.25">
      <c r="A72" s="10"/>
      <c r="B72" s="13">
        <v>1.8578553462559193E-2</v>
      </c>
      <c r="C72" s="13">
        <v>10455.022351103</v>
      </c>
      <c r="D72" s="13">
        <v>126.61</v>
      </c>
      <c r="E72" s="13">
        <v>8257659.2300000004</v>
      </c>
      <c r="F72" s="13">
        <v>2.6796705220937702</v>
      </c>
      <c r="G72" s="13">
        <v>5.5</v>
      </c>
      <c r="H72" s="14" t="s">
        <v>43</v>
      </c>
      <c r="I72" s="13">
        <v>7.9942733900908385</v>
      </c>
      <c r="J72" s="14" t="s">
        <v>155</v>
      </c>
      <c r="K72" s="31" t="s">
        <v>299</v>
      </c>
      <c r="L72" s="14" t="s">
        <v>2386</v>
      </c>
      <c r="M72" s="14" t="s">
        <v>2383</v>
      </c>
      <c r="N72" s="12"/>
    </row>
    <row r="73" spans="1:14" ht="13.5" customHeight="1" thickBot="1" x14ac:dyDescent="0.25">
      <c r="A73" s="10"/>
      <c r="B73" s="13">
        <v>8.2283586996182191E-3</v>
      </c>
      <c r="C73" s="13">
        <v>4630.482900123</v>
      </c>
      <c r="D73" s="13">
        <v>126.47</v>
      </c>
      <c r="E73" s="13">
        <v>3661329.09</v>
      </c>
      <c r="F73" s="13">
        <v>2.7305490006208402</v>
      </c>
      <c r="G73" s="13">
        <v>5.5</v>
      </c>
      <c r="H73" s="14" t="s">
        <v>43</v>
      </c>
      <c r="I73" s="13">
        <v>7.983152396828392</v>
      </c>
      <c r="J73" s="14" t="s">
        <v>155</v>
      </c>
      <c r="K73" s="31" t="s">
        <v>299</v>
      </c>
      <c r="L73" s="14" t="s">
        <v>2387</v>
      </c>
      <c r="M73" s="14" t="s">
        <v>2383</v>
      </c>
      <c r="N73" s="12"/>
    </row>
    <row r="74" spans="1:14" ht="13.5" customHeight="1" thickBot="1" x14ac:dyDescent="0.25">
      <c r="A74" s="10"/>
      <c r="B74" s="13">
        <v>1.0150338705117883E-2</v>
      </c>
      <c r="C74" s="13">
        <v>5712.0710849280003</v>
      </c>
      <c r="D74" s="13">
        <v>124.56</v>
      </c>
      <c r="E74" s="13">
        <v>4585798.88</v>
      </c>
      <c r="F74" s="13">
        <v>2.7803784383535399</v>
      </c>
      <c r="G74" s="13">
        <v>5.5</v>
      </c>
      <c r="H74" s="14" t="s">
        <v>43</v>
      </c>
      <c r="I74" s="13">
        <v>7.972722241546391</v>
      </c>
      <c r="J74" s="14" t="s">
        <v>155</v>
      </c>
      <c r="K74" s="31" t="s">
        <v>299</v>
      </c>
      <c r="L74" s="14" t="s">
        <v>2388</v>
      </c>
      <c r="M74" s="14" t="s">
        <v>2383</v>
      </c>
      <c r="N74" s="12"/>
    </row>
    <row r="75" spans="1:14" ht="13.5" customHeight="1" thickBot="1" x14ac:dyDescent="0.25">
      <c r="A75" s="10"/>
      <c r="B75" s="13">
        <v>2.3107896842786257E-3</v>
      </c>
      <c r="C75" s="13">
        <v>1300.3896049560001</v>
      </c>
      <c r="D75" s="13">
        <v>123.18</v>
      </c>
      <c r="E75" s="13">
        <v>1055682.42</v>
      </c>
      <c r="F75" s="13">
        <v>2.9240970271825799</v>
      </c>
      <c r="G75" s="13">
        <v>5.5</v>
      </c>
      <c r="H75" s="14" t="s">
        <v>43</v>
      </c>
      <c r="I75" s="13">
        <v>7.9409293698703882</v>
      </c>
      <c r="J75" s="14" t="s">
        <v>155</v>
      </c>
      <c r="K75" s="31" t="s">
        <v>299</v>
      </c>
      <c r="L75" s="14" t="s">
        <v>2389</v>
      </c>
      <c r="M75" s="14" t="s">
        <v>2383</v>
      </c>
      <c r="N75" s="12"/>
    </row>
    <row r="76" spans="1:14" ht="13.5" customHeight="1" thickBot="1" x14ac:dyDescent="0.25">
      <c r="A76" s="10"/>
      <c r="B76" s="13">
        <v>2.490771418046572E-2</v>
      </c>
      <c r="C76" s="13">
        <v>14016.737578437</v>
      </c>
      <c r="D76" s="13">
        <v>128.07</v>
      </c>
      <c r="E76" s="13">
        <v>10944590.91</v>
      </c>
      <c r="F76" s="13">
        <v>2.7192718120813399</v>
      </c>
      <c r="G76" s="13">
        <v>5.5309999999999997</v>
      </c>
      <c r="H76" s="14" t="s">
        <v>43</v>
      </c>
      <c r="I76" s="13">
        <v>7.9814833938070997</v>
      </c>
      <c r="J76" s="14" t="s">
        <v>155</v>
      </c>
      <c r="K76" s="31" t="s">
        <v>299</v>
      </c>
      <c r="L76" s="14" t="s">
        <v>2390</v>
      </c>
      <c r="M76" s="14" t="s">
        <v>2383</v>
      </c>
      <c r="N76" s="12"/>
    </row>
    <row r="77" spans="1:14" ht="13.5" customHeight="1" thickBot="1" x14ac:dyDescent="0.25">
      <c r="A77" s="10"/>
      <c r="B77" s="13">
        <v>1.9982372894250863E-2</v>
      </c>
      <c r="C77" s="13">
        <v>11245.017307644001</v>
      </c>
      <c r="D77" s="13">
        <v>120.87</v>
      </c>
      <c r="E77" s="13">
        <v>9303398.1199999992</v>
      </c>
      <c r="F77" s="13">
        <v>3.1955363327264799</v>
      </c>
      <c r="G77" s="13">
        <v>5.5</v>
      </c>
      <c r="H77" s="14" t="s">
        <v>43</v>
      </c>
      <c r="I77" s="13">
        <v>7.8823440668943388</v>
      </c>
      <c r="J77" s="14" t="s">
        <v>155</v>
      </c>
      <c r="K77" s="31" t="s">
        <v>299</v>
      </c>
      <c r="L77" s="14" t="s">
        <v>2391</v>
      </c>
      <c r="M77" s="14" t="s">
        <v>2383</v>
      </c>
      <c r="N77" s="12"/>
    </row>
    <row r="78" spans="1:14" ht="13.5" customHeight="1" thickBot="1" x14ac:dyDescent="0.25">
      <c r="A78" s="10"/>
      <c r="B78" s="13">
        <v>5.4141675000114776E-3</v>
      </c>
      <c r="C78" s="13">
        <v>3046.8056805020001</v>
      </c>
      <c r="D78" s="13">
        <v>120.22</v>
      </c>
      <c r="E78" s="13">
        <v>2534358.41</v>
      </c>
      <c r="F78" s="13">
        <v>3.3279777330160099</v>
      </c>
      <c r="G78" s="13">
        <v>5.5</v>
      </c>
      <c r="H78" s="14" t="s">
        <v>43</v>
      </c>
      <c r="I78" s="13">
        <v>7.8533365004023103</v>
      </c>
      <c r="J78" s="14" t="s">
        <v>155</v>
      </c>
      <c r="K78" s="31" t="s">
        <v>299</v>
      </c>
      <c r="L78" s="14" t="s">
        <v>2392</v>
      </c>
      <c r="M78" s="14" t="s">
        <v>2383</v>
      </c>
      <c r="N78" s="12"/>
    </row>
    <row r="79" spans="1:14" ht="13.5" customHeight="1" thickBot="1" x14ac:dyDescent="0.25">
      <c r="A79" s="10"/>
      <c r="B79" s="13">
        <v>1.0862416524737897E-2</v>
      </c>
      <c r="C79" s="13">
        <v>6112.7906315199998</v>
      </c>
      <c r="D79" s="13">
        <v>119.2</v>
      </c>
      <c r="E79" s="13">
        <v>5128180.0599999996</v>
      </c>
      <c r="F79" s="13">
        <v>3.4158348995447101</v>
      </c>
      <c r="G79" s="13">
        <v>5.5</v>
      </c>
      <c r="H79" s="14" t="s">
        <v>43</v>
      </c>
      <c r="I79" s="13">
        <v>7.8342600023380022</v>
      </c>
      <c r="J79" s="14" t="s">
        <v>155</v>
      </c>
      <c r="K79" s="31" t="s">
        <v>299</v>
      </c>
      <c r="L79" s="14" t="s">
        <v>2393</v>
      </c>
      <c r="M79" s="14" t="s">
        <v>2383</v>
      </c>
      <c r="N79" s="12"/>
    </row>
    <row r="80" spans="1:14" ht="13.5" customHeight="1" thickBot="1" x14ac:dyDescent="0.25">
      <c r="A80" s="10"/>
      <c r="B80" s="13">
        <v>1.4442541623586731E-2</v>
      </c>
      <c r="C80" s="13">
        <v>8127.4947366400002</v>
      </c>
      <c r="D80" s="13">
        <v>127.63</v>
      </c>
      <c r="E80" s="13">
        <v>6368012.7999999998</v>
      </c>
      <c r="F80" s="13">
        <v>2.76333152544498</v>
      </c>
      <c r="G80" s="13">
        <v>5.5309999999999997</v>
      </c>
      <c r="H80" s="14" t="s">
        <v>43</v>
      </c>
      <c r="I80" s="13">
        <v>7.9714280715825936</v>
      </c>
      <c r="J80" s="14" t="s">
        <v>155</v>
      </c>
      <c r="K80" s="31" t="s">
        <v>299</v>
      </c>
      <c r="L80" s="14" t="s">
        <v>2394</v>
      </c>
      <c r="M80" s="14" t="s">
        <v>2383</v>
      </c>
      <c r="N80" s="12"/>
    </row>
    <row r="81" spans="1:14" ht="13.5" customHeight="1" thickBot="1" x14ac:dyDescent="0.25">
      <c r="A81" s="10"/>
      <c r="B81" s="13">
        <v>1.6752472397504426E-2</v>
      </c>
      <c r="C81" s="13">
        <v>9427.4009924999991</v>
      </c>
      <c r="D81" s="13">
        <v>118.59</v>
      </c>
      <c r="E81" s="13">
        <v>7949575</v>
      </c>
      <c r="F81" s="13">
        <v>3.5065769282579402</v>
      </c>
      <c r="G81" s="13">
        <v>5.5</v>
      </c>
      <c r="H81" s="14" t="s">
        <v>43</v>
      </c>
      <c r="I81" s="13">
        <v>7.8146770989094945</v>
      </c>
      <c r="J81" s="14" t="s">
        <v>155</v>
      </c>
      <c r="K81" s="31" t="s">
        <v>299</v>
      </c>
      <c r="L81" s="14" t="s">
        <v>2395</v>
      </c>
      <c r="M81" s="14" t="s">
        <v>2383</v>
      </c>
      <c r="N81" s="12"/>
    </row>
    <row r="82" spans="1:14" ht="13.5" customHeight="1" thickBot="1" x14ac:dyDescent="0.25">
      <c r="A82" s="10"/>
      <c r="B82" s="13">
        <v>7.2369400218081437E-3</v>
      </c>
      <c r="C82" s="13">
        <v>4072.5651668239998</v>
      </c>
      <c r="D82" s="13">
        <v>117.04</v>
      </c>
      <c r="E82" s="13">
        <v>3479635.31</v>
      </c>
      <c r="F82" s="13">
        <v>3.6547539404630598</v>
      </c>
      <c r="G82" s="13">
        <v>5.5</v>
      </c>
      <c r="H82" s="14" t="s">
        <v>43</v>
      </c>
      <c r="I82" s="13">
        <v>7.782776126858991</v>
      </c>
      <c r="J82" s="14" t="s">
        <v>155</v>
      </c>
      <c r="K82" s="31" t="s">
        <v>299</v>
      </c>
      <c r="L82" s="14" t="s">
        <v>2396</v>
      </c>
      <c r="M82" s="14" t="s">
        <v>2383</v>
      </c>
      <c r="N82" s="12"/>
    </row>
    <row r="83" spans="1:14" ht="13.5" customHeight="1" thickBot="1" x14ac:dyDescent="0.25">
      <c r="A83" s="10"/>
      <c r="B83" s="13">
        <v>2.597100348586354E-3</v>
      </c>
      <c r="C83" s="13">
        <v>1461.5100280680001</v>
      </c>
      <c r="D83" s="13">
        <v>114.68</v>
      </c>
      <c r="E83" s="13">
        <v>1274424.51</v>
      </c>
      <c r="F83" s="13">
        <v>3.8740034664869301</v>
      </c>
      <c r="G83" s="13">
        <v>5.5</v>
      </c>
      <c r="H83" s="14" t="s">
        <v>43</v>
      </c>
      <c r="I83" s="13">
        <v>7.7360196913908279</v>
      </c>
      <c r="J83" s="14" t="s">
        <v>155</v>
      </c>
      <c r="K83" s="31" t="s">
        <v>299</v>
      </c>
      <c r="L83" s="14" t="s">
        <v>2397</v>
      </c>
      <c r="M83" s="14" t="s">
        <v>2383</v>
      </c>
      <c r="N83" s="12"/>
    </row>
    <row r="84" spans="1:14" ht="13.5" customHeight="1" thickBot="1" x14ac:dyDescent="0.25">
      <c r="A84" s="10"/>
      <c r="B84" s="13">
        <v>4.2595372558838669E-3</v>
      </c>
      <c r="C84" s="13">
        <v>2397.041153143</v>
      </c>
      <c r="D84" s="13">
        <v>114.17</v>
      </c>
      <c r="E84" s="13">
        <v>2099536.79</v>
      </c>
      <c r="F84" s="13">
        <v>3.92068578183651</v>
      </c>
      <c r="G84" s="13">
        <v>5.5</v>
      </c>
      <c r="H84" s="14" t="s">
        <v>43</v>
      </c>
      <c r="I84" s="13">
        <v>7.726000261134482</v>
      </c>
      <c r="J84" s="14" t="s">
        <v>155</v>
      </c>
      <c r="K84" s="31" t="s">
        <v>299</v>
      </c>
      <c r="L84" s="14" t="s">
        <v>2398</v>
      </c>
      <c r="M84" s="14" t="s">
        <v>2383</v>
      </c>
      <c r="N84" s="12"/>
    </row>
    <row r="85" spans="1:14" ht="13.5" customHeight="1" thickBot="1" x14ac:dyDescent="0.25">
      <c r="A85" s="10"/>
      <c r="B85" s="13">
        <v>3.6345477684281337E-3</v>
      </c>
      <c r="C85" s="13">
        <v>2045.330290738</v>
      </c>
      <c r="D85" s="13">
        <v>110.93</v>
      </c>
      <c r="E85" s="13">
        <v>1843802.66</v>
      </c>
      <c r="F85" s="13">
        <v>4.2031400157213197</v>
      </c>
      <c r="G85" s="13">
        <v>5.5</v>
      </c>
      <c r="H85" s="14" t="s">
        <v>43</v>
      </c>
      <c r="I85" s="13">
        <v>7.6660431066895427</v>
      </c>
      <c r="J85" s="14" t="s">
        <v>155</v>
      </c>
      <c r="K85" s="31" t="s">
        <v>299</v>
      </c>
      <c r="L85" s="14" t="s">
        <v>2399</v>
      </c>
      <c r="M85" s="14" t="s">
        <v>2383</v>
      </c>
      <c r="N85" s="12"/>
    </row>
    <row r="86" spans="1:14" ht="13.5" customHeight="1" thickBot="1" x14ac:dyDescent="0.25">
      <c r="A86" s="10"/>
      <c r="B86" s="13">
        <v>1.1143415722694427E-2</v>
      </c>
      <c r="C86" s="13">
        <v>6270.9220436989999</v>
      </c>
      <c r="D86" s="13">
        <v>109.09</v>
      </c>
      <c r="E86" s="13">
        <v>5748393.1100000003</v>
      </c>
      <c r="F86" s="13">
        <v>4.3911805781125999</v>
      </c>
      <c r="G86" s="13">
        <v>5.5</v>
      </c>
      <c r="H86" s="14" t="s">
        <v>43</v>
      </c>
      <c r="I86" s="13">
        <v>7.6262631556839455</v>
      </c>
      <c r="J86" s="14" t="s">
        <v>155</v>
      </c>
      <c r="K86" s="31" t="s">
        <v>299</v>
      </c>
      <c r="L86" s="14" t="s">
        <v>2400</v>
      </c>
      <c r="M86" s="14" t="s">
        <v>2383</v>
      </c>
      <c r="N86" s="12"/>
    </row>
    <row r="87" spans="1:14" ht="13.5" customHeight="1" thickBot="1" x14ac:dyDescent="0.25">
      <c r="A87" s="10"/>
      <c r="B87" s="13">
        <v>8.0364102426182076E-3</v>
      </c>
      <c r="C87" s="13">
        <v>4522.4645114880004</v>
      </c>
      <c r="D87" s="13">
        <v>107.52</v>
      </c>
      <c r="E87" s="13">
        <v>4206161.1900000004</v>
      </c>
      <c r="F87" s="13">
        <v>4.5768607987165399</v>
      </c>
      <c r="G87" s="13">
        <v>5.5</v>
      </c>
      <c r="H87" s="14" t="s">
        <v>43</v>
      </c>
      <c r="I87" s="13">
        <v>7.5871712163072376</v>
      </c>
      <c r="J87" s="14" t="s">
        <v>155</v>
      </c>
      <c r="K87" s="31" t="s">
        <v>299</v>
      </c>
      <c r="L87" s="14" t="s">
        <v>2401</v>
      </c>
      <c r="M87" s="14" t="s">
        <v>2383</v>
      </c>
      <c r="N87" s="12"/>
    </row>
    <row r="88" spans="1:14" ht="13.5" customHeight="1" thickBot="1" x14ac:dyDescent="0.25">
      <c r="A88" s="10"/>
      <c r="B88" s="13">
        <v>0.1655011689642408</v>
      </c>
      <c r="C88" s="13">
        <v>93135.260726399996</v>
      </c>
      <c r="D88" s="13">
        <v>125.34</v>
      </c>
      <c r="E88" s="13">
        <v>74306096</v>
      </c>
      <c r="F88" s="13">
        <v>3.2506109744310399</v>
      </c>
      <c r="G88" s="13">
        <v>5.5</v>
      </c>
      <c r="H88" s="14" t="s">
        <v>43</v>
      </c>
      <c r="I88" s="13">
        <v>7.869933710328632</v>
      </c>
      <c r="J88" s="14" t="s">
        <v>155</v>
      </c>
      <c r="K88" s="31" t="s">
        <v>299</v>
      </c>
      <c r="L88" s="14" t="s">
        <v>2402</v>
      </c>
      <c r="M88" s="14" t="s">
        <v>2383</v>
      </c>
      <c r="N88" s="12"/>
    </row>
    <row r="89" spans="1:14" ht="13.5" customHeight="1" thickBot="1" x14ac:dyDescent="0.25">
      <c r="A89" s="10"/>
      <c r="B89" s="13">
        <v>9.1533885629290115E-2</v>
      </c>
      <c r="C89" s="13">
        <v>51510.405375000002</v>
      </c>
      <c r="D89" s="13">
        <v>110.41</v>
      </c>
      <c r="E89" s="13">
        <v>46653750</v>
      </c>
      <c r="F89" s="13">
        <v>3.2700182291269302</v>
      </c>
      <c r="G89" s="13">
        <v>6.22</v>
      </c>
      <c r="H89" s="14" t="s">
        <v>43</v>
      </c>
      <c r="I89" s="13">
        <v>3.3673289483300768</v>
      </c>
      <c r="J89" s="14" t="s">
        <v>155</v>
      </c>
      <c r="K89" s="31" t="s">
        <v>299</v>
      </c>
      <c r="L89" s="14" t="s">
        <v>2403</v>
      </c>
      <c r="M89" s="14" t="s">
        <v>2404</v>
      </c>
      <c r="N89" s="12"/>
    </row>
    <row r="90" spans="1:14" ht="13.5" customHeight="1" thickBot="1" x14ac:dyDescent="0.25">
      <c r="A90" s="10"/>
      <c r="B90" s="13">
        <v>2.3388439803716937E-2</v>
      </c>
      <c r="C90" s="13">
        <v>13161.770715791999</v>
      </c>
      <c r="D90" s="13">
        <v>128.08000000000001</v>
      </c>
      <c r="E90" s="13">
        <v>10276210.74</v>
      </c>
      <c r="F90" s="13">
        <v>2.8354530800580999</v>
      </c>
      <c r="G90" s="13">
        <v>5.75</v>
      </c>
      <c r="H90" s="14" t="s">
        <v>43</v>
      </c>
      <c r="I90" s="13">
        <v>8.407145684816431</v>
      </c>
      <c r="J90" s="14" t="s">
        <v>175</v>
      </c>
      <c r="K90" s="14" t="s">
        <v>302</v>
      </c>
      <c r="L90" s="14" t="s">
        <v>2405</v>
      </c>
      <c r="M90" s="14" t="s">
        <v>2406</v>
      </c>
      <c r="N90" s="12"/>
    </row>
    <row r="91" spans="1:14" ht="13.5" customHeight="1" x14ac:dyDescent="0.2">
      <c r="A91" s="10"/>
      <c r="B91" s="13">
        <v>5.1171152459269335E-2</v>
      </c>
      <c r="C91" s="13">
        <v>28796.404616297001</v>
      </c>
      <c r="D91" s="13">
        <v>124.33</v>
      </c>
      <c r="E91" s="13">
        <v>23161268.09</v>
      </c>
      <c r="F91" s="13">
        <v>3.2249094749689098</v>
      </c>
      <c r="G91" s="13">
        <v>5.75</v>
      </c>
      <c r="H91" s="14" t="s">
        <v>43</v>
      </c>
      <c r="I91" s="13">
        <v>8.3134406025067999</v>
      </c>
      <c r="J91" s="14" t="s">
        <v>175</v>
      </c>
      <c r="K91" s="14" t="s">
        <v>302</v>
      </c>
      <c r="L91" s="14" t="s">
        <v>2407</v>
      </c>
      <c r="M91" s="14" t="s">
        <v>2406</v>
      </c>
      <c r="N91" s="12"/>
    </row>
    <row r="92" spans="1:14" ht="13.5" customHeight="1" x14ac:dyDescent="0.2">
      <c r="A92" s="10"/>
      <c r="B92" s="13">
        <v>2.717379011730425E-3</v>
      </c>
      <c r="C92" s="13">
        <v>1529.196466308</v>
      </c>
      <c r="D92" s="13">
        <v>121.83</v>
      </c>
      <c r="E92" s="13">
        <v>1255188.76</v>
      </c>
      <c r="F92" s="13">
        <v>3.5141824740171401</v>
      </c>
      <c r="G92" s="13">
        <v>5.75</v>
      </c>
      <c r="H92" s="14" t="s">
        <v>43</v>
      </c>
      <c r="I92" s="13">
        <v>8.2442790638842034</v>
      </c>
      <c r="J92" s="14" t="s">
        <v>175</v>
      </c>
      <c r="K92" s="14" t="s">
        <v>302</v>
      </c>
      <c r="L92" s="14" t="s">
        <v>2408</v>
      </c>
      <c r="M92" s="14" t="s">
        <v>2406</v>
      </c>
      <c r="N92" s="12"/>
    </row>
    <row r="93" spans="1:14" ht="13.5" customHeight="1" x14ac:dyDescent="0.2">
      <c r="A93" s="10"/>
      <c r="B93" s="13">
        <v>3.3499087570614638E-3</v>
      </c>
      <c r="C93" s="13">
        <v>1885.1505850450001</v>
      </c>
      <c r="D93" s="13">
        <v>121.21</v>
      </c>
      <c r="E93" s="13">
        <v>1555276.45</v>
      </c>
      <c r="F93" s="13">
        <v>3.70405885779858</v>
      </c>
      <c r="G93" s="13">
        <v>5.75</v>
      </c>
      <c r="H93" s="14" t="s">
        <v>43</v>
      </c>
      <c r="I93" s="13">
        <v>8.5962076008689632</v>
      </c>
      <c r="J93" s="14" t="s">
        <v>175</v>
      </c>
      <c r="K93" s="14" t="s">
        <v>302</v>
      </c>
      <c r="L93" s="14" t="s">
        <v>2409</v>
      </c>
      <c r="M93" s="14" t="s">
        <v>2406</v>
      </c>
      <c r="N93" s="12"/>
    </row>
    <row r="94" spans="1:14" ht="13.5" customHeight="1" x14ac:dyDescent="0.2">
      <c r="A94" s="10"/>
      <c r="B94" s="13">
        <v>1.8881824882906494E-3</v>
      </c>
      <c r="C94" s="13">
        <v>1062.568738617</v>
      </c>
      <c r="D94" s="13">
        <v>115.59</v>
      </c>
      <c r="E94" s="13">
        <v>919256.63</v>
      </c>
      <c r="F94" s="13">
        <v>4.1152828491926199</v>
      </c>
      <c r="G94" s="13">
        <v>5.75</v>
      </c>
      <c r="H94" s="14" t="s">
        <v>43</v>
      </c>
      <c r="I94" s="13">
        <v>8.1017743700166225</v>
      </c>
      <c r="J94" s="14" t="s">
        <v>175</v>
      </c>
      <c r="K94" s="14" t="s">
        <v>302</v>
      </c>
      <c r="L94" s="14" t="s">
        <v>2410</v>
      </c>
      <c r="M94" s="14" t="s">
        <v>2406</v>
      </c>
      <c r="N94" s="12"/>
    </row>
    <row r="95" spans="1:14" ht="13.5" customHeight="1" x14ac:dyDescent="0.2">
      <c r="A95" s="10"/>
      <c r="B95" s="13">
        <v>4.5529347961472408E-3</v>
      </c>
      <c r="C95" s="13">
        <v>2562.1496933419999</v>
      </c>
      <c r="D95" s="13">
        <v>112.01</v>
      </c>
      <c r="E95" s="13">
        <v>2287429.42</v>
      </c>
      <c r="F95" s="13">
        <v>4.4202914601564398</v>
      </c>
      <c r="G95" s="13">
        <v>5.75</v>
      </c>
      <c r="H95" s="14" t="s">
        <v>43</v>
      </c>
      <c r="I95" s="13">
        <v>8.0312308149894367</v>
      </c>
      <c r="J95" s="14" t="s">
        <v>175</v>
      </c>
      <c r="K95" s="14" t="s">
        <v>302</v>
      </c>
      <c r="L95" s="14" t="s">
        <v>2411</v>
      </c>
      <c r="M95" s="14" t="s">
        <v>2406</v>
      </c>
      <c r="N95" s="12"/>
    </row>
    <row r="96" spans="1:14" ht="13.5" customHeight="1" x14ac:dyDescent="0.2">
      <c r="A96" s="10"/>
      <c r="B96" s="13">
        <v>1.0215752017743461E-2</v>
      </c>
      <c r="C96" s="13">
        <v>5748.8822202479996</v>
      </c>
      <c r="D96" s="13">
        <v>106.22</v>
      </c>
      <c r="E96" s="13">
        <v>5412240.8399999999</v>
      </c>
      <c r="F96" s="13">
        <v>5.0672873700857197</v>
      </c>
      <c r="G96" s="13">
        <v>5.75</v>
      </c>
      <c r="H96" s="14" t="s">
        <v>43</v>
      </c>
      <c r="I96" s="13">
        <v>7.8824895283125826</v>
      </c>
      <c r="J96" s="14" t="s">
        <v>175</v>
      </c>
      <c r="K96" s="14" t="s">
        <v>302</v>
      </c>
      <c r="L96" s="14" t="s">
        <v>2412</v>
      </c>
      <c r="M96" s="14" t="s">
        <v>2406</v>
      </c>
      <c r="N96" s="12"/>
    </row>
    <row r="97" spans="1:14" ht="13.5" customHeight="1" x14ac:dyDescent="0.2">
      <c r="A97" s="10"/>
      <c r="B97" s="13">
        <v>1.5602081499649421E-2</v>
      </c>
      <c r="C97" s="13">
        <v>8780.0221438820008</v>
      </c>
      <c r="D97" s="13">
        <v>129.13999999999999</v>
      </c>
      <c r="E97" s="13">
        <v>6798840.1299999999</v>
      </c>
      <c r="F97" s="13">
        <v>2.8742675894498801</v>
      </c>
      <c r="G97" s="13">
        <v>5.75</v>
      </c>
      <c r="H97" s="14" t="s">
        <v>43</v>
      </c>
      <c r="I97" s="13">
        <v>8.7924372336183723</v>
      </c>
      <c r="J97" s="14" t="s">
        <v>175</v>
      </c>
      <c r="K97" s="14" t="s">
        <v>302</v>
      </c>
      <c r="L97" s="14" t="s">
        <v>2413</v>
      </c>
      <c r="M97" s="14" t="s">
        <v>2414</v>
      </c>
      <c r="N97" s="12"/>
    </row>
    <row r="98" spans="1:14" ht="13.5" customHeight="1" x14ac:dyDescent="0.2">
      <c r="A98" s="10"/>
      <c r="B98" s="13">
        <v>1.8809740378917653E-2</v>
      </c>
      <c r="C98" s="13">
        <v>10585.122058956</v>
      </c>
      <c r="D98" s="13">
        <v>125.22</v>
      </c>
      <c r="E98" s="13">
        <v>8453219.9800000004</v>
      </c>
      <c r="F98" s="13">
        <v>3.2597900813818002</v>
      </c>
      <c r="G98" s="13">
        <v>5.75</v>
      </c>
      <c r="H98" s="14" t="s">
        <v>43</v>
      </c>
      <c r="I98" s="13">
        <v>8.7009025354315348</v>
      </c>
      <c r="J98" s="14" t="s">
        <v>175</v>
      </c>
      <c r="K98" s="14" t="s">
        <v>302</v>
      </c>
      <c r="L98" s="14" t="s">
        <v>2415</v>
      </c>
      <c r="M98" s="14" t="s">
        <v>2414</v>
      </c>
      <c r="N98" s="12"/>
    </row>
    <row r="99" spans="1:14" ht="13.5" customHeight="1" x14ac:dyDescent="0.2">
      <c r="A99" s="10"/>
      <c r="B99" s="13">
        <v>1.366499583648477E-3</v>
      </c>
      <c r="C99" s="13">
        <v>768.99332978799998</v>
      </c>
      <c r="D99" s="13">
        <v>122.53</v>
      </c>
      <c r="E99" s="13">
        <v>627595.96</v>
      </c>
      <c r="F99" s="13">
        <v>3.5529969834089301</v>
      </c>
      <c r="G99" s="13">
        <v>5.75</v>
      </c>
      <c r="H99" s="14" t="s">
        <v>43</v>
      </c>
      <c r="I99" s="13">
        <v>8.6316587288278743</v>
      </c>
      <c r="J99" s="14" t="s">
        <v>175</v>
      </c>
      <c r="K99" s="14" t="s">
        <v>302</v>
      </c>
      <c r="L99" s="14" t="s">
        <v>2416</v>
      </c>
      <c r="M99" s="14" t="s">
        <v>2414</v>
      </c>
      <c r="N99" s="12"/>
    </row>
    <row r="100" spans="1:14" ht="13.5" customHeight="1" x14ac:dyDescent="0.2">
      <c r="A100" s="10"/>
      <c r="B100" s="13">
        <v>2.697392152981874E-3</v>
      </c>
      <c r="C100" s="13">
        <v>1517.9489246000001</v>
      </c>
      <c r="D100" s="13">
        <v>122</v>
      </c>
      <c r="E100" s="13">
        <v>1244220.43</v>
      </c>
      <c r="F100" s="13">
        <v>3.6257741885185202</v>
      </c>
      <c r="G100" s="13">
        <v>5.75</v>
      </c>
      <c r="H100" s="14" t="s">
        <v>43</v>
      </c>
      <c r="I100" s="13">
        <v>8.614597432688468</v>
      </c>
      <c r="J100" s="14" t="s">
        <v>175</v>
      </c>
      <c r="K100" s="14" t="s">
        <v>302</v>
      </c>
      <c r="L100" s="14" t="s">
        <v>2417</v>
      </c>
      <c r="M100" s="14" t="s">
        <v>2414</v>
      </c>
      <c r="N100" s="12"/>
    </row>
    <row r="101" spans="1:14" ht="13.5" customHeight="1" x14ac:dyDescent="0.2">
      <c r="A101" s="10"/>
      <c r="B101" s="13">
        <v>9.4825342227409571E-4</v>
      </c>
      <c r="C101" s="13">
        <v>533.62662192000005</v>
      </c>
      <c r="D101" s="13">
        <v>116.1</v>
      </c>
      <c r="E101" s="13">
        <v>459626.72</v>
      </c>
      <c r="F101" s="13">
        <v>4.1433446904420803</v>
      </c>
      <c r="G101" s="13">
        <v>5.75</v>
      </c>
      <c r="H101" s="14" t="s">
        <v>43</v>
      </c>
      <c r="I101" s="13">
        <v>8.4944099381020113</v>
      </c>
      <c r="J101" s="14" t="s">
        <v>175</v>
      </c>
      <c r="K101" s="14" t="s">
        <v>302</v>
      </c>
      <c r="L101" s="14" t="s">
        <v>2418</v>
      </c>
      <c r="M101" s="14" t="s">
        <v>2414</v>
      </c>
      <c r="N101" s="12"/>
    </row>
    <row r="102" spans="1:14" ht="13.5" customHeight="1" x14ac:dyDescent="0.2">
      <c r="A102" s="10"/>
      <c r="B102" s="13">
        <v>4.567161447148505E-3</v>
      </c>
      <c r="C102" s="13">
        <v>2570.1556963120001</v>
      </c>
      <c r="D102" s="13">
        <v>112.36</v>
      </c>
      <c r="E102" s="13">
        <v>2287429.42</v>
      </c>
      <c r="F102" s="13">
        <v>4.4496646023988697</v>
      </c>
      <c r="G102" s="13">
        <v>5.75</v>
      </c>
      <c r="H102" s="14" t="s">
        <v>43</v>
      </c>
      <c r="I102" s="13">
        <v>8.4229577174241825</v>
      </c>
      <c r="J102" s="14" t="s">
        <v>175</v>
      </c>
      <c r="K102" s="14" t="s">
        <v>302</v>
      </c>
      <c r="L102" s="14" t="s">
        <v>2419</v>
      </c>
      <c r="M102" s="14" t="s">
        <v>2414</v>
      </c>
      <c r="N102" s="12"/>
    </row>
    <row r="103" spans="1:14" ht="13.5" customHeight="1" x14ac:dyDescent="0.2">
      <c r="A103" s="10"/>
      <c r="B103" s="13">
        <v>5.6829034145204627E-3</v>
      </c>
      <c r="C103" s="13">
        <v>3198.0359686080001</v>
      </c>
      <c r="D103" s="13">
        <v>106.36</v>
      </c>
      <c r="E103" s="13">
        <v>3006803.28</v>
      </c>
      <c r="F103" s="13">
        <v>5.0890549665689502</v>
      </c>
      <c r="G103" s="13">
        <v>5.75</v>
      </c>
      <c r="H103" s="14" t="s">
        <v>43</v>
      </c>
      <c r="I103" s="13">
        <v>8.2767909739610754</v>
      </c>
      <c r="J103" s="14" t="s">
        <v>175</v>
      </c>
      <c r="K103" s="14" t="s">
        <v>302</v>
      </c>
      <c r="L103" s="14" t="s">
        <v>2420</v>
      </c>
      <c r="M103" s="14" t="s">
        <v>2414</v>
      </c>
      <c r="N103" s="12"/>
    </row>
    <row r="104" spans="1:14" ht="13.5" customHeight="1" x14ac:dyDescent="0.2">
      <c r="A104" s="10"/>
      <c r="B104" s="13">
        <v>4.9328924456084111E-2</v>
      </c>
      <c r="C104" s="13">
        <v>27759.6966192</v>
      </c>
      <c r="D104" s="13">
        <v>129.56</v>
      </c>
      <c r="E104" s="13">
        <v>21426132</v>
      </c>
      <c r="F104" s="13">
        <v>3.3809542931318299</v>
      </c>
      <c r="G104" s="13">
        <v>5.5</v>
      </c>
      <c r="H104" s="14" t="s">
        <v>43</v>
      </c>
      <c r="I104" s="13">
        <v>9.0084819416260977</v>
      </c>
      <c r="J104" s="14" t="s">
        <v>175</v>
      </c>
      <c r="K104" s="14" t="s">
        <v>302</v>
      </c>
      <c r="L104" s="14" t="s">
        <v>2421</v>
      </c>
      <c r="M104" s="14" t="s">
        <v>2422</v>
      </c>
      <c r="N104" s="12"/>
    </row>
    <row r="105" spans="1:14" ht="13.5" customHeight="1" x14ac:dyDescent="0.2">
      <c r="A105" s="10"/>
      <c r="B105" s="13">
        <v>3.2164011414544669E-2</v>
      </c>
      <c r="C105" s="13">
        <v>18100.195955399999</v>
      </c>
      <c r="D105" s="13">
        <v>120.38</v>
      </c>
      <c r="E105" s="13">
        <v>15035883</v>
      </c>
      <c r="F105" s="13">
        <v>3.9303894091844498</v>
      </c>
      <c r="G105" s="13">
        <v>5.5</v>
      </c>
      <c r="H105" s="14" t="s">
        <v>43</v>
      </c>
      <c r="I105" s="13">
        <v>8.8930051094510709</v>
      </c>
      <c r="J105" s="14" t="s">
        <v>175</v>
      </c>
      <c r="K105" s="14" t="s">
        <v>302</v>
      </c>
      <c r="L105" s="14" t="s">
        <v>2423</v>
      </c>
      <c r="M105" s="14" t="s">
        <v>2422</v>
      </c>
      <c r="N105" s="12"/>
    </row>
    <row r="106" spans="1:14" ht="13.5" customHeight="1" x14ac:dyDescent="0.2">
      <c r="A106" s="10"/>
      <c r="B106" s="13">
        <v>4.9062765324755946E-2</v>
      </c>
      <c r="C106" s="13">
        <v>27609.916407699999</v>
      </c>
      <c r="D106" s="13">
        <v>112.31</v>
      </c>
      <c r="E106" s="13">
        <v>24583667</v>
      </c>
      <c r="F106" s="13">
        <v>4.44835330140591</v>
      </c>
      <c r="G106" s="13">
        <v>5.5</v>
      </c>
      <c r="H106" s="14" t="s">
        <v>43</v>
      </c>
      <c r="I106" s="13">
        <v>8.7858513758724062</v>
      </c>
      <c r="J106" s="14" t="s">
        <v>175</v>
      </c>
      <c r="K106" s="14" t="s">
        <v>302</v>
      </c>
      <c r="L106" s="14" t="s">
        <v>2424</v>
      </c>
      <c r="M106" s="14" t="s">
        <v>2422</v>
      </c>
      <c r="N106" s="12"/>
    </row>
    <row r="107" spans="1:14" ht="13.5" customHeight="1" x14ac:dyDescent="0.2">
      <c r="A107" s="10"/>
      <c r="B107" s="13">
        <v>4.0441470903102496E-2</v>
      </c>
      <c r="C107" s="13">
        <v>22758.310169600001</v>
      </c>
      <c r="D107" s="13">
        <v>110.08</v>
      </c>
      <c r="E107" s="13">
        <v>20674337</v>
      </c>
      <c r="F107" s="13">
        <v>4.6130527061224003</v>
      </c>
      <c r="G107" s="13">
        <v>5.5</v>
      </c>
      <c r="H107" s="14" t="s">
        <v>43</v>
      </c>
      <c r="I107" s="13">
        <v>8.7521525370910886</v>
      </c>
      <c r="J107" s="14" t="s">
        <v>175</v>
      </c>
      <c r="K107" s="14" t="s">
        <v>302</v>
      </c>
      <c r="L107" s="14" t="s">
        <v>2425</v>
      </c>
      <c r="M107" s="14" t="s">
        <v>2422</v>
      </c>
      <c r="N107" s="12"/>
    </row>
    <row r="108" spans="1:14" ht="13.5" customHeight="1" thickBot="1" x14ac:dyDescent="0.25">
      <c r="A108" s="10"/>
      <c r="B108" s="13">
        <v>4.8810445965014576E-2</v>
      </c>
      <c r="C108" s="13">
        <v>27467.924483999999</v>
      </c>
      <c r="D108" s="13">
        <v>100.1</v>
      </c>
      <c r="E108" s="13">
        <v>27440484</v>
      </c>
      <c r="F108" s="13">
        <v>5.6093792005777399</v>
      </c>
      <c r="G108" s="13">
        <v>5.5</v>
      </c>
      <c r="H108" s="14" t="s">
        <v>43</v>
      </c>
      <c r="I108" s="13">
        <v>8.6378201511012662</v>
      </c>
      <c r="J108" s="14" t="s">
        <v>175</v>
      </c>
      <c r="K108" s="14" t="s">
        <v>302</v>
      </c>
      <c r="L108" s="14" t="s">
        <v>2426</v>
      </c>
      <c r="M108" s="14" t="s">
        <v>2422</v>
      </c>
      <c r="N108" s="12"/>
    </row>
    <row r="109" spans="1:14" ht="13.5" customHeight="1" thickBot="1" x14ac:dyDescent="0.25">
      <c r="A109" s="10"/>
      <c r="B109" s="13">
        <v>3.835414373218765E-3</v>
      </c>
      <c r="C109" s="13">
        <v>2158.367338908</v>
      </c>
      <c r="D109" s="13">
        <v>105.24</v>
      </c>
      <c r="E109" s="13">
        <v>2050900.17</v>
      </c>
      <c r="F109" s="13">
        <v>4.8740016037225704</v>
      </c>
      <c r="G109" s="13">
        <v>5.5</v>
      </c>
      <c r="H109" s="14" t="s">
        <v>43</v>
      </c>
      <c r="I109" s="13">
        <v>7.524930088013722</v>
      </c>
      <c r="J109" s="14" t="s">
        <v>155</v>
      </c>
      <c r="K109" s="31" t="s">
        <v>299</v>
      </c>
      <c r="L109" s="14" t="s">
        <v>2427</v>
      </c>
      <c r="M109" s="14" t="s">
        <v>2383</v>
      </c>
      <c r="N109" s="12"/>
    </row>
    <row r="110" spans="1:14" ht="13.5" customHeight="1" thickBot="1" x14ac:dyDescent="0.25">
      <c r="A110" s="10"/>
      <c r="B110" s="13">
        <v>9.7876910524368507E-4</v>
      </c>
      <c r="C110" s="13">
        <v>550.79922624300002</v>
      </c>
      <c r="D110" s="13">
        <v>103.99</v>
      </c>
      <c r="E110" s="13">
        <v>529665.56999999995</v>
      </c>
      <c r="F110" s="13">
        <v>5.0410613502263999</v>
      </c>
      <c r="G110" s="13">
        <v>5.5</v>
      </c>
      <c r="H110" s="14" t="s">
        <v>43</v>
      </c>
      <c r="I110" s="13">
        <v>7.4901454405231309</v>
      </c>
      <c r="J110" s="14" t="s">
        <v>155</v>
      </c>
      <c r="K110" s="31" t="s">
        <v>299</v>
      </c>
      <c r="L110" s="14" t="s">
        <v>2428</v>
      </c>
      <c r="M110" s="14" t="s">
        <v>2383</v>
      </c>
      <c r="N110" s="12"/>
    </row>
    <row r="111" spans="1:14" ht="13.5" customHeight="1" thickBot="1" x14ac:dyDescent="0.25">
      <c r="A111" s="10"/>
      <c r="B111" s="13">
        <v>1.0801057588283588E-2</v>
      </c>
      <c r="C111" s="13">
        <v>6078.2610836000003</v>
      </c>
      <c r="D111" s="13">
        <v>100.84</v>
      </c>
      <c r="E111" s="13">
        <v>6027629</v>
      </c>
      <c r="F111" s="13">
        <v>5.4716925963163403</v>
      </c>
      <c r="G111" s="13">
        <v>5.5</v>
      </c>
      <c r="H111" s="14" t="s">
        <v>43</v>
      </c>
      <c r="I111" s="13">
        <v>7.4032578730777265</v>
      </c>
      <c r="J111" s="14" t="s">
        <v>155</v>
      </c>
      <c r="K111" s="31" t="s">
        <v>299</v>
      </c>
      <c r="L111" s="14" t="s">
        <v>2429</v>
      </c>
      <c r="M111" s="14" t="s">
        <v>2383</v>
      </c>
      <c r="N111" s="12"/>
    </row>
    <row r="112" spans="1:14" ht="13.5" customHeight="1" thickBot="1" x14ac:dyDescent="0.25">
      <c r="A112" s="10"/>
      <c r="B112" s="13">
        <v>0.12784431756867734</v>
      </c>
      <c r="C112" s="13">
        <v>71943.986399999994</v>
      </c>
      <c r="D112" s="13">
        <v>110.33</v>
      </c>
      <c r="E112" s="13">
        <v>65208000</v>
      </c>
      <c r="F112" s="13">
        <v>1.1769195841550799</v>
      </c>
      <c r="G112" s="13">
        <v>3.2</v>
      </c>
      <c r="H112" s="14" t="s">
        <v>43</v>
      </c>
      <c r="I112" s="13">
        <v>1.8545502694383365</v>
      </c>
      <c r="J112" s="14" t="s">
        <v>73</v>
      </c>
      <c r="K112" s="14" t="s">
        <v>156</v>
      </c>
      <c r="L112" s="14" t="s">
        <v>2430</v>
      </c>
      <c r="M112" s="14" t="s">
        <v>2311</v>
      </c>
      <c r="N112" s="12"/>
    </row>
    <row r="113" spans="1:14" ht="13.5" customHeight="1" x14ac:dyDescent="0.2">
      <c r="A113" s="10"/>
      <c r="B113" s="13">
        <v>0.10198684129529795</v>
      </c>
      <c r="C113" s="13">
        <v>57392.773200000003</v>
      </c>
      <c r="D113" s="13">
        <v>99.54</v>
      </c>
      <c r="E113" s="13">
        <v>57658000</v>
      </c>
      <c r="F113" s="13">
        <v>3.0725362995863001</v>
      </c>
      <c r="G113" s="13">
        <v>2.91</v>
      </c>
      <c r="H113" s="14" t="s">
        <v>43</v>
      </c>
      <c r="I113" s="13">
        <v>5.3080635902898106</v>
      </c>
      <c r="J113" s="14" t="s">
        <v>73</v>
      </c>
      <c r="K113" s="14" t="s">
        <v>156</v>
      </c>
      <c r="L113" s="14" t="s">
        <v>2431</v>
      </c>
      <c r="M113" s="14" t="s">
        <v>2311</v>
      </c>
      <c r="N113" s="12"/>
    </row>
    <row r="114" spans="1:14" ht="13.5" customHeight="1" x14ac:dyDescent="0.2">
      <c r="A114" s="10"/>
      <c r="B114" s="13">
        <v>0.37885090631257035</v>
      </c>
      <c r="C114" s="13">
        <v>213197.15236257901</v>
      </c>
      <c r="D114" s="13">
        <v>129.29</v>
      </c>
      <c r="E114" s="13">
        <v>164898408.50999999</v>
      </c>
      <c r="F114" s="13">
        <v>2.9214744251966498</v>
      </c>
      <c r="G114" s="13">
        <v>5.0084</v>
      </c>
      <c r="H114" s="14" t="s">
        <v>43</v>
      </c>
      <c r="I114" s="13">
        <v>9.7248202403853785</v>
      </c>
      <c r="J114" s="14" t="s">
        <v>175</v>
      </c>
      <c r="K114" s="14" t="s">
        <v>372</v>
      </c>
      <c r="L114" s="14" t="s">
        <v>2432</v>
      </c>
      <c r="M114" s="14" t="s">
        <v>2433</v>
      </c>
      <c r="N114" s="12"/>
    </row>
    <row r="115" spans="1:14" ht="13.5" customHeight="1" x14ac:dyDescent="0.2">
      <c r="A115" s="10"/>
      <c r="B115" s="13">
        <v>2.8578611655384816E-2</v>
      </c>
      <c r="C115" s="13">
        <v>16082.52355183</v>
      </c>
      <c r="D115" s="13">
        <v>121.7</v>
      </c>
      <c r="E115" s="13">
        <v>13214891.99</v>
      </c>
      <c r="F115" s="13">
        <v>2.1659027930498098</v>
      </c>
      <c r="G115" s="13">
        <v>6</v>
      </c>
      <c r="H115" s="14" t="s">
        <v>43</v>
      </c>
      <c r="I115" s="13">
        <v>4.2942428875782026</v>
      </c>
      <c r="J115" s="14" t="s">
        <v>175</v>
      </c>
      <c r="K115" s="14" t="s">
        <v>372</v>
      </c>
      <c r="L115" s="14" t="s">
        <v>2434</v>
      </c>
      <c r="M115" s="14" t="s">
        <v>2435</v>
      </c>
      <c r="N115" s="12"/>
    </row>
    <row r="116" spans="1:14" ht="13.5" customHeight="1" thickBot="1" x14ac:dyDescent="0.25">
      <c r="A116" s="10"/>
      <c r="B116" s="13">
        <v>0.27955943882939904</v>
      </c>
      <c r="C116" s="13">
        <v>157321.19227222999</v>
      </c>
      <c r="D116" s="13">
        <v>121.7</v>
      </c>
      <c r="E116" s="13">
        <v>129269673.19</v>
      </c>
      <c r="F116" s="13">
        <v>2.1659027930498098</v>
      </c>
      <c r="G116" s="13">
        <v>6</v>
      </c>
      <c r="H116" s="14" t="s">
        <v>43</v>
      </c>
      <c r="I116" s="13">
        <v>4.2942538676986972</v>
      </c>
      <c r="J116" s="14" t="s">
        <v>175</v>
      </c>
      <c r="K116" s="14" t="s">
        <v>372</v>
      </c>
      <c r="L116" s="14" t="s">
        <v>2436</v>
      </c>
      <c r="M116" s="14" t="s">
        <v>2435</v>
      </c>
      <c r="N116" s="12"/>
    </row>
    <row r="117" spans="1:14" ht="13.5" customHeight="1" thickBot="1" x14ac:dyDescent="0.25">
      <c r="A117" s="10"/>
      <c r="B117" s="13">
        <v>2.6471263871622304E-2</v>
      </c>
      <c r="C117" s="13">
        <v>14896.6202345892</v>
      </c>
      <c r="D117" s="13">
        <v>106.62000000000029</v>
      </c>
      <c r="E117" s="13">
        <v>13971694.08609</v>
      </c>
      <c r="F117" s="13">
        <v>3.0347708309888799</v>
      </c>
      <c r="G117" s="13">
        <v>5.2483000000000004</v>
      </c>
      <c r="H117" s="14" t="s">
        <v>2579</v>
      </c>
      <c r="I117" s="13">
        <v>2.7856993031579278</v>
      </c>
      <c r="J117" s="14" t="s">
        <v>73</v>
      </c>
      <c r="K117" s="31" t="s">
        <v>434</v>
      </c>
      <c r="L117" s="14" t="s">
        <v>2437</v>
      </c>
      <c r="M117" s="14" t="s">
        <v>2438</v>
      </c>
      <c r="N117" s="12"/>
    </row>
    <row r="118" spans="1:14" ht="13.5" customHeight="1" thickBot="1" x14ac:dyDescent="0.25">
      <c r="A118" s="10"/>
      <c r="B118" s="13">
        <v>1.8639527706444343E-2</v>
      </c>
      <c r="C118" s="13">
        <v>10489.3354144933</v>
      </c>
      <c r="D118" s="13">
        <v>106.41999999999962</v>
      </c>
      <c r="E118" s="13">
        <v>9856545.2118900008</v>
      </c>
      <c r="F118" s="13">
        <v>3.1742932566404298</v>
      </c>
      <c r="G118" s="13">
        <v>5.2483000000000004</v>
      </c>
      <c r="H118" s="14" t="s">
        <v>2579</v>
      </c>
      <c r="I118" s="13">
        <v>2.7808421007494206</v>
      </c>
      <c r="J118" s="14" t="s">
        <v>73</v>
      </c>
      <c r="K118" s="31" t="s">
        <v>434</v>
      </c>
      <c r="L118" s="14" t="s">
        <v>2439</v>
      </c>
      <c r="M118" s="14" t="s">
        <v>2438</v>
      </c>
      <c r="N118" s="12"/>
    </row>
    <row r="119" spans="1:14" ht="13.5" customHeight="1" thickBot="1" x14ac:dyDescent="0.25">
      <c r="A119" s="10"/>
      <c r="B119" s="13">
        <v>1.906905900907159E-2</v>
      </c>
      <c r="C119" s="13">
        <v>10731.052799999999</v>
      </c>
      <c r="D119" s="13">
        <v>101.16</v>
      </c>
      <c r="E119" s="13">
        <v>10608000</v>
      </c>
      <c r="F119" s="13">
        <v>6.0741042724847798</v>
      </c>
      <c r="G119" s="13">
        <v>6.92</v>
      </c>
      <c r="H119" s="14" t="s">
        <v>43</v>
      </c>
      <c r="I119" s="13">
        <v>0.84822491538647915</v>
      </c>
      <c r="J119" s="14" t="s">
        <v>73</v>
      </c>
      <c r="K119" s="31" t="s">
        <v>434</v>
      </c>
      <c r="L119" s="14" t="s">
        <v>2440</v>
      </c>
      <c r="M119" s="14" t="s">
        <v>2438</v>
      </c>
      <c r="N119" s="12"/>
    </row>
    <row r="120" spans="1:14" ht="13.5" customHeight="1" thickBot="1" x14ac:dyDescent="0.25">
      <c r="A120" s="10"/>
      <c r="B120" s="13">
        <v>9.2436235645554532E-2</v>
      </c>
      <c r="C120" s="13">
        <v>52018.2</v>
      </c>
      <c r="D120" s="13">
        <v>114</v>
      </c>
      <c r="E120" s="13">
        <v>45630000</v>
      </c>
      <c r="F120" s="13">
        <v>1.3421435092687599</v>
      </c>
      <c r="G120" s="13">
        <v>4.5</v>
      </c>
      <c r="H120" s="14" t="s">
        <v>43</v>
      </c>
      <c r="I120" s="13">
        <v>2.1016255394005277</v>
      </c>
      <c r="J120" s="14" t="s">
        <v>73</v>
      </c>
      <c r="K120" s="31" t="s">
        <v>434</v>
      </c>
      <c r="L120" s="14" t="s">
        <v>2441</v>
      </c>
      <c r="M120" s="14" t="s">
        <v>2442</v>
      </c>
      <c r="N120" s="12"/>
    </row>
    <row r="121" spans="1:14" ht="13.5" customHeight="1" thickBot="1" x14ac:dyDescent="0.25">
      <c r="A121" s="10"/>
      <c r="B121" s="13">
        <v>9.4918218461967727E-2</v>
      </c>
      <c r="C121" s="13">
        <v>53414.928</v>
      </c>
      <c r="D121" s="13">
        <v>111.56</v>
      </c>
      <c r="E121" s="13">
        <v>47880000</v>
      </c>
      <c r="F121" s="13">
        <v>1.0612628365755099</v>
      </c>
      <c r="G121" s="13">
        <v>5.25</v>
      </c>
      <c r="H121" s="14" t="s">
        <v>43</v>
      </c>
      <c r="I121" s="13">
        <v>1.6462266737034015</v>
      </c>
      <c r="J121" s="14" t="s">
        <v>155</v>
      </c>
      <c r="K121" s="31" t="s">
        <v>434</v>
      </c>
      <c r="L121" s="14" t="s">
        <v>2443</v>
      </c>
      <c r="M121" s="14" t="s">
        <v>2444</v>
      </c>
      <c r="N121" s="12"/>
    </row>
    <row r="122" spans="1:14" ht="13.5" customHeight="1" thickBot="1" x14ac:dyDescent="0.25">
      <c r="A122" s="10"/>
      <c r="B122" s="13">
        <v>4.1393316016022065E-2</v>
      </c>
      <c r="C122" s="13">
        <v>23293.958004100001</v>
      </c>
      <c r="D122" s="13">
        <v>110.6</v>
      </c>
      <c r="E122" s="13">
        <v>21061444.850000001</v>
      </c>
      <c r="F122" s="13">
        <v>0.945868349194526</v>
      </c>
      <c r="G122" s="13">
        <v>5.25</v>
      </c>
      <c r="H122" s="14" t="s">
        <v>43</v>
      </c>
      <c r="I122" s="13">
        <v>1.6473713829760765</v>
      </c>
      <c r="J122" s="14" t="s">
        <v>155</v>
      </c>
      <c r="K122" s="31" t="s">
        <v>434</v>
      </c>
      <c r="L122" s="14" t="s">
        <v>2445</v>
      </c>
      <c r="M122" s="14" t="s">
        <v>2444</v>
      </c>
      <c r="N122" s="12"/>
    </row>
    <row r="123" spans="1:14" ht="13.5" customHeight="1" thickBot="1" x14ac:dyDescent="0.25">
      <c r="A123" s="10"/>
      <c r="B123" s="13">
        <v>8.4906116991583583E-2</v>
      </c>
      <c r="C123" s="13">
        <v>47780.649482820001</v>
      </c>
      <c r="D123" s="13">
        <v>110.9</v>
      </c>
      <c r="E123" s="13">
        <v>43084444.979999997</v>
      </c>
      <c r="F123" s="13">
        <v>2.1790158029794702</v>
      </c>
      <c r="G123" s="13">
        <v>4.25</v>
      </c>
      <c r="H123" s="14" t="s">
        <v>43</v>
      </c>
      <c r="I123" s="13">
        <v>4.1387776742423013</v>
      </c>
      <c r="J123" s="14" t="s">
        <v>175</v>
      </c>
      <c r="K123" s="14" t="s">
        <v>413</v>
      </c>
      <c r="L123" s="14" t="s">
        <v>2446</v>
      </c>
      <c r="M123" s="14" t="s">
        <v>2447</v>
      </c>
      <c r="N123" s="12"/>
    </row>
    <row r="124" spans="1:14" ht="13.5" customHeight="1" thickBot="1" x14ac:dyDescent="0.25">
      <c r="A124" s="10"/>
      <c r="B124" s="13">
        <v>0.17364130914413295</v>
      </c>
      <c r="C124" s="13">
        <v>97716.098932851004</v>
      </c>
      <c r="D124" s="13">
        <v>104.33999999999985</v>
      </c>
      <c r="E124" s="13">
        <v>93651618.682050005</v>
      </c>
      <c r="F124" s="13">
        <v>4.2026154953241299</v>
      </c>
      <c r="G124" s="13">
        <v>5.2595000000000001</v>
      </c>
      <c r="H124" s="14" t="s">
        <v>2579</v>
      </c>
      <c r="I124" s="13">
        <v>3.4918777183620531</v>
      </c>
      <c r="J124" s="14" t="s">
        <v>73</v>
      </c>
      <c r="K124" s="31" t="s">
        <v>735</v>
      </c>
      <c r="L124" s="14" t="s">
        <v>2448</v>
      </c>
      <c r="M124" s="14" t="s">
        <v>2449</v>
      </c>
      <c r="N124" s="12"/>
    </row>
    <row r="125" spans="1:14" ht="13.5" customHeight="1" thickBot="1" x14ac:dyDescent="0.25">
      <c r="A125" s="10"/>
      <c r="B125" s="13">
        <v>7.3158168268005239E-2</v>
      </c>
      <c r="C125" s="13">
        <v>41169.528400000003</v>
      </c>
      <c r="D125" s="13">
        <v>100.76</v>
      </c>
      <c r="E125" s="13">
        <v>40859000</v>
      </c>
      <c r="F125" s="13">
        <v>4.5553554624319101</v>
      </c>
      <c r="G125" s="13">
        <v>4.6500000000000004</v>
      </c>
      <c r="H125" s="14" t="s">
        <v>43</v>
      </c>
      <c r="I125" s="13">
        <v>3.6577275549856587</v>
      </c>
      <c r="J125" s="14"/>
      <c r="K125" s="14"/>
      <c r="L125" s="14" t="s">
        <v>2450</v>
      </c>
      <c r="M125" s="14" t="s">
        <v>2736</v>
      </c>
      <c r="N125" s="12"/>
    </row>
    <row r="126" spans="1:14" ht="13.5" customHeight="1" x14ac:dyDescent="0.2">
      <c r="A126" s="10"/>
      <c r="B126" s="13">
        <v>3.1353500686287963E-2</v>
      </c>
      <c r="C126" s="13">
        <v>17644.083600000002</v>
      </c>
      <c r="D126" s="13">
        <v>100.76</v>
      </c>
      <c r="E126" s="13">
        <v>17511000</v>
      </c>
      <c r="F126" s="13">
        <v>4.5553554624319101</v>
      </c>
      <c r="G126" s="13">
        <v>4.6500000000000004</v>
      </c>
      <c r="H126" s="14" t="s">
        <v>43</v>
      </c>
      <c r="I126" s="13">
        <v>3.6577275549856645</v>
      </c>
      <c r="J126" s="14"/>
      <c r="K126" s="14"/>
      <c r="L126" s="14" t="s">
        <v>2451</v>
      </c>
      <c r="M126" s="14" t="s">
        <v>2736</v>
      </c>
      <c r="N126" s="12"/>
    </row>
    <row r="127" spans="1:14" ht="13.5" customHeight="1" x14ac:dyDescent="0.2">
      <c r="A127" s="10"/>
      <c r="B127" s="13">
        <v>7.7099499292007375E-10</v>
      </c>
      <c r="C127" s="13">
        <v>4.3387500000000002E-4</v>
      </c>
      <c r="D127" s="13">
        <v>1E-4</v>
      </c>
      <c r="E127" s="13">
        <v>433875</v>
      </c>
      <c r="F127" s="13">
        <v>0</v>
      </c>
      <c r="G127" s="13">
        <v>8</v>
      </c>
      <c r="H127" s="14" t="s">
        <v>2579</v>
      </c>
      <c r="I127" s="13">
        <v>0</v>
      </c>
      <c r="J127" s="14"/>
      <c r="K127" s="14"/>
      <c r="L127" s="14" t="s">
        <v>2452</v>
      </c>
      <c r="M127" s="14" t="s">
        <v>2453</v>
      </c>
      <c r="N127" s="12"/>
    </row>
    <row r="128" spans="1:14" ht="13.5" customHeight="1" x14ac:dyDescent="0.2">
      <c r="A128" s="10"/>
      <c r="B128" s="13">
        <v>0.18012100547236592</v>
      </c>
      <c r="C128" s="13">
        <v>101362.5276</v>
      </c>
      <c r="D128" s="13">
        <v>100.77</v>
      </c>
      <c r="E128" s="13">
        <v>100588000</v>
      </c>
      <c r="F128" s="13">
        <v>7.7895482314824998</v>
      </c>
      <c r="G128" s="13">
        <v>6.9</v>
      </c>
      <c r="H128" s="14" t="s">
        <v>43</v>
      </c>
      <c r="I128" s="13">
        <v>3.4350525148536737</v>
      </c>
      <c r="J128" s="14"/>
      <c r="K128" s="14"/>
      <c r="L128" s="14" t="s">
        <v>2454</v>
      </c>
      <c r="M128" s="14" t="s">
        <v>2455</v>
      </c>
      <c r="N128" s="12"/>
    </row>
    <row r="129" spans="1:14" ht="13.5" customHeight="1" x14ac:dyDescent="0.2">
      <c r="A129" s="10"/>
      <c r="B129" s="13">
        <v>2.6233386345047693E-2</v>
      </c>
      <c r="C129" s="13">
        <v>14762.755406943999</v>
      </c>
      <c r="D129" s="13">
        <v>114.32</v>
      </c>
      <c r="E129" s="13">
        <v>12913536.92</v>
      </c>
      <c r="F129" s="13">
        <v>3.3285022534132001</v>
      </c>
      <c r="G129" s="13">
        <v>4.8</v>
      </c>
      <c r="H129" s="14" t="s">
        <v>43</v>
      </c>
      <c r="I129" s="13">
        <v>7.4169679068602292</v>
      </c>
      <c r="J129" s="14"/>
      <c r="K129" s="14"/>
      <c r="L129" s="14" t="s">
        <v>2456</v>
      </c>
      <c r="M129" s="14" t="s">
        <v>2457</v>
      </c>
      <c r="N129" s="12"/>
    </row>
    <row r="130" spans="1:14" ht="13.5" customHeight="1" x14ac:dyDescent="0.2">
      <c r="A130" s="10"/>
      <c r="B130" s="13">
        <v>1.151283140377558E-2</v>
      </c>
      <c r="C130" s="13">
        <v>6478.8095528280001</v>
      </c>
      <c r="D130" s="13">
        <v>108.12</v>
      </c>
      <c r="E130" s="13">
        <v>5992239.6900000004</v>
      </c>
      <c r="F130" s="13">
        <v>3.9219970828294701</v>
      </c>
      <c r="G130" s="13">
        <v>4.8</v>
      </c>
      <c r="H130" s="14" t="s">
        <v>43</v>
      </c>
      <c r="I130" s="13">
        <v>7.4234766965388372</v>
      </c>
      <c r="J130" s="14"/>
      <c r="K130" s="14"/>
      <c r="L130" s="14" t="s">
        <v>2458</v>
      </c>
      <c r="M130" s="14" t="s">
        <v>2457</v>
      </c>
      <c r="N130" s="12"/>
    </row>
    <row r="131" spans="1:14" ht="13.5" customHeight="1" x14ac:dyDescent="0.2">
      <c r="A131" s="10"/>
      <c r="B131" s="13">
        <v>5.427724226240784E-3</v>
      </c>
      <c r="C131" s="13">
        <v>3054.4346854199998</v>
      </c>
      <c r="D131" s="13">
        <v>108.52</v>
      </c>
      <c r="E131" s="13">
        <v>2814628.35</v>
      </c>
      <c r="F131" s="13">
        <v>4.0418499935865402</v>
      </c>
      <c r="G131" s="13">
        <v>5</v>
      </c>
      <c r="H131" s="14" t="s">
        <v>43</v>
      </c>
      <c r="I131" s="13">
        <v>7.4623850070788498</v>
      </c>
      <c r="J131" s="14"/>
      <c r="K131" s="14"/>
      <c r="L131" s="14" t="s">
        <v>2459</v>
      </c>
      <c r="M131" s="14" t="s">
        <v>2457</v>
      </c>
      <c r="N131" s="12"/>
    </row>
    <row r="132" spans="1:14" ht="13.5" customHeight="1" x14ac:dyDescent="0.2">
      <c r="A132" s="10"/>
      <c r="B132" s="15">
        <v>4.9828016511362971</v>
      </c>
      <c r="C132" s="15">
        <v>2804055.9098817375</v>
      </c>
      <c r="D132" s="16"/>
      <c r="E132" s="15">
        <v>2354489727.9719305</v>
      </c>
      <c r="F132" s="15">
        <v>2.8066391022421135</v>
      </c>
      <c r="G132" s="16"/>
      <c r="H132" s="16"/>
      <c r="I132" s="15">
        <v>5.2486576128169879</v>
      </c>
      <c r="J132" s="16"/>
      <c r="K132" s="16"/>
      <c r="L132" s="16"/>
      <c r="M132" s="17" t="s">
        <v>2460</v>
      </c>
      <c r="N132" s="12"/>
    </row>
    <row r="133" spans="1:14" ht="13.5" customHeight="1" x14ac:dyDescent="0.2">
      <c r="A133" s="10"/>
      <c r="B133" s="72" t="s">
        <v>2461</v>
      </c>
      <c r="C133" s="72"/>
      <c r="D133" s="72"/>
      <c r="E133" s="72"/>
      <c r="F133" s="72"/>
      <c r="G133" s="72"/>
      <c r="H133" s="72"/>
      <c r="I133" s="72"/>
      <c r="J133" s="72"/>
      <c r="K133" s="72"/>
      <c r="L133" s="72"/>
      <c r="M133" s="72"/>
      <c r="N133" s="12"/>
    </row>
    <row r="134" spans="1:14" ht="13.5" customHeight="1" x14ac:dyDescent="0.2">
      <c r="A134" s="10"/>
      <c r="B134" s="13">
        <v>2.1762057798897911E-2</v>
      </c>
      <c r="C134" s="13">
        <v>12246.529373343999</v>
      </c>
      <c r="D134" s="13">
        <v>105.28</v>
      </c>
      <c r="E134" s="13">
        <v>11632341.73</v>
      </c>
      <c r="F134" s="13">
        <v>0.72137361919879806</v>
      </c>
      <c r="G134" s="13">
        <v>4.17</v>
      </c>
      <c r="H134" s="14" t="s">
        <v>43</v>
      </c>
      <c r="I134" s="13">
        <v>0.45830921840636429</v>
      </c>
      <c r="J134" s="14" t="s">
        <v>73</v>
      </c>
      <c r="K134" s="14" t="s">
        <v>156</v>
      </c>
      <c r="L134" s="14" t="s">
        <v>2462</v>
      </c>
      <c r="M134" s="14" t="s">
        <v>2463</v>
      </c>
      <c r="N134" s="12"/>
    </row>
    <row r="135" spans="1:14" ht="13.5" customHeight="1" x14ac:dyDescent="0.2">
      <c r="A135" s="10"/>
      <c r="B135" s="13">
        <v>3.4207824852552852E-2</v>
      </c>
      <c r="C135" s="13">
        <v>19250.345519999999</v>
      </c>
      <c r="D135" s="13">
        <v>106.74</v>
      </c>
      <c r="E135" s="13">
        <v>18034800</v>
      </c>
      <c r="F135" s="13">
        <v>0.88240138113498601</v>
      </c>
      <c r="G135" s="13">
        <v>4.17</v>
      </c>
      <c r="H135" s="14" t="s">
        <v>43</v>
      </c>
      <c r="I135" s="13">
        <v>0.89936142740832614</v>
      </c>
      <c r="J135" s="14" t="s">
        <v>73</v>
      </c>
      <c r="K135" s="14" t="s">
        <v>156</v>
      </c>
      <c r="L135" s="14" t="s">
        <v>2464</v>
      </c>
      <c r="M135" s="14" t="s">
        <v>2463</v>
      </c>
      <c r="N135" s="12"/>
    </row>
    <row r="136" spans="1:14" ht="13.5" customHeight="1" x14ac:dyDescent="0.2">
      <c r="A136" s="10"/>
      <c r="B136" s="13">
        <v>3.4523733698926667E-2</v>
      </c>
      <c r="C136" s="13">
        <v>19428.122226695999</v>
      </c>
      <c r="D136" s="13">
        <v>105.09</v>
      </c>
      <c r="E136" s="13">
        <v>18487127.440000001</v>
      </c>
      <c r="F136" s="13">
        <v>0.58263797414302698</v>
      </c>
      <c r="G136" s="13">
        <v>4.1900000000000004</v>
      </c>
      <c r="H136" s="14" t="s">
        <v>43</v>
      </c>
      <c r="I136" s="13">
        <v>0.70774286044470847</v>
      </c>
      <c r="J136" s="14" t="s">
        <v>73</v>
      </c>
      <c r="K136" s="14" t="s">
        <v>156</v>
      </c>
      <c r="L136" s="14" t="s">
        <v>2465</v>
      </c>
      <c r="M136" s="14" t="s">
        <v>2463</v>
      </c>
      <c r="N136" s="12"/>
    </row>
    <row r="137" spans="1:14" ht="13.5" customHeight="1" thickBot="1" x14ac:dyDescent="0.25">
      <c r="A137" s="10"/>
      <c r="B137" s="13">
        <v>3.6865321360471742E-2</v>
      </c>
      <c r="C137" s="13">
        <v>20745.843296200001</v>
      </c>
      <c r="D137" s="13">
        <v>107.47</v>
      </c>
      <c r="E137" s="13">
        <v>19303846</v>
      </c>
      <c r="F137" s="13">
        <v>0.70590026748180301</v>
      </c>
      <c r="G137" s="13">
        <v>4.1900000000000004</v>
      </c>
      <c r="H137" s="14" t="s">
        <v>43</v>
      </c>
      <c r="I137" s="13">
        <v>1.3743565327293301</v>
      </c>
      <c r="J137" s="14" t="s">
        <v>73</v>
      </c>
      <c r="K137" s="14" t="s">
        <v>156</v>
      </c>
      <c r="L137" s="14" t="s">
        <v>2466</v>
      </c>
      <c r="M137" s="14" t="s">
        <v>2463</v>
      </c>
      <c r="N137" s="12"/>
    </row>
    <row r="138" spans="1:14" ht="13.5" customHeight="1" thickBot="1" x14ac:dyDescent="0.25">
      <c r="A138" s="10"/>
      <c r="B138" s="13">
        <v>4.550051362639649E-2</v>
      </c>
      <c r="C138" s="13">
        <v>25605.27050232</v>
      </c>
      <c r="D138" s="13">
        <v>105.68</v>
      </c>
      <c r="E138" s="13">
        <v>24229059.899999999</v>
      </c>
      <c r="F138" s="13">
        <v>1.3497490550279601</v>
      </c>
      <c r="G138" s="13">
        <v>4.5999999999999996</v>
      </c>
      <c r="H138" s="14" t="s">
        <v>43</v>
      </c>
      <c r="I138" s="13">
        <v>1.2131976810866139</v>
      </c>
      <c r="J138" s="14" t="s">
        <v>73</v>
      </c>
      <c r="K138" s="31" t="s">
        <v>434</v>
      </c>
      <c r="L138" s="14" t="s">
        <v>2467</v>
      </c>
      <c r="M138" s="14" t="s">
        <v>2468</v>
      </c>
      <c r="N138" s="12"/>
    </row>
    <row r="139" spans="1:14" ht="13.5" customHeight="1" thickBot="1" x14ac:dyDescent="0.25">
      <c r="A139" s="10"/>
      <c r="B139" s="13">
        <v>5.095876028094011E-2</v>
      </c>
      <c r="C139" s="13">
        <v>28676.881587978001</v>
      </c>
      <c r="D139" s="13">
        <v>102.18</v>
      </c>
      <c r="E139" s="13">
        <v>28065063.210000001</v>
      </c>
      <c r="F139" s="13">
        <v>3.30673465692997</v>
      </c>
      <c r="G139" s="13">
        <v>4.5999999999999996</v>
      </c>
      <c r="H139" s="14" t="s">
        <v>43</v>
      </c>
      <c r="I139" s="13">
        <v>1.419495678606798</v>
      </c>
      <c r="J139" s="14" t="s">
        <v>73</v>
      </c>
      <c r="K139" s="31" t="s">
        <v>434</v>
      </c>
      <c r="L139" s="14" t="s">
        <v>2469</v>
      </c>
      <c r="M139" s="14" t="s">
        <v>2468</v>
      </c>
      <c r="N139" s="12"/>
    </row>
    <row r="140" spans="1:14" ht="13.5" customHeight="1" thickBot="1" x14ac:dyDescent="0.25">
      <c r="A140" s="10"/>
      <c r="B140" s="15">
        <v>0.2238182116181858</v>
      </c>
      <c r="C140" s="15">
        <v>125952.99250653801</v>
      </c>
      <c r="D140" s="16"/>
      <c r="E140" s="15">
        <v>119752238.28</v>
      </c>
      <c r="F140" s="15">
        <v>1.4384131496742074</v>
      </c>
      <c r="G140" s="16"/>
      <c r="H140" s="16"/>
      <c r="I140" s="15">
        <v>1.0873817060687594</v>
      </c>
      <c r="J140" s="16"/>
      <c r="K140" s="16"/>
      <c r="L140" s="16"/>
      <c r="M140" s="17" t="s">
        <v>2470</v>
      </c>
      <c r="N140" s="12"/>
    </row>
    <row r="141" spans="1:14" ht="13.5" customHeight="1" x14ac:dyDescent="0.2">
      <c r="A141" s="10"/>
      <c r="B141" s="72" t="s">
        <v>2471</v>
      </c>
      <c r="C141" s="72"/>
      <c r="D141" s="72"/>
      <c r="E141" s="72"/>
      <c r="F141" s="72"/>
      <c r="G141" s="72"/>
      <c r="H141" s="72"/>
      <c r="I141" s="72"/>
      <c r="J141" s="72"/>
      <c r="K141" s="72"/>
      <c r="L141" s="72"/>
      <c r="M141" s="72"/>
      <c r="N141" s="12"/>
    </row>
    <row r="142" spans="1:14" ht="13.5" customHeight="1" x14ac:dyDescent="0.2">
      <c r="A142" s="10"/>
      <c r="B142" s="13">
        <v>1.7769979669722241E-11</v>
      </c>
      <c r="C142" s="13">
        <v>1.0000000000000001E-5</v>
      </c>
      <c r="D142" s="13">
        <v>0</v>
      </c>
      <c r="E142" s="13">
        <v>0</v>
      </c>
      <c r="F142" s="13">
        <v>0</v>
      </c>
      <c r="G142" s="13">
        <v>0</v>
      </c>
      <c r="H142" s="14" t="s">
        <v>44</v>
      </c>
      <c r="I142" s="13">
        <v>0</v>
      </c>
      <c r="J142" s="14"/>
      <c r="K142" s="14" t="s">
        <v>44</v>
      </c>
      <c r="L142" s="14" t="s">
        <v>44</v>
      </c>
      <c r="M142" s="14" t="s">
        <v>44</v>
      </c>
      <c r="N142" s="12"/>
    </row>
    <row r="143" spans="1:14" ht="13.5" customHeight="1" x14ac:dyDescent="0.2">
      <c r="A143" s="10"/>
      <c r="B143" s="13">
        <v>1.7769979669722241E-11</v>
      </c>
      <c r="C143" s="13">
        <v>1.0000000000000001E-5</v>
      </c>
      <c r="D143" s="13">
        <v>0</v>
      </c>
      <c r="E143" s="13">
        <v>0</v>
      </c>
      <c r="F143" s="13">
        <v>0</v>
      </c>
      <c r="G143" s="13">
        <v>0</v>
      </c>
      <c r="H143" s="14" t="s">
        <v>44</v>
      </c>
      <c r="I143" s="13">
        <v>0</v>
      </c>
      <c r="J143" s="14"/>
      <c r="K143" s="14" t="s">
        <v>44</v>
      </c>
      <c r="L143" s="14" t="s">
        <v>44</v>
      </c>
      <c r="M143" s="14" t="s">
        <v>44</v>
      </c>
      <c r="N143" s="12"/>
    </row>
    <row r="144" spans="1:14" ht="13.5" customHeight="1" x14ac:dyDescent="0.2">
      <c r="A144" s="10"/>
      <c r="B144" s="15">
        <v>3.5539959339444482E-11</v>
      </c>
      <c r="C144" s="15">
        <v>2.0000000000000002E-5</v>
      </c>
      <c r="D144" s="16"/>
      <c r="E144" s="15">
        <v>0</v>
      </c>
      <c r="F144" s="15">
        <v>0</v>
      </c>
      <c r="G144" s="16"/>
      <c r="H144" s="16"/>
      <c r="I144" s="15">
        <v>0</v>
      </c>
      <c r="J144" s="16"/>
      <c r="K144" s="16"/>
      <c r="L144" s="16"/>
      <c r="M144" s="17" t="s">
        <v>2472</v>
      </c>
      <c r="N144" s="12"/>
    </row>
    <row r="145" spans="1:14" ht="13.5" customHeight="1" x14ac:dyDescent="0.2">
      <c r="A145" s="10"/>
      <c r="B145" s="72" t="s">
        <v>2473</v>
      </c>
      <c r="C145" s="72"/>
      <c r="D145" s="72"/>
      <c r="E145" s="72"/>
      <c r="F145" s="72"/>
      <c r="G145" s="72"/>
      <c r="H145" s="72"/>
      <c r="I145" s="72"/>
      <c r="J145" s="72"/>
      <c r="K145" s="72"/>
      <c r="L145" s="72"/>
      <c r="M145" s="72"/>
      <c r="N145" s="12"/>
    </row>
    <row r="146" spans="1:14" ht="13.5" customHeight="1" x14ac:dyDescent="0.2">
      <c r="A146" s="10"/>
      <c r="B146" s="13">
        <v>1.7769979669722241E-11</v>
      </c>
      <c r="C146" s="13">
        <v>1.0000000000000001E-5</v>
      </c>
      <c r="D146" s="13">
        <v>0</v>
      </c>
      <c r="E146" s="13">
        <v>0</v>
      </c>
      <c r="F146" s="13">
        <v>0</v>
      </c>
      <c r="G146" s="13">
        <v>0</v>
      </c>
      <c r="H146" s="14" t="s">
        <v>44</v>
      </c>
      <c r="I146" s="13">
        <v>0</v>
      </c>
      <c r="J146" s="14"/>
      <c r="K146" s="14" t="s">
        <v>44</v>
      </c>
      <c r="L146" s="14" t="s">
        <v>44</v>
      </c>
      <c r="M146" s="14" t="s">
        <v>44</v>
      </c>
      <c r="N146" s="12"/>
    </row>
    <row r="147" spans="1:14" ht="13.5" customHeight="1" x14ac:dyDescent="0.2">
      <c r="A147" s="10"/>
      <c r="B147" s="15">
        <v>1.7769979669722241E-11</v>
      </c>
      <c r="C147" s="15">
        <v>1.0000000000000001E-5</v>
      </c>
      <c r="D147" s="16"/>
      <c r="E147" s="15">
        <v>0</v>
      </c>
      <c r="F147" s="15">
        <v>0</v>
      </c>
      <c r="G147" s="16"/>
      <c r="H147" s="16"/>
      <c r="I147" s="15">
        <v>0</v>
      </c>
      <c r="J147" s="16"/>
      <c r="K147" s="16"/>
      <c r="L147" s="16"/>
      <c r="M147" s="17" t="s">
        <v>2474</v>
      </c>
      <c r="N147" s="12"/>
    </row>
    <row r="148" spans="1:14" ht="13.5" customHeight="1" x14ac:dyDescent="0.2">
      <c r="A148" s="10"/>
      <c r="B148" s="72" t="s">
        <v>2475</v>
      </c>
      <c r="C148" s="72"/>
      <c r="D148" s="72"/>
      <c r="E148" s="72"/>
      <c r="F148" s="72"/>
      <c r="G148" s="72"/>
      <c r="H148" s="72"/>
      <c r="I148" s="72"/>
      <c r="J148" s="72"/>
      <c r="K148" s="72"/>
      <c r="L148" s="72"/>
      <c r="M148" s="72"/>
      <c r="N148" s="12"/>
    </row>
    <row r="149" spans="1:14" ht="13.5" customHeight="1" x14ac:dyDescent="0.2">
      <c r="A149" s="10"/>
      <c r="B149" s="13">
        <v>1.7769979669722241E-11</v>
      </c>
      <c r="C149" s="13">
        <v>1.0000000000000001E-5</v>
      </c>
      <c r="D149" s="13">
        <v>0</v>
      </c>
      <c r="E149" s="13">
        <v>0</v>
      </c>
      <c r="F149" s="13">
        <v>0</v>
      </c>
      <c r="G149" s="13">
        <v>0</v>
      </c>
      <c r="H149" s="14" t="s">
        <v>44</v>
      </c>
      <c r="I149" s="13">
        <v>0</v>
      </c>
      <c r="J149" s="14"/>
      <c r="K149" s="14" t="s">
        <v>44</v>
      </c>
      <c r="L149" s="14" t="s">
        <v>44</v>
      </c>
      <c r="M149" s="14" t="s">
        <v>44</v>
      </c>
      <c r="N149" s="12"/>
    </row>
    <row r="150" spans="1:14" ht="13.5" customHeight="1" x14ac:dyDescent="0.2">
      <c r="A150" s="10"/>
      <c r="B150" s="15">
        <v>1.7769979669722241E-11</v>
      </c>
      <c r="C150" s="15">
        <v>1.0000000000000001E-5</v>
      </c>
      <c r="D150" s="16"/>
      <c r="E150" s="15">
        <v>0</v>
      </c>
      <c r="F150" s="15">
        <v>0</v>
      </c>
      <c r="G150" s="16"/>
      <c r="H150" s="16"/>
      <c r="I150" s="15">
        <v>0</v>
      </c>
      <c r="J150" s="16"/>
      <c r="K150" s="16"/>
      <c r="L150" s="16"/>
      <c r="M150" s="17" t="s">
        <v>2476</v>
      </c>
      <c r="N150" s="12"/>
    </row>
    <row r="151" spans="1:14" ht="13.5" customHeight="1" x14ac:dyDescent="0.2">
      <c r="A151" s="10"/>
      <c r="B151" s="15">
        <v>6.1268795673724199</v>
      </c>
      <c r="C151" s="15">
        <v>3447882.1480093389</v>
      </c>
      <c r="D151" s="16"/>
      <c r="E151" s="15">
        <v>2956409821.9254417</v>
      </c>
      <c r="F151" s="15">
        <v>2.7159222758903279</v>
      </c>
      <c r="G151" s="16"/>
      <c r="H151" s="16"/>
      <c r="I151" s="15">
        <v>5.045304686502476</v>
      </c>
      <c r="J151" s="16"/>
      <c r="K151" s="16"/>
      <c r="L151" s="16"/>
      <c r="M151" s="17" t="s">
        <v>58</v>
      </c>
      <c r="N151" s="12"/>
    </row>
    <row r="152" spans="1:14" ht="13.5" customHeight="1" x14ac:dyDescent="0.2">
      <c r="A152" s="10"/>
      <c r="B152" s="72" t="s">
        <v>59</v>
      </c>
      <c r="C152" s="72"/>
      <c r="D152" s="72"/>
      <c r="E152" s="72"/>
      <c r="F152" s="72"/>
      <c r="G152" s="72"/>
      <c r="H152" s="72"/>
      <c r="I152" s="72"/>
      <c r="J152" s="72"/>
      <c r="K152" s="72"/>
      <c r="L152" s="72"/>
      <c r="M152" s="72"/>
      <c r="N152" s="12"/>
    </row>
    <row r="153" spans="1:14" ht="13.5" customHeight="1" thickBot="1" x14ac:dyDescent="0.25">
      <c r="A153" s="10"/>
      <c r="B153" s="72" t="s">
        <v>2477</v>
      </c>
      <c r="C153" s="72"/>
      <c r="D153" s="72"/>
      <c r="E153" s="72"/>
      <c r="F153" s="72"/>
      <c r="G153" s="72"/>
      <c r="H153" s="72"/>
      <c r="I153" s="72"/>
      <c r="J153" s="72"/>
      <c r="K153" s="72"/>
      <c r="L153" s="72"/>
      <c r="M153" s="72"/>
      <c r="N153" s="12"/>
    </row>
    <row r="154" spans="1:14" ht="13.5" customHeight="1" thickBot="1" x14ac:dyDescent="0.25">
      <c r="A154" s="10"/>
      <c r="B154" s="13">
        <v>0.18419322285666045</v>
      </c>
      <c r="C154" s="13">
        <v>103654.155086346</v>
      </c>
      <c r="D154" s="13">
        <v>100.90630958910194</v>
      </c>
      <c r="E154" s="13">
        <v>102723165.19</v>
      </c>
      <c r="F154" s="13">
        <v>5.5286030594110498</v>
      </c>
      <c r="G154" s="13">
        <v>5.423</v>
      </c>
      <c r="H154" s="14" t="s">
        <v>2585</v>
      </c>
      <c r="I154" s="13">
        <v>2.5813177676090002</v>
      </c>
      <c r="J154" s="14" t="s">
        <v>73</v>
      </c>
      <c r="K154" s="14" t="s">
        <v>478</v>
      </c>
      <c r="L154" s="14" t="s">
        <v>2824</v>
      </c>
      <c r="M154" s="14" t="s">
        <v>2478</v>
      </c>
      <c r="N154" s="12"/>
    </row>
    <row r="155" spans="1:14" s="51" customFormat="1" ht="13.5" customHeight="1" thickBot="1" x14ac:dyDescent="0.25">
      <c r="A155" s="10"/>
      <c r="B155" s="13">
        <v>4.8848490306343355E-2</v>
      </c>
      <c r="C155" s="13">
        <v>27489.3338170639</v>
      </c>
      <c r="D155" s="13">
        <v>126.67700813776099</v>
      </c>
      <c r="E155" s="13">
        <v>21700333.960499998</v>
      </c>
      <c r="F155" s="13">
        <v>12.5264919384718</v>
      </c>
      <c r="G155" s="13">
        <v>12</v>
      </c>
      <c r="H155" s="14" t="s">
        <v>2585</v>
      </c>
      <c r="I155" s="13">
        <v>3.002749142945174</v>
      </c>
      <c r="J155" s="14"/>
      <c r="K155" s="14"/>
      <c r="L155" s="14" t="s">
        <v>2479</v>
      </c>
      <c r="M155" s="14" t="s">
        <v>2478</v>
      </c>
      <c r="N155" s="60"/>
    </row>
    <row r="156" spans="1:14" ht="13.5" customHeight="1" thickBot="1" x14ac:dyDescent="0.25">
      <c r="A156" s="10"/>
      <c r="B156" s="15">
        <v>0.23304171316300382</v>
      </c>
      <c r="C156" s="15">
        <v>131143.48890340989</v>
      </c>
      <c r="D156" s="16"/>
      <c r="E156" s="15">
        <v>124423499.1505</v>
      </c>
      <c r="F156" s="15">
        <v>6.9954490692263214</v>
      </c>
      <c r="G156" s="16"/>
      <c r="H156" s="16"/>
      <c r="I156" s="15">
        <v>2.6696551136295334</v>
      </c>
      <c r="J156" s="16"/>
      <c r="K156" s="16"/>
      <c r="L156" s="16"/>
      <c r="M156" s="17" t="s">
        <v>2480</v>
      </c>
      <c r="N156" s="12"/>
    </row>
    <row r="157" spans="1:14" ht="13.5" customHeight="1" x14ac:dyDescent="0.2">
      <c r="A157" s="10"/>
      <c r="B157" s="72" t="s">
        <v>2323</v>
      </c>
      <c r="C157" s="72"/>
      <c r="D157" s="72"/>
      <c r="E157" s="72"/>
      <c r="F157" s="72"/>
      <c r="G157" s="72"/>
      <c r="H157" s="72"/>
      <c r="I157" s="72"/>
      <c r="J157" s="72"/>
      <c r="K157" s="72"/>
      <c r="L157" s="72"/>
      <c r="M157" s="72"/>
      <c r="N157" s="12"/>
    </row>
    <row r="158" spans="1:14" ht="13.5" customHeight="1" x14ac:dyDescent="0.2">
      <c r="A158" s="10"/>
      <c r="B158" s="13">
        <v>1.7769979669722241E-11</v>
      </c>
      <c r="C158" s="13">
        <v>1.0000000000000001E-5</v>
      </c>
      <c r="D158" s="13">
        <v>0</v>
      </c>
      <c r="E158" s="13">
        <v>0</v>
      </c>
      <c r="F158" s="13">
        <v>0</v>
      </c>
      <c r="G158" s="13">
        <v>0</v>
      </c>
      <c r="H158" s="14" t="s">
        <v>44</v>
      </c>
      <c r="I158" s="13">
        <v>0</v>
      </c>
      <c r="J158" s="14"/>
      <c r="K158" s="14" t="s">
        <v>44</v>
      </c>
      <c r="L158" s="14" t="s">
        <v>44</v>
      </c>
      <c r="M158" s="14" t="s">
        <v>44</v>
      </c>
      <c r="N158" s="12"/>
    </row>
    <row r="159" spans="1:14" ht="13.5" customHeight="1" x14ac:dyDescent="0.2">
      <c r="A159" s="10"/>
      <c r="B159" s="15">
        <v>1.7769979669722241E-11</v>
      </c>
      <c r="C159" s="15">
        <v>1.0000000000000001E-5</v>
      </c>
      <c r="D159" s="16"/>
      <c r="E159" s="15">
        <v>0</v>
      </c>
      <c r="F159" s="15">
        <v>0</v>
      </c>
      <c r="G159" s="16"/>
      <c r="H159" s="16"/>
      <c r="I159" s="15">
        <v>0</v>
      </c>
      <c r="J159" s="16"/>
      <c r="K159" s="16"/>
      <c r="L159" s="16"/>
      <c r="M159" s="17" t="s">
        <v>2324</v>
      </c>
      <c r="N159" s="12"/>
    </row>
    <row r="160" spans="1:14" ht="13.5" customHeight="1" x14ac:dyDescent="0.2">
      <c r="A160" s="10"/>
      <c r="B160" s="72" t="s">
        <v>2325</v>
      </c>
      <c r="C160" s="72"/>
      <c r="D160" s="72"/>
      <c r="E160" s="72"/>
      <c r="F160" s="72"/>
      <c r="G160" s="72"/>
      <c r="H160" s="72"/>
      <c r="I160" s="72"/>
      <c r="J160" s="72"/>
      <c r="K160" s="72"/>
      <c r="L160" s="72"/>
      <c r="M160" s="72"/>
      <c r="N160" s="12"/>
    </row>
    <row r="161" spans="1:14" ht="13.5" customHeight="1" x14ac:dyDescent="0.2">
      <c r="A161" s="10"/>
      <c r="B161" s="13">
        <v>1.7769979669722241E-11</v>
      </c>
      <c r="C161" s="13">
        <v>1.0000000000000001E-5</v>
      </c>
      <c r="D161" s="13">
        <v>0</v>
      </c>
      <c r="E161" s="13">
        <v>0</v>
      </c>
      <c r="F161" s="13">
        <v>0</v>
      </c>
      <c r="G161" s="13">
        <v>0</v>
      </c>
      <c r="H161" s="14" t="s">
        <v>44</v>
      </c>
      <c r="I161" s="13">
        <v>0</v>
      </c>
      <c r="J161" s="14"/>
      <c r="K161" s="14" t="s">
        <v>44</v>
      </c>
      <c r="L161" s="14" t="s">
        <v>44</v>
      </c>
      <c r="M161" s="14" t="s">
        <v>44</v>
      </c>
      <c r="N161" s="12"/>
    </row>
    <row r="162" spans="1:14" ht="13.5" customHeight="1" x14ac:dyDescent="0.2">
      <c r="A162" s="10"/>
      <c r="B162" s="15">
        <v>1.7769979669722241E-11</v>
      </c>
      <c r="C162" s="15">
        <v>1.0000000000000001E-5</v>
      </c>
      <c r="D162" s="16"/>
      <c r="E162" s="15">
        <v>0</v>
      </c>
      <c r="F162" s="15">
        <v>0</v>
      </c>
      <c r="G162" s="16"/>
      <c r="H162" s="16"/>
      <c r="I162" s="15">
        <v>0</v>
      </c>
      <c r="J162" s="16"/>
      <c r="K162" s="16"/>
      <c r="L162" s="16"/>
      <c r="M162" s="17" t="s">
        <v>2460</v>
      </c>
      <c r="N162" s="12"/>
    </row>
    <row r="163" spans="1:14" ht="13.5" customHeight="1" x14ac:dyDescent="0.2">
      <c r="A163" s="10"/>
      <c r="B163" s="72" t="s">
        <v>2475</v>
      </c>
      <c r="C163" s="72"/>
      <c r="D163" s="72"/>
      <c r="E163" s="72"/>
      <c r="F163" s="72"/>
      <c r="G163" s="72"/>
      <c r="H163" s="72"/>
      <c r="I163" s="72"/>
      <c r="J163" s="72"/>
      <c r="K163" s="72"/>
      <c r="L163" s="72"/>
      <c r="M163" s="72"/>
      <c r="N163" s="12"/>
    </row>
    <row r="164" spans="1:14" ht="13.5" customHeight="1" x14ac:dyDescent="0.2">
      <c r="A164" s="10"/>
      <c r="B164" s="13">
        <v>1.7769979669722241E-11</v>
      </c>
      <c r="C164" s="13">
        <v>1.0000000000000001E-5</v>
      </c>
      <c r="D164" s="13">
        <v>0</v>
      </c>
      <c r="E164" s="13">
        <v>0</v>
      </c>
      <c r="F164" s="13">
        <v>0</v>
      </c>
      <c r="G164" s="13">
        <v>0</v>
      </c>
      <c r="H164" s="14" t="s">
        <v>44</v>
      </c>
      <c r="I164" s="13">
        <v>0</v>
      </c>
      <c r="J164" s="14"/>
      <c r="K164" s="14" t="s">
        <v>44</v>
      </c>
      <c r="L164" s="14" t="s">
        <v>44</v>
      </c>
      <c r="M164" s="14" t="s">
        <v>44</v>
      </c>
      <c r="N164" s="12"/>
    </row>
    <row r="165" spans="1:14" ht="13.5" customHeight="1" x14ac:dyDescent="0.2">
      <c r="A165" s="10"/>
      <c r="B165" s="15">
        <v>1.7769979669722241E-11</v>
      </c>
      <c r="C165" s="15">
        <v>1.0000000000000001E-5</v>
      </c>
      <c r="D165" s="16"/>
      <c r="E165" s="15">
        <v>0</v>
      </c>
      <c r="F165" s="15">
        <v>0</v>
      </c>
      <c r="G165" s="16"/>
      <c r="H165" s="16"/>
      <c r="I165" s="15">
        <v>0</v>
      </c>
      <c r="J165" s="16"/>
      <c r="K165" s="16"/>
      <c r="L165" s="16"/>
      <c r="M165" s="17" t="s">
        <v>2476</v>
      </c>
      <c r="N165" s="12"/>
    </row>
    <row r="166" spans="1:14" ht="13.5" customHeight="1" x14ac:dyDescent="0.2">
      <c r="A166" s="10"/>
      <c r="B166" s="15">
        <v>0.23304171316300382</v>
      </c>
      <c r="C166" s="15">
        <v>131143.48890340989</v>
      </c>
      <c r="D166" s="16"/>
      <c r="E166" s="15">
        <v>124423499.1505</v>
      </c>
      <c r="F166" s="15">
        <v>6.9954490692263214</v>
      </c>
      <c r="G166" s="16"/>
      <c r="H166" s="16"/>
      <c r="I166" s="15">
        <v>2.6696551136295334</v>
      </c>
      <c r="J166" s="16"/>
      <c r="K166" s="16"/>
      <c r="L166" s="16"/>
      <c r="M166" s="17" t="s">
        <v>64</v>
      </c>
      <c r="N166" s="12"/>
    </row>
    <row r="167" spans="1:14" ht="13.5" customHeight="1" x14ac:dyDescent="0.2">
      <c r="A167" s="10"/>
      <c r="B167" s="18">
        <v>6.3599212805354233</v>
      </c>
      <c r="C167" s="18">
        <v>3579025.6369127487</v>
      </c>
      <c r="D167" s="19"/>
      <c r="E167" s="18">
        <v>3080833321.0759416</v>
      </c>
      <c r="F167" s="18">
        <v>2.8727336909149543</v>
      </c>
      <c r="G167" s="19"/>
      <c r="H167" s="19"/>
      <c r="I167" s="18">
        <v>4.9582555829181842</v>
      </c>
      <c r="J167" s="19"/>
      <c r="K167" s="19"/>
      <c r="L167" s="19"/>
      <c r="M167" s="20" t="s">
        <v>2481</v>
      </c>
      <c r="N167" s="12"/>
    </row>
    <row r="168" spans="1:14" ht="13.5" customHeight="1" x14ac:dyDescent="0.2">
      <c r="A168" s="10"/>
      <c r="B168" s="12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2"/>
    </row>
    <row r="169" spans="1:14" ht="13.5" customHeight="1" x14ac:dyDescent="0.2">
      <c r="A169" s="10"/>
      <c r="B169" s="74" t="s">
        <v>31</v>
      </c>
      <c r="C169" s="74"/>
      <c r="D169" s="74"/>
      <c r="E169" s="74"/>
      <c r="F169" s="74"/>
      <c r="G169" s="74"/>
      <c r="H169" s="74"/>
      <c r="I169" s="74"/>
      <c r="J169" s="74"/>
      <c r="K169" s="74"/>
      <c r="L169" s="74"/>
      <c r="M169" s="74"/>
      <c r="N169" s="74"/>
    </row>
    <row r="170" spans="1:14" ht="13.5" customHeight="1" x14ac:dyDescent="0.2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</row>
    <row r="171" spans="1:14" ht="13.5" customHeight="1" x14ac:dyDescent="0.2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</row>
    <row r="172" spans="1:14" ht="13.5" customHeight="1" x14ac:dyDescent="0.2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</row>
    <row r="173" spans="1:14" ht="13.5" customHeight="1" x14ac:dyDescent="0.2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</row>
    <row r="174" spans="1:14" ht="13.5" customHeight="1" x14ac:dyDescent="0.2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</row>
    <row r="175" spans="1:14" ht="13.5" customHeight="1" x14ac:dyDescent="0.2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</row>
    <row r="176" spans="1:14" ht="13.5" customHeight="1" x14ac:dyDescent="0.2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</row>
    <row r="177" spans="1:14" ht="13.5" customHeight="1" x14ac:dyDescent="0.2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</row>
    <row r="178" spans="1:14" ht="13.5" customHeight="1" x14ac:dyDescent="0.2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</row>
    <row r="179" spans="1:14" ht="13.5" customHeight="1" x14ac:dyDescent="0.2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</row>
    <row r="180" spans="1:14" ht="13.5" customHeight="1" x14ac:dyDescent="0.2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</row>
    <row r="181" spans="1:14" ht="13.5" customHeight="1" x14ac:dyDescent="0.2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</row>
    <row r="182" spans="1:14" ht="13.5" customHeight="1" x14ac:dyDescent="0.2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</row>
    <row r="183" spans="1:14" ht="13.5" customHeight="1" x14ac:dyDescent="0.2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</row>
    <row r="184" spans="1:14" ht="13.5" customHeight="1" x14ac:dyDescent="0.2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</row>
    <row r="185" spans="1:14" ht="13.5" customHeight="1" x14ac:dyDescent="0.2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</row>
    <row r="186" spans="1:14" ht="13.5" customHeight="1" x14ac:dyDescent="0.2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</row>
    <row r="187" spans="1:14" ht="13.5" customHeight="1" x14ac:dyDescent="0.2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</row>
    <row r="188" spans="1:14" ht="13.5" customHeight="1" x14ac:dyDescent="0.2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</row>
    <row r="189" spans="1:14" ht="13.5" customHeight="1" x14ac:dyDescent="0.2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</row>
    <row r="190" spans="1:14" ht="13.5" customHeight="1" x14ac:dyDescent="0.2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</row>
    <row r="191" spans="1:14" ht="13.5" customHeight="1" x14ac:dyDescent="0.2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</row>
    <row r="192" spans="1:14" ht="13.5" customHeight="1" x14ac:dyDescent="0.2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</row>
    <row r="193" spans="1:14" ht="13.5" customHeight="1" x14ac:dyDescent="0.2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</row>
    <row r="194" spans="1:14" ht="13.5" customHeight="1" x14ac:dyDescent="0.2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</row>
    <row r="195" spans="1:14" ht="13.5" customHeight="1" x14ac:dyDescent="0.2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</row>
    <row r="196" spans="1:14" ht="13.5" customHeight="1" x14ac:dyDescent="0.2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</row>
    <row r="197" spans="1:14" ht="13.5" customHeight="1" x14ac:dyDescent="0.2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</row>
    <row r="198" spans="1:14" ht="13.5" customHeight="1" x14ac:dyDescent="0.2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</row>
    <row r="199" spans="1:14" ht="13.5" customHeight="1" x14ac:dyDescent="0.2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</row>
    <row r="200" spans="1:14" ht="13.5" customHeight="1" x14ac:dyDescent="0.2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</row>
    <row r="201" spans="1:14" ht="13.5" customHeight="1" x14ac:dyDescent="0.2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</row>
    <row r="202" spans="1:14" ht="13.5" customHeight="1" x14ac:dyDescent="0.2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</row>
    <row r="203" spans="1:14" ht="13.5" customHeight="1" x14ac:dyDescent="0.2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</row>
    <row r="204" spans="1:14" ht="13.5" customHeight="1" x14ac:dyDescent="0.2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</row>
    <row r="205" spans="1:14" ht="13.5" customHeight="1" x14ac:dyDescent="0.2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</row>
    <row r="206" spans="1:14" ht="13.5" customHeight="1" x14ac:dyDescent="0.2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</row>
    <row r="207" spans="1:14" ht="13.5" customHeight="1" x14ac:dyDescent="0.2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</row>
    <row r="208" spans="1:14" ht="13.5" customHeight="1" x14ac:dyDescent="0.2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</row>
    <row r="209" spans="1:14" ht="13.5" customHeight="1" x14ac:dyDescent="0.2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</row>
    <row r="210" spans="1:14" ht="13.5" customHeight="1" x14ac:dyDescent="0.2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</row>
    <row r="211" spans="1:14" ht="13.5" customHeight="1" x14ac:dyDescent="0.2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</row>
    <row r="212" spans="1:14" ht="13.5" customHeight="1" x14ac:dyDescent="0.2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</row>
    <row r="213" spans="1:14" ht="13.5" customHeight="1" x14ac:dyDescent="0.2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</row>
    <row r="214" spans="1:14" ht="13.5" customHeight="1" x14ac:dyDescent="0.2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</row>
    <row r="215" spans="1:14" ht="13.5" customHeight="1" x14ac:dyDescent="0.2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</row>
    <row r="216" spans="1:14" ht="13.5" customHeight="1" x14ac:dyDescent="0.2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</row>
    <row r="217" spans="1:14" ht="13.5" customHeight="1" x14ac:dyDescent="0.2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</row>
    <row r="218" spans="1:14" ht="13.5" customHeight="1" x14ac:dyDescent="0.2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</row>
    <row r="219" spans="1:14" ht="13.5" customHeight="1" x14ac:dyDescent="0.2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</row>
    <row r="220" spans="1:14" ht="13.5" customHeight="1" x14ac:dyDescent="0.2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</row>
    <row r="221" spans="1:14" ht="13.5" customHeight="1" x14ac:dyDescent="0.2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</row>
    <row r="222" spans="1:14" ht="13.5" customHeight="1" x14ac:dyDescent="0.2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</row>
    <row r="223" spans="1:14" ht="13.5" customHeight="1" x14ac:dyDescent="0.2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</row>
    <row r="224" spans="1:14" ht="13.5" customHeight="1" x14ac:dyDescent="0.2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</row>
    <row r="225" spans="1:14" ht="13.5" customHeight="1" x14ac:dyDescent="0.2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</row>
    <row r="226" spans="1:14" ht="13.5" customHeight="1" x14ac:dyDescent="0.2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</row>
    <row r="227" spans="1:14" ht="13.5" customHeight="1" x14ac:dyDescent="0.2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</row>
    <row r="228" spans="1:14" ht="13.5" customHeight="1" x14ac:dyDescent="0.2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</row>
    <row r="229" spans="1:14" ht="13.5" customHeight="1" x14ac:dyDescent="0.2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</row>
    <row r="230" spans="1:14" ht="13.5" customHeight="1" x14ac:dyDescent="0.2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</row>
    <row r="231" spans="1:14" ht="13.5" customHeight="1" x14ac:dyDescent="0.2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</row>
    <row r="232" spans="1:14" ht="13.5" customHeight="1" x14ac:dyDescent="0.2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</row>
    <row r="233" spans="1:14" ht="13.5" customHeight="1" x14ac:dyDescent="0.2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</row>
    <row r="234" spans="1:14" ht="13.5" customHeight="1" x14ac:dyDescent="0.2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</row>
    <row r="235" spans="1:14" ht="13.5" customHeight="1" x14ac:dyDescent="0.2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</row>
    <row r="236" spans="1:14" ht="13.5" customHeight="1" x14ac:dyDescent="0.2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</row>
    <row r="237" spans="1:14" ht="13.5" customHeight="1" x14ac:dyDescent="0.2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</row>
    <row r="238" spans="1:14" ht="13.5" customHeight="1" x14ac:dyDescent="0.2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</row>
    <row r="239" spans="1:14" ht="13.5" customHeight="1" x14ac:dyDescent="0.2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</row>
    <row r="240" spans="1:14" ht="13.5" customHeight="1" x14ac:dyDescent="0.2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</row>
    <row r="241" spans="1:14" ht="13.5" customHeight="1" x14ac:dyDescent="0.2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</row>
    <row r="242" spans="1:14" ht="13.5" customHeight="1" x14ac:dyDescent="0.2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</row>
    <row r="243" spans="1:14" ht="13.5" customHeight="1" x14ac:dyDescent="0.2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</row>
    <row r="244" spans="1:14" ht="13.5" customHeight="1" x14ac:dyDescent="0.2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</row>
    <row r="245" spans="1:14" ht="13.5" customHeight="1" x14ac:dyDescent="0.2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</row>
    <row r="246" spans="1:14" ht="13.5" customHeight="1" x14ac:dyDescent="0.2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</row>
    <row r="247" spans="1:14" ht="13.5" customHeight="1" x14ac:dyDescent="0.2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</row>
    <row r="248" spans="1:14" ht="13.5" customHeight="1" x14ac:dyDescent="0.2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</row>
    <row r="249" spans="1:14" ht="13.5" customHeight="1" x14ac:dyDescent="0.2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</row>
    <row r="250" spans="1:14" ht="13.5" customHeight="1" x14ac:dyDescent="0.2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</row>
    <row r="251" spans="1:14" ht="13.5" customHeight="1" x14ac:dyDescent="0.2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</row>
    <row r="252" spans="1:14" ht="13.5" customHeight="1" x14ac:dyDescent="0.2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</row>
    <row r="253" spans="1:14" ht="13.5" customHeight="1" x14ac:dyDescent="0.2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</row>
    <row r="254" spans="1:14" ht="13.5" customHeight="1" x14ac:dyDescent="0.2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</row>
    <row r="255" spans="1:14" ht="13.5" customHeight="1" x14ac:dyDescent="0.2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</row>
    <row r="256" spans="1:14" ht="13.5" customHeight="1" x14ac:dyDescent="0.2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</row>
    <row r="257" spans="1:14" ht="13.5" customHeight="1" x14ac:dyDescent="0.2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</row>
    <row r="258" spans="1:14" ht="13.5" customHeight="1" x14ac:dyDescent="0.2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</row>
    <row r="259" spans="1:14" ht="13.5" customHeight="1" x14ac:dyDescent="0.2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</row>
    <row r="260" spans="1:14" ht="13.5" customHeight="1" x14ac:dyDescent="0.2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</row>
    <row r="261" spans="1:14" ht="13.5" customHeight="1" x14ac:dyDescent="0.2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</row>
    <row r="262" spans="1:14" ht="13.5" customHeight="1" x14ac:dyDescent="0.2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</row>
    <row r="263" spans="1:14" ht="13.5" customHeight="1" x14ac:dyDescent="0.2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</row>
    <row r="264" spans="1:14" ht="13.5" customHeight="1" x14ac:dyDescent="0.2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</row>
    <row r="265" spans="1:14" ht="13.5" customHeight="1" x14ac:dyDescent="0.2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</row>
    <row r="266" spans="1:14" ht="13.5" customHeight="1" x14ac:dyDescent="0.2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</row>
    <row r="267" spans="1:14" ht="13.5" customHeight="1" x14ac:dyDescent="0.2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</row>
    <row r="268" spans="1:14" ht="13.5" customHeight="1" x14ac:dyDescent="0.2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</row>
    <row r="269" spans="1:14" ht="13.5" customHeight="1" x14ac:dyDescent="0.2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</row>
    <row r="270" spans="1:14" ht="13.5" customHeight="1" x14ac:dyDescent="0.2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</row>
    <row r="271" spans="1:14" ht="13.5" customHeight="1" x14ac:dyDescent="0.2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</row>
    <row r="272" spans="1:14" ht="13.5" customHeight="1" x14ac:dyDescent="0.2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</row>
    <row r="273" spans="1:14" ht="13.5" customHeight="1" x14ac:dyDescent="0.2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</row>
    <row r="274" spans="1:14" ht="13.5" customHeight="1" x14ac:dyDescent="0.2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</row>
    <row r="275" spans="1:14" ht="13.5" customHeight="1" x14ac:dyDescent="0.2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</row>
    <row r="276" spans="1:14" ht="13.5" customHeight="1" x14ac:dyDescent="0.2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</row>
    <row r="277" spans="1:14" ht="13.5" customHeight="1" x14ac:dyDescent="0.2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</row>
    <row r="278" spans="1:14" ht="13.5" customHeight="1" x14ac:dyDescent="0.2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</row>
    <row r="279" spans="1:14" ht="13.5" customHeight="1" x14ac:dyDescent="0.2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</row>
    <row r="280" spans="1:14" ht="13.5" customHeight="1" x14ac:dyDescent="0.2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</row>
    <row r="281" spans="1:14" ht="13.5" customHeight="1" x14ac:dyDescent="0.2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</row>
    <row r="282" spans="1:14" ht="13.5" customHeight="1" x14ac:dyDescent="0.2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</row>
    <row r="283" spans="1:14" ht="13.5" customHeight="1" x14ac:dyDescent="0.2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</row>
    <row r="284" spans="1:14" ht="13.5" customHeight="1" x14ac:dyDescent="0.2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</row>
    <row r="285" spans="1:14" ht="13.5" customHeight="1" x14ac:dyDescent="0.2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</row>
    <row r="286" spans="1:14" ht="13.5" customHeight="1" x14ac:dyDescent="0.2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</row>
    <row r="287" spans="1:14" ht="13.5" customHeight="1" x14ac:dyDescent="0.2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</row>
    <row r="288" spans="1:14" ht="13.5" customHeight="1" x14ac:dyDescent="0.2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</row>
    <row r="289" spans="1:14" ht="13.5" customHeight="1" x14ac:dyDescent="0.2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</row>
    <row r="290" spans="1:14" ht="13.5" customHeight="1" x14ac:dyDescent="0.2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</row>
    <row r="291" spans="1:14" ht="13.5" customHeight="1" x14ac:dyDescent="0.2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</row>
    <row r="292" spans="1:14" ht="13.5" customHeight="1" x14ac:dyDescent="0.2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</row>
    <row r="293" spans="1:14" ht="13.5" customHeight="1" x14ac:dyDescent="0.2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</row>
    <row r="294" spans="1:14" ht="13.5" customHeight="1" x14ac:dyDescent="0.2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</row>
    <row r="295" spans="1:14" ht="13.5" customHeight="1" x14ac:dyDescent="0.2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</row>
    <row r="296" spans="1:14" ht="13.5" customHeight="1" x14ac:dyDescent="0.2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</row>
    <row r="297" spans="1:14" ht="13.5" customHeight="1" x14ac:dyDescent="0.2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</row>
    <row r="298" spans="1:14" ht="13.5" customHeight="1" x14ac:dyDescent="0.2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</row>
    <row r="299" spans="1:14" ht="13.5" customHeight="1" x14ac:dyDescent="0.2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</row>
    <row r="300" spans="1:14" ht="13.5" customHeight="1" x14ac:dyDescent="0.2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</row>
    <row r="301" spans="1:14" ht="13.5" customHeight="1" x14ac:dyDescent="0.2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</row>
    <row r="302" spans="1:14" ht="13.5" customHeight="1" x14ac:dyDescent="0.2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</row>
    <row r="303" spans="1:14" ht="13.5" customHeight="1" x14ac:dyDescent="0.2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</row>
    <row r="304" spans="1:14" ht="13.5" customHeight="1" x14ac:dyDescent="0.2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</row>
    <row r="305" spans="1:14" ht="13.5" customHeight="1" x14ac:dyDescent="0.2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</row>
    <row r="306" spans="1:14" ht="13.5" customHeight="1" x14ac:dyDescent="0.2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</row>
    <row r="307" spans="1:14" ht="13.5" customHeight="1" x14ac:dyDescent="0.2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</row>
    <row r="308" spans="1:14" ht="13.5" customHeight="1" x14ac:dyDescent="0.2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</row>
    <row r="309" spans="1:14" ht="13.5" customHeight="1" x14ac:dyDescent="0.2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</row>
    <row r="310" spans="1:14" ht="13.5" customHeight="1" x14ac:dyDescent="0.2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</row>
    <row r="311" spans="1:14" ht="13.5" customHeight="1" x14ac:dyDescent="0.2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</row>
    <row r="312" spans="1:14" ht="13.5" customHeight="1" x14ac:dyDescent="0.2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</row>
    <row r="313" spans="1:14" ht="13.5" customHeight="1" x14ac:dyDescent="0.2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</row>
    <row r="314" spans="1:14" ht="13.5" customHeight="1" x14ac:dyDescent="0.2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</row>
    <row r="315" spans="1:14" ht="13.5" customHeight="1" x14ac:dyDescent="0.2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</row>
    <row r="316" spans="1:14" ht="13.5" customHeight="1" x14ac:dyDescent="0.2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</row>
    <row r="317" spans="1:14" ht="13.5" customHeight="1" x14ac:dyDescent="0.2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</row>
    <row r="318" spans="1:14" ht="13.5" customHeight="1" x14ac:dyDescent="0.2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</row>
    <row r="319" spans="1:14" ht="13.5" customHeight="1" x14ac:dyDescent="0.2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</row>
    <row r="320" spans="1:14" ht="13.5" customHeight="1" x14ac:dyDescent="0.2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</row>
    <row r="321" spans="1:14" ht="13.5" customHeight="1" x14ac:dyDescent="0.2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</row>
    <row r="322" spans="1:14" ht="13.5" customHeight="1" x14ac:dyDescent="0.2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</row>
    <row r="323" spans="1:14" ht="13.5" customHeight="1" x14ac:dyDescent="0.2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</row>
    <row r="324" spans="1:14" ht="13.5" customHeight="1" x14ac:dyDescent="0.2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</row>
    <row r="325" spans="1:14" ht="13.5" customHeight="1" x14ac:dyDescent="0.2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</row>
    <row r="326" spans="1:14" ht="13.5" customHeight="1" x14ac:dyDescent="0.2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</row>
    <row r="327" spans="1:14" ht="13.5" customHeight="1" x14ac:dyDescent="0.2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</row>
    <row r="328" spans="1:14" ht="13.5" customHeight="1" x14ac:dyDescent="0.2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</row>
    <row r="329" spans="1:14" ht="13.5" customHeight="1" x14ac:dyDescent="0.2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</row>
    <row r="330" spans="1:14" ht="13.5" customHeight="1" x14ac:dyDescent="0.2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</row>
    <row r="331" spans="1:14" ht="13.5" customHeight="1" x14ac:dyDescent="0.2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</row>
    <row r="332" spans="1:14" ht="13.5" customHeight="1" x14ac:dyDescent="0.2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</row>
    <row r="333" spans="1:14" ht="13.5" customHeight="1" x14ac:dyDescent="0.2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</row>
    <row r="334" spans="1:14" ht="13.5" customHeight="1" x14ac:dyDescent="0.2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</row>
    <row r="335" spans="1:14" ht="13.5" customHeight="1" x14ac:dyDescent="0.2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</row>
    <row r="336" spans="1:14" ht="13.5" customHeight="1" x14ac:dyDescent="0.2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</row>
    <row r="337" spans="1:14" ht="13.5" customHeight="1" x14ac:dyDescent="0.2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</row>
    <row r="338" spans="1:14" ht="13.5" customHeight="1" x14ac:dyDescent="0.2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</row>
    <row r="339" spans="1:14" ht="13.5" customHeight="1" x14ac:dyDescent="0.2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</row>
    <row r="340" spans="1:14" ht="13.5" customHeight="1" x14ac:dyDescent="0.2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</row>
    <row r="341" spans="1:14" ht="13.5" customHeight="1" x14ac:dyDescent="0.2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</row>
    <row r="342" spans="1:14" ht="13.5" customHeight="1" x14ac:dyDescent="0.2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</row>
    <row r="343" spans="1:14" ht="13.5" customHeight="1" x14ac:dyDescent="0.2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</row>
    <row r="344" spans="1:14" ht="13.5" customHeight="1" x14ac:dyDescent="0.2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</row>
    <row r="345" spans="1:14" ht="13.5" customHeight="1" x14ac:dyDescent="0.2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</row>
    <row r="346" spans="1:14" ht="13.5" customHeight="1" x14ac:dyDescent="0.2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</row>
    <row r="347" spans="1:14" ht="13.5" customHeight="1" x14ac:dyDescent="0.2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</row>
    <row r="348" spans="1:14" ht="13.5" customHeight="1" x14ac:dyDescent="0.2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</row>
    <row r="349" spans="1:14" ht="13.5" customHeight="1" x14ac:dyDescent="0.2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</row>
    <row r="350" spans="1:14" ht="13.5" customHeight="1" x14ac:dyDescent="0.2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</row>
    <row r="351" spans="1:14" ht="13.5" customHeight="1" x14ac:dyDescent="0.2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</row>
    <row r="352" spans="1:14" ht="13.5" customHeight="1" x14ac:dyDescent="0.2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</row>
    <row r="353" spans="1:14" ht="13.5" customHeight="1" x14ac:dyDescent="0.2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</row>
    <row r="354" spans="1:14" ht="13.5" customHeight="1" x14ac:dyDescent="0.2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</row>
    <row r="355" spans="1:14" ht="13.5" customHeight="1" x14ac:dyDescent="0.2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</row>
    <row r="356" spans="1:14" ht="13.5" customHeight="1" x14ac:dyDescent="0.2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</row>
    <row r="357" spans="1:14" ht="13.5" customHeight="1" x14ac:dyDescent="0.2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</row>
    <row r="358" spans="1:14" ht="13.5" customHeight="1" x14ac:dyDescent="0.2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</row>
    <row r="359" spans="1:14" ht="13.5" customHeight="1" x14ac:dyDescent="0.2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</row>
    <row r="360" spans="1:14" ht="13.5" customHeight="1" x14ac:dyDescent="0.2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</row>
    <row r="361" spans="1:14" ht="13.5" customHeight="1" x14ac:dyDescent="0.2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</row>
    <row r="362" spans="1:14" ht="13.5" customHeight="1" x14ac:dyDescent="0.2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</row>
    <row r="363" spans="1:14" ht="13.5" customHeight="1" x14ac:dyDescent="0.2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</row>
    <row r="364" spans="1:14" ht="13.5" customHeight="1" x14ac:dyDescent="0.2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</row>
    <row r="365" spans="1:14" ht="13.5" customHeight="1" x14ac:dyDescent="0.2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</row>
    <row r="366" spans="1:14" ht="13.5" customHeight="1" x14ac:dyDescent="0.2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</row>
    <row r="367" spans="1:14" ht="13.5" customHeight="1" x14ac:dyDescent="0.2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</row>
    <row r="368" spans="1:14" ht="13.5" customHeight="1" x14ac:dyDescent="0.2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</row>
    <row r="369" spans="1:14" ht="13.5" customHeight="1" x14ac:dyDescent="0.2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</row>
    <row r="370" spans="1:14" ht="13.5" customHeight="1" x14ac:dyDescent="0.2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</row>
    <row r="371" spans="1:14" ht="13.5" customHeight="1" x14ac:dyDescent="0.2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</row>
    <row r="372" spans="1:14" ht="13.5" customHeight="1" x14ac:dyDescent="0.2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</row>
    <row r="373" spans="1:14" ht="13.5" customHeight="1" x14ac:dyDescent="0.2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</row>
    <row r="374" spans="1:14" ht="13.5" customHeight="1" x14ac:dyDescent="0.2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</row>
    <row r="375" spans="1:14" ht="13.5" customHeight="1" x14ac:dyDescent="0.2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</row>
    <row r="376" spans="1:14" ht="13.5" customHeight="1" x14ac:dyDescent="0.2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</row>
    <row r="377" spans="1:14" ht="13.5" customHeight="1" x14ac:dyDescent="0.2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</row>
    <row r="378" spans="1:14" ht="13.5" customHeight="1" x14ac:dyDescent="0.2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</row>
    <row r="379" spans="1:14" ht="13.5" customHeight="1" x14ac:dyDescent="0.2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</row>
    <row r="380" spans="1:14" ht="13.5" customHeight="1" x14ac:dyDescent="0.2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</row>
    <row r="381" spans="1:14" ht="13.5" customHeight="1" x14ac:dyDescent="0.2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</row>
    <row r="382" spans="1:14" ht="13.5" customHeight="1" x14ac:dyDescent="0.2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</row>
    <row r="383" spans="1:14" ht="13.5" customHeight="1" x14ac:dyDescent="0.2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</row>
    <row r="384" spans="1:14" ht="13.5" customHeight="1" x14ac:dyDescent="0.2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</row>
    <row r="385" spans="1:14" ht="13.5" customHeight="1" x14ac:dyDescent="0.2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</row>
    <row r="386" spans="1:14" ht="13.5" customHeight="1" x14ac:dyDescent="0.2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</row>
    <row r="387" spans="1:14" ht="13.5" customHeight="1" x14ac:dyDescent="0.2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</row>
    <row r="388" spans="1:14" ht="13.5" customHeight="1" x14ac:dyDescent="0.2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</row>
    <row r="389" spans="1:14" ht="13.5" customHeight="1" x14ac:dyDescent="0.2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</row>
    <row r="390" spans="1:14" ht="13.5" customHeight="1" x14ac:dyDescent="0.2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</row>
    <row r="391" spans="1:14" ht="13.5" customHeight="1" x14ac:dyDescent="0.2"/>
    <row r="392" spans="1:14" ht="13.5" customHeight="1" x14ac:dyDescent="0.2"/>
    <row r="393" spans="1:14" ht="13.5" customHeight="1" x14ac:dyDescent="0.2"/>
    <row r="394" spans="1:14" ht="13.5" customHeight="1" x14ac:dyDescent="0.2"/>
    <row r="395" spans="1:14" ht="13.5" customHeight="1" x14ac:dyDescent="0.2"/>
    <row r="396" spans="1:14" ht="13.5" customHeight="1" x14ac:dyDescent="0.2"/>
    <row r="397" spans="1:14" ht="13.5" customHeight="1" x14ac:dyDescent="0.2"/>
    <row r="398" spans="1:14" ht="13.5" customHeight="1" x14ac:dyDescent="0.2"/>
    <row r="399" spans="1:14" ht="13.5" customHeight="1" x14ac:dyDescent="0.2"/>
    <row r="400" spans="1:14" ht="13.5" customHeight="1" x14ac:dyDescent="0.2"/>
    <row r="401" ht="13.5" customHeight="1" x14ac:dyDescent="0.2"/>
    <row r="402" ht="13.5" customHeight="1" x14ac:dyDescent="0.2"/>
    <row r="403" ht="13.5" customHeight="1" x14ac:dyDescent="0.2"/>
    <row r="404" ht="13.5" customHeight="1" x14ac:dyDescent="0.2"/>
    <row r="405" ht="13.5" customHeight="1" x14ac:dyDescent="0.2"/>
    <row r="406" ht="13.5" customHeight="1" x14ac:dyDescent="0.2"/>
    <row r="407" ht="13.5" customHeight="1" x14ac:dyDescent="0.2"/>
    <row r="408" ht="13.5" customHeight="1" x14ac:dyDescent="0.2"/>
    <row r="409" ht="13.5" customHeight="1" x14ac:dyDescent="0.2"/>
    <row r="410" ht="13.5" customHeight="1" x14ac:dyDescent="0.2"/>
    <row r="411" ht="13.5" customHeight="1" x14ac:dyDescent="0.2"/>
    <row r="412" ht="13.5" customHeight="1" x14ac:dyDescent="0.2"/>
    <row r="413" ht="13.5" customHeight="1" x14ac:dyDescent="0.2"/>
    <row r="414" ht="13.5" customHeight="1" x14ac:dyDescent="0.2"/>
    <row r="415" ht="13.5" customHeight="1" x14ac:dyDescent="0.2"/>
    <row r="416" ht="13.5" customHeight="1" x14ac:dyDescent="0.2"/>
    <row r="417" ht="13.5" customHeight="1" x14ac:dyDescent="0.2"/>
    <row r="418" ht="13.5" customHeight="1" x14ac:dyDescent="0.2"/>
    <row r="419" ht="13.5" customHeight="1" x14ac:dyDescent="0.2"/>
    <row r="420" ht="13.5" customHeight="1" x14ac:dyDescent="0.2"/>
    <row r="421" ht="13.5" customHeight="1" x14ac:dyDescent="0.2"/>
    <row r="422" ht="13.5" customHeight="1" x14ac:dyDescent="0.2"/>
    <row r="423" ht="13.5" customHeight="1" x14ac:dyDescent="0.2"/>
    <row r="424" ht="13.5" customHeight="1" x14ac:dyDescent="0.2"/>
    <row r="425" ht="13.5" customHeight="1" x14ac:dyDescent="0.2"/>
    <row r="426" ht="13.5" customHeight="1" x14ac:dyDescent="0.2"/>
    <row r="427" ht="13.5" customHeight="1" x14ac:dyDescent="0.2"/>
    <row r="428" ht="13.5" customHeight="1" x14ac:dyDescent="0.2"/>
    <row r="429" ht="13.5" customHeight="1" x14ac:dyDescent="0.2"/>
    <row r="430" ht="13.5" customHeight="1" x14ac:dyDescent="0.2"/>
    <row r="431" ht="13.5" customHeight="1" x14ac:dyDescent="0.2"/>
    <row r="432" ht="13.5" customHeight="1" x14ac:dyDescent="0.2"/>
    <row r="433" ht="13.5" customHeight="1" x14ac:dyDescent="0.2"/>
    <row r="434" ht="13.5" customHeight="1" x14ac:dyDescent="0.2"/>
    <row r="435" ht="13.5" customHeight="1" x14ac:dyDescent="0.2"/>
    <row r="436" ht="13.5" customHeight="1" x14ac:dyDescent="0.2"/>
    <row r="437" ht="13.5" customHeight="1" x14ac:dyDescent="0.2"/>
    <row r="438" ht="13.5" customHeight="1" x14ac:dyDescent="0.2"/>
    <row r="439" ht="13.5" customHeight="1" x14ac:dyDescent="0.2"/>
    <row r="440" ht="13.5" customHeight="1" x14ac:dyDescent="0.2"/>
    <row r="441" ht="13.5" customHeight="1" x14ac:dyDescent="0.2"/>
    <row r="442" ht="13.5" customHeight="1" x14ac:dyDescent="0.2"/>
    <row r="443" ht="13.5" customHeight="1" x14ac:dyDescent="0.2"/>
    <row r="444" ht="13.5" customHeight="1" x14ac:dyDescent="0.2"/>
    <row r="445" ht="13.5" customHeight="1" x14ac:dyDescent="0.2"/>
    <row r="446" ht="13.5" customHeight="1" x14ac:dyDescent="0.2"/>
    <row r="447" ht="13.5" customHeight="1" x14ac:dyDescent="0.2"/>
    <row r="448" ht="13.5" customHeight="1" x14ac:dyDescent="0.2"/>
    <row r="449" ht="13.5" customHeight="1" x14ac:dyDescent="0.2"/>
    <row r="450" ht="13.5" customHeight="1" x14ac:dyDescent="0.2"/>
    <row r="451" ht="13.5" customHeight="1" x14ac:dyDescent="0.2"/>
    <row r="452" ht="13.5" customHeight="1" x14ac:dyDescent="0.2"/>
    <row r="453" ht="13.5" customHeight="1" x14ac:dyDescent="0.2"/>
    <row r="454" ht="13.5" customHeight="1" x14ac:dyDescent="0.2"/>
    <row r="455" ht="13.5" customHeight="1" x14ac:dyDescent="0.2"/>
    <row r="456" ht="13.5" customHeight="1" x14ac:dyDescent="0.2"/>
    <row r="457" ht="13.5" customHeight="1" x14ac:dyDescent="0.2"/>
    <row r="458" ht="13.5" customHeight="1" x14ac:dyDescent="0.2"/>
    <row r="459" ht="13.5" customHeight="1" x14ac:dyDescent="0.2"/>
    <row r="460" ht="13.5" customHeight="1" x14ac:dyDescent="0.2"/>
    <row r="461" ht="13.5" customHeight="1" x14ac:dyDescent="0.2"/>
    <row r="462" ht="13.5" customHeight="1" x14ac:dyDescent="0.2"/>
    <row r="463" ht="13.5" customHeight="1" x14ac:dyDescent="0.2"/>
    <row r="464" ht="13.5" customHeight="1" x14ac:dyDescent="0.2"/>
    <row r="465" ht="13.5" customHeight="1" x14ac:dyDescent="0.2"/>
    <row r="466" ht="13.5" customHeight="1" x14ac:dyDescent="0.2"/>
    <row r="467" ht="13.5" customHeight="1" x14ac:dyDescent="0.2"/>
    <row r="468" ht="13.5" customHeight="1" x14ac:dyDescent="0.2"/>
    <row r="469" ht="13.5" customHeight="1" x14ac:dyDescent="0.2"/>
    <row r="470" ht="13.5" customHeight="1" x14ac:dyDescent="0.2"/>
    <row r="471" ht="13.5" customHeight="1" x14ac:dyDescent="0.2"/>
    <row r="472" ht="13.5" customHeight="1" x14ac:dyDescent="0.2"/>
    <row r="473" ht="13.5" customHeight="1" x14ac:dyDescent="0.2"/>
    <row r="474" ht="13.5" customHeight="1" x14ac:dyDescent="0.2"/>
    <row r="475" ht="13.5" customHeight="1" x14ac:dyDescent="0.2"/>
    <row r="476" ht="13.5" customHeight="1" x14ac:dyDescent="0.2"/>
    <row r="477" ht="13.5" customHeight="1" x14ac:dyDescent="0.2"/>
    <row r="478" ht="13.5" customHeight="1" x14ac:dyDescent="0.2"/>
    <row r="479" ht="13.5" customHeight="1" x14ac:dyDescent="0.2"/>
    <row r="480" ht="13.5" customHeight="1" x14ac:dyDescent="0.2"/>
    <row r="481" ht="13.5" customHeight="1" x14ac:dyDescent="0.2"/>
    <row r="482" ht="13.5" customHeight="1" x14ac:dyDescent="0.2"/>
    <row r="483" ht="13.5" customHeight="1" x14ac:dyDescent="0.2"/>
    <row r="484" ht="13.5" customHeight="1" x14ac:dyDescent="0.2"/>
    <row r="485" ht="13.5" customHeight="1" x14ac:dyDescent="0.2"/>
    <row r="486" ht="13.5" customHeight="1" x14ac:dyDescent="0.2"/>
    <row r="487" ht="13.5" customHeight="1" x14ac:dyDescent="0.2"/>
    <row r="488" ht="13.5" customHeight="1" x14ac:dyDescent="0.2"/>
    <row r="489" ht="13.5" customHeight="1" x14ac:dyDescent="0.2"/>
    <row r="490" ht="13.5" customHeight="1" x14ac:dyDescent="0.2"/>
    <row r="491" ht="13.5" customHeight="1" x14ac:dyDescent="0.2"/>
    <row r="492" ht="13.5" customHeight="1" x14ac:dyDescent="0.2"/>
    <row r="493" ht="13.5" customHeight="1" x14ac:dyDescent="0.2"/>
    <row r="494" ht="13.5" customHeight="1" x14ac:dyDescent="0.2"/>
    <row r="495" ht="13.5" customHeight="1" x14ac:dyDescent="0.2"/>
    <row r="496" ht="13.5" customHeight="1" x14ac:dyDescent="0.2"/>
    <row r="497" ht="13.5" customHeight="1" x14ac:dyDescent="0.2"/>
    <row r="498" ht="13.5" customHeight="1" x14ac:dyDescent="0.2"/>
    <row r="499" ht="13.5" customHeight="1" x14ac:dyDescent="0.2"/>
    <row r="500" ht="13.5" customHeight="1" x14ac:dyDescent="0.2"/>
    <row r="501" ht="13.5" customHeight="1" x14ac:dyDescent="0.2"/>
    <row r="502" ht="13.5" customHeight="1" x14ac:dyDescent="0.2"/>
    <row r="503" ht="13.5" customHeight="1" x14ac:dyDescent="0.2"/>
    <row r="504" ht="13.5" customHeight="1" x14ac:dyDescent="0.2"/>
    <row r="505" ht="13.5" customHeight="1" x14ac:dyDescent="0.2"/>
    <row r="506" ht="13.5" customHeight="1" x14ac:dyDescent="0.2"/>
    <row r="507" ht="13.5" customHeight="1" x14ac:dyDescent="0.2"/>
    <row r="508" ht="13.5" customHeight="1" x14ac:dyDescent="0.2"/>
    <row r="509" ht="13.5" customHeight="1" x14ac:dyDescent="0.2"/>
    <row r="510" ht="13.5" customHeight="1" x14ac:dyDescent="0.2"/>
    <row r="511" ht="13.5" customHeight="1" x14ac:dyDescent="0.2"/>
    <row r="512" ht="13.5" customHeight="1" x14ac:dyDescent="0.2"/>
    <row r="513" ht="13.5" customHeight="1" x14ac:dyDescent="0.2"/>
    <row r="514" ht="13.5" customHeight="1" x14ac:dyDescent="0.2"/>
    <row r="515" ht="13.5" customHeight="1" x14ac:dyDescent="0.2"/>
    <row r="516" ht="13.5" customHeight="1" x14ac:dyDescent="0.2"/>
    <row r="517" ht="13.5" customHeight="1" x14ac:dyDescent="0.2"/>
    <row r="518" ht="13.5" customHeight="1" x14ac:dyDescent="0.2"/>
    <row r="519" ht="13.5" customHeight="1" x14ac:dyDescent="0.2"/>
    <row r="520" ht="13.5" customHeight="1" x14ac:dyDescent="0.2"/>
    <row r="521" ht="13.5" customHeight="1" x14ac:dyDescent="0.2"/>
    <row r="522" ht="13.5" customHeight="1" x14ac:dyDescent="0.2"/>
    <row r="523" ht="13.5" customHeight="1" x14ac:dyDescent="0.2"/>
    <row r="524" ht="13.5" customHeight="1" x14ac:dyDescent="0.2"/>
    <row r="525" ht="13.5" customHeight="1" x14ac:dyDescent="0.2"/>
    <row r="526" ht="13.5" customHeight="1" x14ac:dyDescent="0.2"/>
    <row r="527" ht="13.5" customHeight="1" x14ac:dyDescent="0.2"/>
    <row r="528" ht="13.5" customHeight="1" x14ac:dyDescent="0.2"/>
    <row r="529" ht="13.5" customHeight="1" x14ac:dyDescent="0.2"/>
    <row r="530" ht="13.5" customHeight="1" x14ac:dyDescent="0.2"/>
    <row r="531" ht="13.5" customHeight="1" x14ac:dyDescent="0.2"/>
    <row r="532" ht="13.5" customHeight="1" x14ac:dyDescent="0.2"/>
    <row r="533" ht="13.5" customHeight="1" x14ac:dyDescent="0.2"/>
    <row r="534" ht="13.5" customHeight="1" x14ac:dyDescent="0.2"/>
    <row r="535" ht="13.5" customHeight="1" x14ac:dyDescent="0.2"/>
    <row r="536" ht="13.5" customHeight="1" x14ac:dyDescent="0.2"/>
    <row r="537" ht="13.5" customHeight="1" x14ac:dyDescent="0.2"/>
    <row r="538" ht="13.5" customHeight="1" x14ac:dyDescent="0.2"/>
    <row r="539" ht="13.5" customHeight="1" x14ac:dyDescent="0.2"/>
    <row r="540" ht="13.5" customHeight="1" x14ac:dyDescent="0.2"/>
    <row r="541" ht="13.5" customHeight="1" x14ac:dyDescent="0.2"/>
    <row r="542" ht="13.5" customHeight="1" x14ac:dyDescent="0.2"/>
    <row r="543" ht="13.5" customHeight="1" x14ac:dyDescent="0.2"/>
    <row r="544" ht="13.5" customHeight="1" x14ac:dyDescent="0.2"/>
    <row r="545" ht="13.5" customHeight="1" x14ac:dyDescent="0.2"/>
    <row r="546" ht="13.5" customHeight="1" x14ac:dyDescent="0.2"/>
    <row r="547" ht="13.5" customHeight="1" x14ac:dyDescent="0.2"/>
    <row r="548" ht="13.5" customHeight="1" x14ac:dyDescent="0.2"/>
    <row r="549" ht="13.5" customHeight="1" x14ac:dyDescent="0.2"/>
    <row r="550" ht="13.5" customHeight="1" x14ac:dyDescent="0.2"/>
    <row r="551" ht="13.5" customHeight="1" x14ac:dyDescent="0.2"/>
    <row r="552" ht="13.5" customHeight="1" x14ac:dyDescent="0.2"/>
    <row r="553" ht="13.5" customHeight="1" x14ac:dyDescent="0.2"/>
    <row r="554" ht="13.5" customHeight="1" x14ac:dyDescent="0.2"/>
    <row r="555" ht="13.5" customHeight="1" x14ac:dyDescent="0.2"/>
    <row r="556" ht="13.5" customHeight="1" x14ac:dyDescent="0.2"/>
    <row r="557" ht="13.5" customHeight="1" x14ac:dyDescent="0.2"/>
    <row r="558" ht="13.5" customHeight="1" x14ac:dyDescent="0.2"/>
    <row r="559" ht="13.5" customHeight="1" x14ac:dyDescent="0.2"/>
    <row r="560" ht="13.5" customHeight="1" x14ac:dyDescent="0.2"/>
    <row r="561" ht="13.5" customHeight="1" x14ac:dyDescent="0.2"/>
    <row r="562" ht="13.5" customHeight="1" x14ac:dyDescent="0.2"/>
    <row r="563" ht="13.5" customHeight="1" x14ac:dyDescent="0.2"/>
    <row r="564" ht="13.5" customHeight="1" x14ac:dyDescent="0.2"/>
    <row r="565" ht="13.5" customHeight="1" x14ac:dyDescent="0.2"/>
    <row r="566" ht="13.5" customHeight="1" x14ac:dyDescent="0.2"/>
    <row r="567" ht="13.5" customHeight="1" x14ac:dyDescent="0.2"/>
    <row r="568" ht="13.5" customHeight="1" x14ac:dyDescent="0.2"/>
    <row r="569" ht="13.5" customHeight="1" x14ac:dyDescent="0.2"/>
    <row r="570" ht="13.5" customHeight="1" x14ac:dyDescent="0.2"/>
    <row r="571" ht="13.5" customHeight="1" x14ac:dyDescent="0.2"/>
    <row r="572" ht="13.5" customHeight="1" x14ac:dyDescent="0.2"/>
    <row r="573" ht="13.5" customHeight="1" x14ac:dyDescent="0.2"/>
    <row r="574" ht="13.5" customHeight="1" x14ac:dyDescent="0.2"/>
    <row r="575" ht="13.5" customHeight="1" x14ac:dyDescent="0.2"/>
    <row r="576" ht="13.5" customHeight="1" x14ac:dyDescent="0.2"/>
    <row r="577" ht="13.5" customHeight="1" x14ac:dyDescent="0.2"/>
    <row r="578" ht="13.5" customHeight="1" x14ac:dyDescent="0.2"/>
    <row r="579" ht="13.5" customHeight="1" x14ac:dyDescent="0.2"/>
    <row r="580" ht="13.5" customHeight="1" x14ac:dyDescent="0.2"/>
    <row r="581" ht="13.5" customHeight="1" x14ac:dyDescent="0.2"/>
    <row r="582" ht="13.5" customHeight="1" x14ac:dyDescent="0.2"/>
    <row r="583" ht="13.5" customHeight="1" x14ac:dyDescent="0.2"/>
    <row r="584" ht="13.5" customHeight="1" x14ac:dyDescent="0.2"/>
    <row r="585" ht="13.5" customHeight="1" x14ac:dyDescent="0.2"/>
    <row r="586" ht="13.5" customHeight="1" x14ac:dyDescent="0.2"/>
    <row r="587" ht="13.5" customHeight="1" x14ac:dyDescent="0.2"/>
    <row r="588" ht="13.5" customHeight="1" x14ac:dyDescent="0.2"/>
    <row r="589" ht="13.5" customHeight="1" x14ac:dyDescent="0.2"/>
    <row r="590" ht="13.5" customHeight="1" x14ac:dyDescent="0.2"/>
    <row r="591" ht="13.5" customHeight="1" x14ac:dyDescent="0.2"/>
    <row r="592" ht="13.5" customHeight="1" x14ac:dyDescent="0.2"/>
    <row r="593" ht="13.5" customHeight="1" x14ac:dyDescent="0.2"/>
    <row r="594" ht="13.5" customHeight="1" x14ac:dyDescent="0.2"/>
  </sheetData>
  <mergeCells count="17">
    <mergeCell ref="B160:M160"/>
    <mergeCell ref="B163:M163"/>
    <mergeCell ref="B169:N169"/>
    <mergeCell ref="B153:M153"/>
    <mergeCell ref="B157:M157"/>
    <mergeCell ref="B1:M1"/>
    <mergeCell ref="B2:M3"/>
    <mergeCell ref="B145:M145"/>
    <mergeCell ref="B148:M148"/>
    <mergeCell ref="B152:M152"/>
    <mergeCell ref="B9:M9"/>
    <mergeCell ref="B17:M17"/>
    <mergeCell ref="B20:M20"/>
    <mergeCell ref="B133:M133"/>
    <mergeCell ref="B141:M141"/>
    <mergeCell ref="B5:M5"/>
    <mergeCell ref="B6:M6"/>
  </mergeCells>
  <pageMargins left="0.511811023622047" right="0.511811023622047" top="0.39370078740157499" bottom="0.39370078740157499" header="0.39370078740157499" footer="0.39370078740157499"/>
  <pageSetup paperSize="9" scale="76" orientation="landscape" horizontalDpi="0" verticalDpi="0" r:id="rId1"/>
  <headerFooter alignWithMargins="0"/>
  <rowBreaks count="2" manualBreakCount="2">
    <brk id="45" max="16383" man="1"/>
    <brk id="132" max="16383" man="1"/>
  </rowBreak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outlinePr summaryBelow="0" summaryRight="0"/>
  </sheetPr>
  <dimension ref="A1:N598"/>
  <sheetViews>
    <sheetView showGridLines="0" zoomScaleNormal="100" workbookViewId="0">
      <pane ySplit="4" topLeftCell="A5" activePane="bottomLeft" state="frozen"/>
      <selection activeCell="M131" sqref="M131"/>
      <selection pane="bottomLeft" sqref="A1:XFD1048576"/>
    </sheetView>
  </sheetViews>
  <sheetFormatPr defaultRowHeight="12.75" x14ac:dyDescent="0.2"/>
  <cols>
    <col min="2" max="2" width="12.42578125" bestFit="1" customWidth="1"/>
    <col min="3" max="3" width="10.5703125" bestFit="1" customWidth="1"/>
    <col min="4" max="4" width="5.7109375" bestFit="1" customWidth="1"/>
    <col min="5" max="5" width="13.7109375" bestFit="1" customWidth="1"/>
    <col min="6" max="6" width="8.140625" bestFit="1" customWidth="1"/>
    <col min="7" max="7" width="6.5703125" bestFit="1" customWidth="1"/>
    <col min="8" max="8" width="11.85546875" bestFit="1" customWidth="1"/>
    <col min="9" max="9" width="6.85546875" bestFit="1" customWidth="1"/>
    <col min="10" max="10" width="7.85546875" bestFit="1" customWidth="1"/>
    <col min="11" max="11" width="4.140625" bestFit="1" customWidth="1"/>
    <col min="12" max="12" width="9.28515625" bestFit="1" customWidth="1"/>
    <col min="13" max="13" width="46" bestFit="1" customWidth="1"/>
    <col min="14" max="14" width="6.85546875" customWidth="1"/>
  </cols>
  <sheetData>
    <row r="1" spans="1:14" ht="21.6" customHeight="1" x14ac:dyDescent="0.2">
      <c r="B1" s="69" t="s">
        <v>2482</v>
      </c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9"/>
    </row>
    <row r="2" spans="1:14" ht="15" customHeight="1" x14ac:dyDescent="0.2">
      <c r="B2" s="71" t="s">
        <v>2566</v>
      </c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9"/>
    </row>
    <row r="3" spans="1:14" ht="12.75" customHeight="1" thickBot="1" x14ac:dyDescent="0.25"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1"/>
    </row>
    <row r="4" spans="1:14" s="25" customFormat="1" ht="34.5" customHeight="1" thickBot="1" x14ac:dyDescent="0.25">
      <c r="A4" s="21"/>
      <c r="B4" s="22" t="s">
        <v>1</v>
      </c>
      <c r="C4" s="22" t="s">
        <v>34</v>
      </c>
      <c r="D4" s="22" t="s">
        <v>69</v>
      </c>
      <c r="E4" s="22" t="s">
        <v>70</v>
      </c>
      <c r="F4" s="22" t="s">
        <v>35</v>
      </c>
      <c r="G4" s="22" t="s">
        <v>2483</v>
      </c>
      <c r="H4" s="22" t="s">
        <v>32</v>
      </c>
      <c r="I4" s="22" t="s">
        <v>71</v>
      </c>
      <c r="J4" s="22" t="s">
        <v>37</v>
      </c>
      <c r="K4" s="22" t="s">
        <v>38</v>
      </c>
      <c r="L4" s="22" t="s">
        <v>39</v>
      </c>
      <c r="M4" s="22" t="s">
        <v>40</v>
      </c>
      <c r="N4" s="24"/>
    </row>
    <row r="5" spans="1:14" ht="13.5" customHeight="1" thickBot="1" x14ac:dyDescent="0.25">
      <c r="A5" s="10"/>
      <c r="B5" s="72" t="s">
        <v>41</v>
      </c>
      <c r="C5" s="72"/>
      <c r="D5" s="72"/>
      <c r="E5" s="72"/>
      <c r="F5" s="72"/>
      <c r="G5" s="72"/>
      <c r="H5" s="72"/>
      <c r="I5" s="72"/>
      <c r="J5" s="72"/>
      <c r="K5" s="72"/>
      <c r="L5" s="72"/>
      <c r="M5" s="72"/>
      <c r="N5" s="12"/>
    </row>
    <row r="6" spans="1:14" ht="13.5" customHeight="1" thickBot="1" x14ac:dyDescent="0.25">
      <c r="A6" s="10"/>
      <c r="B6" s="72" t="s">
        <v>1623</v>
      </c>
      <c r="C6" s="72"/>
      <c r="D6" s="72"/>
      <c r="E6" s="72"/>
      <c r="F6" s="72"/>
      <c r="G6" s="72"/>
      <c r="H6" s="72"/>
      <c r="I6" s="72"/>
      <c r="J6" s="72"/>
      <c r="K6" s="72"/>
      <c r="L6" s="72"/>
      <c r="M6" s="72"/>
      <c r="N6" s="12"/>
    </row>
    <row r="7" spans="1:14" ht="13.5" customHeight="1" thickBot="1" x14ac:dyDescent="0.25">
      <c r="A7" s="10"/>
      <c r="B7" s="13">
        <v>6.5359406276296601E-4</v>
      </c>
      <c r="C7" s="13">
        <v>367.80799691999999</v>
      </c>
      <c r="D7" s="13">
        <v>175.26</v>
      </c>
      <c r="E7" s="13">
        <v>209864.2</v>
      </c>
      <c r="F7" s="13">
        <v>-9.0846215844155503E-2</v>
      </c>
      <c r="G7" s="13">
        <v>5.5</v>
      </c>
      <c r="H7" s="14" t="s">
        <v>43</v>
      </c>
      <c r="I7" s="13">
        <v>1.3328248117147001</v>
      </c>
      <c r="J7" s="14" t="s">
        <v>155</v>
      </c>
      <c r="K7" s="31" t="s">
        <v>182</v>
      </c>
      <c r="L7" s="14" t="s">
        <v>2672</v>
      </c>
      <c r="M7" s="14" t="s">
        <v>2484</v>
      </c>
      <c r="N7" s="12"/>
    </row>
    <row r="8" spans="1:14" ht="13.5" customHeight="1" thickBot="1" x14ac:dyDescent="0.25">
      <c r="A8" s="10"/>
      <c r="B8" s="13">
        <v>4.8411769631814583E-4</v>
      </c>
      <c r="C8" s="13">
        <v>272.43570635200001</v>
      </c>
      <c r="D8" s="13">
        <v>138.77000000000001</v>
      </c>
      <c r="E8" s="13">
        <v>196321.76</v>
      </c>
      <c r="F8" s="13">
        <v>-0.63818325030803802</v>
      </c>
      <c r="G8" s="13">
        <v>6.05</v>
      </c>
      <c r="H8" s="14" t="s">
        <v>43</v>
      </c>
      <c r="I8" s="13">
        <v>0.46008773588087654</v>
      </c>
      <c r="J8" s="14" t="s">
        <v>155</v>
      </c>
      <c r="K8" s="31" t="s">
        <v>182</v>
      </c>
      <c r="L8" s="14" t="s">
        <v>2673</v>
      </c>
      <c r="M8" s="14" t="s">
        <v>2485</v>
      </c>
      <c r="N8" s="12"/>
    </row>
    <row r="9" spans="1:14" ht="13.5" customHeight="1" thickBot="1" x14ac:dyDescent="0.25">
      <c r="A9" s="10"/>
      <c r="B9" s="13">
        <v>3.6124334453801008E-3</v>
      </c>
      <c r="C9" s="13">
        <v>2032.885525207</v>
      </c>
      <c r="D9" s="13">
        <v>156.19</v>
      </c>
      <c r="E9" s="13">
        <v>1301546.53</v>
      </c>
      <c r="F9" s="13">
        <v>0.61069981539249296</v>
      </c>
      <c r="G9" s="13">
        <v>6.1</v>
      </c>
      <c r="H9" s="14" t="s">
        <v>43</v>
      </c>
      <c r="I9" s="13">
        <v>3.0363037144945215</v>
      </c>
      <c r="J9" s="14" t="s">
        <v>155</v>
      </c>
      <c r="K9" s="31" t="s">
        <v>182</v>
      </c>
      <c r="L9" s="14" t="s">
        <v>2674</v>
      </c>
      <c r="M9" s="14" t="s">
        <v>2486</v>
      </c>
      <c r="N9" s="12"/>
    </row>
    <row r="10" spans="1:14" ht="13.5" customHeight="1" thickBot="1" x14ac:dyDescent="0.25">
      <c r="A10" s="10"/>
      <c r="B10" s="13">
        <v>9.1370870986795299E-4</v>
      </c>
      <c r="C10" s="13">
        <v>514.18669399199996</v>
      </c>
      <c r="D10" s="13">
        <v>139.13999999999999</v>
      </c>
      <c r="E10" s="13">
        <v>369546.28</v>
      </c>
      <c r="F10" s="13">
        <v>-0.25213623797893597</v>
      </c>
      <c r="G10" s="13">
        <v>6.25</v>
      </c>
      <c r="H10" s="14" t="s">
        <v>43</v>
      </c>
      <c r="I10" s="13">
        <v>0.56415152063330365</v>
      </c>
      <c r="J10" s="14" t="s">
        <v>155</v>
      </c>
      <c r="K10" s="31" t="s">
        <v>182</v>
      </c>
      <c r="L10" s="14" t="s">
        <v>2675</v>
      </c>
      <c r="M10" s="14" t="s">
        <v>2487</v>
      </c>
      <c r="N10" s="12"/>
    </row>
    <row r="11" spans="1:14" ht="13.5" customHeight="1" thickBot="1" x14ac:dyDescent="0.25">
      <c r="A11" s="10"/>
      <c r="B11" s="13">
        <v>8.0732571635482073E-2</v>
      </c>
      <c r="C11" s="13">
        <v>45432</v>
      </c>
      <c r="D11" s="13">
        <v>151.44</v>
      </c>
      <c r="E11" s="13">
        <v>30000000</v>
      </c>
      <c r="F11" s="13">
        <v>1.3159174894094501</v>
      </c>
      <c r="G11" s="13">
        <v>5.2</v>
      </c>
      <c r="H11" s="14" t="s">
        <v>43</v>
      </c>
      <c r="I11" s="13">
        <v>5.3616929788344336</v>
      </c>
      <c r="J11" s="14" t="s">
        <v>155</v>
      </c>
      <c r="K11" s="31" t="s">
        <v>182</v>
      </c>
      <c r="L11" s="14" t="s">
        <v>2676</v>
      </c>
      <c r="M11" s="14" t="s">
        <v>2488</v>
      </c>
      <c r="N11" s="12"/>
    </row>
    <row r="12" spans="1:14" ht="13.5" customHeight="1" thickBot="1" x14ac:dyDescent="0.25">
      <c r="A12" s="10"/>
      <c r="B12" s="13">
        <v>1.2067239956934745E-3</v>
      </c>
      <c r="C12" s="13">
        <v>679.08012171200005</v>
      </c>
      <c r="D12" s="13">
        <v>137.96</v>
      </c>
      <c r="E12" s="13">
        <v>492229.72</v>
      </c>
      <c r="F12" s="13">
        <v>-0.241908090233804</v>
      </c>
      <c r="G12" s="13">
        <v>6.1</v>
      </c>
      <c r="H12" s="14" t="s">
        <v>43</v>
      </c>
      <c r="I12" s="13">
        <v>0.61320489980077342</v>
      </c>
      <c r="J12" s="14" t="s">
        <v>155</v>
      </c>
      <c r="K12" s="31" t="s">
        <v>182</v>
      </c>
      <c r="L12" s="14" t="s">
        <v>2677</v>
      </c>
      <c r="M12" s="14" t="s">
        <v>2489</v>
      </c>
      <c r="N12" s="12"/>
    </row>
    <row r="13" spans="1:14" ht="13.5" customHeight="1" thickBot="1" x14ac:dyDescent="0.25">
      <c r="A13" s="10"/>
      <c r="B13" s="13">
        <v>7.2271245952797993E-4</v>
      </c>
      <c r="C13" s="13">
        <v>406.70415665100001</v>
      </c>
      <c r="D13" s="13">
        <v>138.51</v>
      </c>
      <c r="E13" s="13">
        <v>293628.01</v>
      </c>
      <c r="F13" s="13">
        <v>-0.32347101199626999</v>
      </c>
      <c r="G13" s="13">
        <v>6</v>
      </c>
      <c r="H13" s="14" t="s">
        <v>43</v>
      </c>
      <c r="I13" s="13">
        <v>0.43037155152203099</v>
      </c>
      <c r="J13" s="14" t="s">
        <v>155</v>
      </c>
      <c r="K13" s="31" t="s">
        <v>182</v>
      </c>
      <c r="L13" s="14" t="s">
        <v>2678</v>
      </c>
      <c r="M13" s="14" t="s">
        <v>2490</v>
      </c>
      <c r="N13" s="12"/>
    </row>
    <row r="14" spans="1:14" ht="13.5" customHeight="1" thickBot="1" x14ac:dyDescent="0.25">
      <c r="A14" s="10"/>
      <c r="B14" s="13">
        <v>3.8389197797425181E-2</v>
      </c>
      <c r="C14" s="13">
        <v>21603.399953707001</v>
      </c>
      <c r="D14" s="13">
        <v>154.31</v>
      </c>
      <c r="E14" s="13">
        <v>13999999.970000001</v>
      </c>
      <c r="F14" s="13">
        <v>2.47536982738972</v>
      </c>
      <c r="G14" s="13">
        <v>5.15</v>
      </c>
      <c r="H14" s="14" t="s">
        <v>43</v>
      </c>
      <c r="I14" s="13">
        <v>8.896419628959281</v>
      </c>
      <c r="J14" s="14" t="s">
        <v>155</v>
      </c>
      <c r="K14" s="31" t="s">
        <v>182</v>
      </c>
      <c r="L14" s="14" t="s">
        <v>2679</v>
      </c>
      <c r="M14" s="14" t="s">
        <v>2491</v>
      </c>
      <c r="N14" s="12"/>
    </row>
    <row r="15" spans="1:14" ht="13.5" customHeight="1" thickBot="1" x14ac:dyDescent="0.25">
      <c r="A15" s="10"/>
      <c r="B15" s="13">
        <v>4.9136926333119329E-4</v>
      </c>
      <c r="C15" s="13">
        <v>276.516502812</v>
      </c>
      <c r="D15" s="13">
        <v>140.76</v>
      </c>
      <c r="E15" s="13">
        <v>196445.37</v>
      </c>
      <c r="F15" s="13">
        <v>-0.10553278696537099</v>
      </c>
      <c r="G15" s="13">
        <v>6.2</v>
      </c>
      <c r="H15" s="14" t="s">
        <v>43</v>
      </c>
      <c r="I15" s="13">
        <v>0.93972595106160983</v>
      </c>
      <c r="J15" s="14" t="s">
        <v>155</v>
      </c>
      <c r="K15" s="31" t="s">
        <v>182</v>
      </c>
      <c r="L15" s="14" t="s">
        <v>2680</v>
      </c>
      <c r="M15" s="14" t="s">
        <v>2492</v>
      </c>
      <c r="N15" s="12"/>
    </row>
    <row r="16" spans="1:14" ht="13.5" customHeight="1" thickBot="1" x14ac:dyDescent="0.25">
      <c r="A16" s="10"/>
      <c r="B16" s="13">
        <v>3.9275831015308536E-2</v>
      </c>
      <c r="C16" s="13">
        <v>22102.35</v>
      </c>
      <c r="D16" s="13">
        <v>152.43</v>
      </c>
      <c r="E16" s="13">
        <v>14500000</v>
      </c>
      <c r="F16" s="13">
        <v>0.72897916495799897</v>
      </c>
      <c r="G16" s="13">
        <v>5.7</v>
      </c>
      <c r="H16" s="14" t="s">
        <v>43</v>
      </c>
      <c r="I16" s="13">
        <v>4.0026621370460198</v>
      </c>
      <c r="J16" s="14" t="s">
        <v>155</v>
      </c>
      <c r="K16" s="31" t="s">
        <v>182</v>
      </c>
      <c r="L16" s="14" t="s">
        <v>2681</v>
      </c>
      <c r="M16" s="14" t="s">
        <v>2493</v>
      </c>
      <c r="N16" s="12"/>
    </row>
    <row r="17" spans="1:14" ht="13.5" customHeight="1" thickBot="1" x14ac:dyDescent="0.25">
      <c r="A17" s="10"/>
      <c r="B17" s="13">
        <v>1.0364416502586406E-2</v>
      </c>
      <c r="C17" s="13">
        <v>5832.5426901000001</v>
      </c>
      <c r="D17" s="13">
        <v>142.91999999999999</v>
      </c>
      <c r="E17" s="13">
        <v>4080984.25</v>
      </c>
      <c r="F17" s="13">
        <v>0.305166684031485</v>
      </c>
      <c r="G17" s="13">
        <v>5.75</v>
      </c>
      <c r="H17" s="14" t="s">
        <v>43</v>
      </c>
      <c r="I17" s="13">
        <v>2.414719117439418</v>
      </c>
      <c r="J17" s="14" t="s">
        <v>155</v>
      </c>
      <c r="K17" s="31" t="s">
        <v>182</v>
      </c>
      <c r="L17" s="14" t="s">
        <v>2682</v>
      </c>
      <c r="M17" s="14" t="s">
        <v>2494</v>
      </c>
      <c r="N17" s="12"/>
    </row>
    <row r="18" spans="1:14" ht="13.5" customHeight="1" thickBot="1" x14ac:dyDescent="0.25">
      <c r="A18" s="10"/>
      <c r="B18" s="13">
        <v>7.9165259428612578E-2</v>
      </c>
      <c r="C18" s="13">
        <v>44550</v>
      </c>
      <c r="D18" s="13">
        <v>148.5</v>
      </c>
      <c r="E18" s="13">
        <v>30000000</v>
      </c>
      <c r="F18" s="13">
        <v>2.3573527380227999</v>
      </c>
      <c r="G18" s="13">
        <v>4.9000000000000004</v>
      </c>
      <c r="H18" s="14" t="s">
        <v>43</v>
      </c>
      <c r="I18" s="13">
        <v>8.8177121356919184</v>
      </c>
      <c r="J18" s="14" t="s">
        <v>155</v>
      </c>
      <c r="K18" s="31" t="s">
        <v>182</v>
      </c>
      <c r="L18" s="14" t="s">
        <v>2683</v>
      </c>
      <c r="M18" s="14" t="s">
        <v>2495</v>
      </c>
      <c r="N18" s="12"/>
    </row>
    <row r="19" spans="1:14" ht="13.5" customHeight="1" thickBot="1" x14ac:dyDescent="0.25">
      <c r="A19" s="10"/>
      <c r="B19" s="13">
        <v>5.7841283824945897E-2</v>
      </c>
      <c r="C19" s="13">
        <v>32550</v>
      </c>
      <c r="D19" s="13">
        <v>130.19999999999999</v>
      </c>
      <c r="E19" s="13">
        <v>25000000</v>
      </c>
      <c r="F19" s="13">
        <v>-0.18080146396160199</v>
      </c>
      <c r="G19" s="13">
        <v>5.0999999999999996</v>
      </c>
      <c r="H19" s="14" t="s">
        <v>43</v>
      </c>
      <c r="I19" s="13">
        <v>0.79452118586323506</v>
      </c>
      <c r="J19" s="14" t="s">
        <v>155</v>
      </c>
      <c r="K19" s="31" t="s">
        <v>182</v>
      </c>
      <c r="L19" s="14" t="s">
        <v>2684</v>
      </c>
      <c r="M19" s="14" t="s">
        <v>2496</v>
      </c>
      <c r="N19" s="12"/>
    </row>
    <row r="20" spans="1:14" ht="13.5" customHeight="1" thickBot="1" x14ac:dyDescent="0.25">
      <c r="A20" s="10"/>
      <c r="B20" s="13">
        <v>2.4449721498615547E-3</v>
      </c>
      <c r="C20" s="13">
        <v>1375.900364156</v>
      </c>
      <c r="D20" s="13">
        <v>145.03</v>
      </c>
      <c r="E20" s="13">
        <v>948700.52</v>
      </c>
      <c r="F20" s="13">
        <v>-0.136479490399362</v>
      </c>
      <c r="G20" s="13">
        <v>6.1</v>
      </c>
      <c r="H20" s="14" t="s">
        <v>43</v>
      </c>
      <c r="I20" s="13">
        <v>0.54691684139048824</v>
      </c>
      <c r="J20" s="14" t="s">
        <v>155</v>
      </c>
      <c r="K20" s="31" t="s">
        <v>182</v>
      </c>
      <c r="L20" s="14" t="s">
        <v>2685</v>
      </c>
      <c r="M20" s="14" t="s">
        <v>2497</v>
      </c>
      <c r="N20" s="12"/>
    </row>
    <row r="21" spans="1:14" ht="13.5" customHeight="1" thickBot="1" x14ac:dyDescent="0.25">
      <c r="A21" s="10"/>
      <c r="B21" s="13">
        <v>2.3852623821085317E-4</v>
      </c>
      <c r="C21" s="13">
        <v>134.22988807199999</v>
      </c>
      <c r="D21" s="13">
        <v>139.32</v>
      </c>
      <c r="E21" s="13">
        <v>96346.46</v>
      </c>
      <c r="F21" s="13">
        <v>-0.476106447577478</v>
      </c>
      <c r="G21" s="13">
        <v>5.5</v>
      </c>
      <c r="H21" s="14" t="s">
        <v>43</v>
      </c>
      <c r="I21" s="13">
        <v>0.19456841979290465</v>
      </c>
      <c r="J21" s="14" t="s">
        <v>155</v>
      </c>
      <c r="K21" s="31" t="s">
        <v>182</v>
      </c>
      <c r="L21" s="14" t="s">
        <v>2686</v>
      </c>
      <c r="M21" s="14" t="s">
        <v>2498</v>
      </c>
      <c r="N21" s="12"/>
    </row>
    <row r="22" spans="1:14" ht="13.5" customHeight="1" thickBot="1" x14ac:dyDescent="0.25">
      <c r="A22" s="10"/>
      <c r="B22" s="13">
        <v>0.12906616999798043</v>
      </c>
      <c r="C22" s="13">
        <v>72631.58</v>
      </c>
      <c r="D22" s="13">
        <v>146.13999999999999</v>
      </c>
      <c r="E22" s="13">
        <v>49700000</v>
      </c>
      <c r="F22" s="13">
        <v>1.7617598270177799</v>
      </c>
      <c r="G22" s="13">
        <v>4.55</v>
      </c>
      <c r="H22" s="14" t="s">
        <v>43</v>
      </c>
      <c r="I22" s="13">
        <v>8.2651952961228474</v>
      </c>
      <c r="J22" s="14" t="s">
        <v>155</v>
      </c>
      <c r="K22" s="31" t="s">
        <v>182</v>
      </c>
      <c r="L22" s="14" t="s">
        <v>2687</v>
      </c>
      <c r="M22" s="14" t="s">
        <v>2499</v>
      </c>
      <c r="N22" s="12"/>
    </row>
    <row r="23" spans="1:14" ht="13.5" customHeight="1" thickBot="1" x14ac:dyDescent="0.25">
      <c r="A23" s="10"/>
      <c r="B23" s="13">
        <v>0.12847606451310831</v>
      </c>
      <c r="C23" s="13">
        <v>72299.5</v>
      </c>
      <c r="D23" s="13">
        <v>147.55000000000001</v>
      </c>
      <c r="E23" s="13">
        <v>49000000</v>
      </c>
      <c r="F23" s="13">
        <v>0.13312399375438599</v>
      </c>
      <c r="G23" s="13">
        <v>4.9000000000000004</v>
      </c>
      <c r="H23" s="14" t="s">
        <v>43</v>
      </c>
      <c r="I23" s="13">
        <v>2.7860251030009477</v>
      </c>
      <c r="J23" s="14" t="s">
        <v>155</v>
      </c>
      <c r="K23" s="31" t="s">
        <v>182</v>
      </c>
      <c r="L23" s="14" t="s">
        <v>2688</v>
      </c>
      <c r="M23" s="14" t="s">
        <v>2500</v>
      </c>
      <c r="N23" s="12"/>
    </row>
    <row r="24" spans="1:14" ht="13.5" customHeight="1" thickBot="1" x14ac:dyDescent="0.25">
      <c r="A24" s="10"/>
      <c r="B24" s="13">
        <v>0.10818185923130202</v>
      </c>
      <c r="C24" s="13">
        <v>60879</v>
      </c>
      <c r="D24" s="13">
        <v>156.1</v>
      </c>
      <c r="E24" s="13">
        <v>39000000</v>
      </c>
      <c r="F24" s="13">
        <v>1.3216872137784901</v>
      </c>
      <c r="G24" s="13">
        <v>5</v>
      </c>
      <c r="H24" s="14" t="s">
        <v>43</v>
      </c>
      <c r="I24" s="13">
        <v>5.1984123989266573</v>
      </c>
      <c r="J24" s="14" t="s">
        <v>155</v>
      </c>
      <c r="K24" s="31" t="s">
        <v>182</v>
      </c>
      <c r="L24" s="14" t="s">
        <v>2689</v>
      </c>
      <c r="M24" s="14" t="s">
        <v>2501</v>
      </c>
      <c r="N24" s="12"/>
    </row>
    <row r="25" spans="1:14" ht="13.5" customHeight="1" thickBot="1" x14ac:dyDescent="0.25">
      <c r="A25" s="10"/>
      <c r="B25" s="13">
        <v>1.2033995135591738E-2</v>
      </c>
      <c r="C25" s="13">
        <v>6772.092798787</v>
      </c>
      <c r="D25" s="13">
        <v>145.63</v>
      </c>
      <c r="E25" s="13">
        <v>4650204.49</v>
      </c>
      <c r="F25" s="13">
        <v>7.7000311255453896E-2</v>
      </c>
      <c r="G25" s="13">
        <v>5.5</v>
      </c>
      <c r="H25" s="14" t="s">
        <v>43</v>
      </c>
      <c r="I25" s="13">
        <v>1.8647851705109364</v>
      </c>
      <c r="J25" s="14" t="s">
        <v>155</v>
      </c>
      <c r="K25" s="31" t="s">
        <v>182</v>
      </c>
      <c r="L25" s="14" t="s">
        <v>2690</v>
      </c>
      <c r="M25" s="14" t="s">
        <v>2502</v>
      </c>
      <c r="N25" s="12"/>
    </row>
    <row r="26" spans="1:14" ht="13.5" customHeight="1" thickBot="1" x14ac:dyDescent="0.25">
      <c r="A26" s="10"/>
      <c r="B26" s="13">
        <v>7.2120044184521208E-4</v>
      </c>
      <c r="C26" s="13">
        <v>405.85327346999998</v>
      </c>
      <c r="D26" s="13">
        <v>137.41999999999999</v>
      </c>
      <c r="E26" s="13">
        <v>295337.84999999998</v>
      </c>
      <c r="F26" s="13">
        <v>0.101390509724616</v>
      </c>
      <c r="G26" s="13">
        <v>6.1</v>
      </c>
      <c r="H26" s="14" t="s">
        <v>43</v>
      </c>
      <c r="I26" s="13">
        <v>0.55539935589428469</v>
      </c>
      <c r="J26" s="14" t="s">
        <v>155</v>
      </c>
      <c r="K26" s="31" t="s">
        <v>182</v>
      </c>
      <c r="L26" s="14" t="s">
        <v>2691</v>
      </c>
      <c r="M26" s="14" t="s">
        <v>2503</v>
      </c>
      <c r="N26" s="12"/>
    </row>
    <row r="27" spans="1:14" ht="13.5" customHeight="1" thickBot="1" x14ac:dyDescent="0.25">
      <c r="A27" s="10"/>
      <c r="B27" s="13">
        <v>2.2310103625449245E-3</v>
      </c>
      <c r="C27" s="13">
        <v>1255.4940433310001</v>
      </c>
      <c r="D27" s="13">
        <v>175.67</v>
      </c>
      <c r="E27" s="13">
        <v>714688.93</v>
      </c>
      <c r="F27" s="13">
        <v>-0.16244325006008301</v>
      </c>
      <c r="G27" s="13">
        <v>5.0999999999999996</v>
      </c>
      <c r="H27" s="14" t="s">
        <v>43</v>
      </c>
      <c r="I27" s="13">
        <v>1.2874436909063265</v>
      </c>
      <c r="J27" s="14" t="s">
        <v>155</v>
      </c>
      <c r="K27" s="31" t="s">
        <v>182</v>
      </c>
      <c r="L27" s="14" t="s">
        <v>2692</v>
      </c>
      <c r="M27" s="14" t="s">
        <v>2504</v>
      </c>
      <c r="N27" s="12"/>
    </row>
    <row r="28" spans="1:14" ht="13.5" customHeight="1" thickBot="1" x14ac:dyDescent="0.25">
      <c r="A28" s="10"/>
      <c r="B28" s="13">
        <v>1.5045180412144236E-3</v>
      </c>
      <c r="C28" s="13">
        <v>846.66278137500001</v>
      </c>
      <c r="D28" s="13">
        <v>138.75</v>
      </c>
      <c r="E28" s="13">
        <v>610207.41</v>
      </c>
      <c r="F28" s="13">
        <v>0.22071890008449399</v>
      </c>
      <c r="G28" s="13">
        <v>6.1</v>
      </c>
      <c r="H28" s="14" t="s">
        <v>43</v>
      </c>
      <c r="I28" s="13">
        <v>0.50876551864183805</v>
      </c>
      <c r="J28" s="14" t="s">
        <v>155</v>
      </c>
      <c r="K28" s="31" t="s">
        <v>182</v>
      </c>
      <c r="L28" s="14" t="s">
        <v>2693</v>
      </c>
      <c r="M28" s="14" t="s">
        <v>2505</v>
      </c>
      <c r="N28" s="12"/>
    </row>
    <row r="29" spans="1:14" ht="13.5" customHeight="1" thickBot="1" x14ac:dyDescent="0.25">
      <c r="A29" s="10"/>
      <c r="B29" s="13">
        <v>0.17138717134937059</v>
      </c>
      <c r="C29" s="13">
        <v>96447.59</v>
      </c>
      <c r="D29" s="13">
        <v>165.86</v>
      </c>
      <c r="E29" s="13">
        <v>58150000</v>
      </c>
      <c r="F29" s="13">
        <v>3.0494574021101002</v>
      </c>
      <c r="G29" s="13">
        <v>4.95</v>
      </c>
      <c r="H29" s="14" t="s">
        <v>43</v>
      </c>
      <c r="I29" s="13">
        <v>14.148066316367574</v>
      </c>
      <c r="J29" s="14" t="s">
        <v>155</v>
      </c>
      <c r="K29" s="31" t="s">
        <v>182</v>
      </c>
      <c r="L29" s="14" t="s">
        <v>2694</v>
      </c>
      <c r="M29" s="14" t="s">
        <v>2506</v>
      </c>
      <c r="N29" s="12"/>
    </row>
    <row r="30" spans="1:14" ht="13.5" customHeight="1" thickBot="1" x14ac:dyDescent="0.25">
      <c r="A30" s="10"/>
      <c r="B30" s="13">
        <v>7.2629460906088739E-2</v>
      </c>
      <c r="C30" s="13">
        <v>40872</v>
      </c>
      <c r="D30" s="13">
        <v>136.24</v>
      </c>
      <c r="E30" s="13">
        <v>30000000</v>
      </c>
      <c r="F30" s="13">
        <v>2.1672140940427802</v>
      </c>
      <c r="G30" s="13">
        <v>4.2</v>
      </c>
      <c r="H30" s="14" t="s">
        <v>43</v>
      </c>
      <c r="I30" s="13">
        <v>8.0852400023255768</v>
      </c>
      <c r="J30" s="14" t="s">
        <v>155</v>
      </c>
      <c r="K30" s="31" t="s">
        <v>182</v>
      </c>
      <c r="L30" s="14" t="s">
        <v>2695</v>
      </c>
      <c r="M30" s="14" t="s">
        <v>2507</v>
      </c>
      <c r="N30" s="12"/>
    </row>
    <row r="31" spans="1:14" ht="13.5" customHeight="1" thickBot="1" x14ac:dyDescent="0.25">
      <c r="A31" s="10"/>
      <c r="B31" s="13">
        <v>4.84231945999931E-2</v>
      </c>
      <c r="C31" s="13">
        <v>27250</v>
      </c>
      <c r="D31" s="13">
        <v>136.25</v>
      </c>
      <c r="E31" s="13">
        <v>20000000</v>
      </c>
      <c r="F31" s="13">
        <v>2.16695183384418</v>
      </c>
      <c r="G31" s="13">
        <v>4.2</v>
      </c>
      <c r="H31" s="14" t="s">
        <v>43</v>
      </c>
      <c r="I31" s="13">
        <v>8.0825684055782023</v>
      </c>
      <c r="J31" s="14" t="s">
        <v>155</v>
      </c>
      <c r="K31" s="31" t="s">
        <v>182</v>
      </c>
      <c r="L31" s="14" t="s">
        <v>2696</v>
      </c>
      <c r="M31" s="14" t="s">
        <v>2508</v>
      </c>
      <c r="N31" s="12"/>
    </row>
    <row r="32" spans="1:14" ht="13.5" customHeight="1" thickBot="1" x14ac:dyDescent="0.25">
      <c r="A32" s="10"/>
      <c r="B32" s="13">
        <v>4.6002212569790146E-2</v>
      </c>
      <c r="C32" s="13">
        <v>25887.599999999999</v>
      </c>
      <c r="D32" s="13">
        <v>122.4</v>
      </c>
      <c r="E32" s="13">
        <v>21150000</v>
      </c>
      <c r="F32" s="13">
        <v>0.45885116040706497</v>
      </c>
      <c r="G32" s="13">
        <v>4.04</v>
      </c>
      <c r="H32" s="14" t="s">
        <v>43</v>
      </c>
      <c r="I32" s="13">
        <v>1.1816350075110271</v>
      </c>
      <c r="J32" s="14" t="s">
        <v>155</v>
      </c>
      <c r="K32" s="31" t="s">
        <v>182</v>
      </c>
      <c r="L32" s="14" t="s">
        <v>2697</v>
      </c>
      <c r="M32" s="14" t="s">
        <v>2509</v>
      </c>
      <c r="N32" s="12"/>
    </row>
    <row r="33" spans="1:14" ht="13.5" customHeight="1" thickBot="1" x14ac:dyDescent="0.25">
      <c r="A33" s="10"/>
      <c r="B33" s="13">
        <v>0.21429173883311445</v>
      </c>
      <c r="C33" s="13">
        <v>120592</v>
      </c>
      <c r="D33" s="13">
        <v>150.74</v>
      </c>
      <c r="E33" s="13">
        <v>80000000</v>
      </c>
      <c r="F33" s="13">
        <v>1.6175167177915599</v>
      </c>
      <c r="G33" s="13">
        <v>4.8</v>
      </c>
      <c r="H33" s="14" t="s">
        <v>43</v>
      </c>
      <c r="I33" s="13">
        <v>8.139513869422581</v>
      </c>
      <c r="J33" s="14" t="s">
        <v>155</v>
      </c>
      <c r="K33" s="31" t="s">
        <v>182</v>
      </c>
      <c r="L33" s="14" t="s">
        <v>2826</v>
      </c>
      <c r="M33" s="14" t="s">
        <v>2510</v>
      </c>
      <c r="N33" s="12"/>
    </row>
    <row r="34" spans="1:14" ht="13.5" customHeight="1" thickBot="1" x14ac:dyDescent="0.25">
      <c r="A34" s="10"/>
      <c r="B34" s="13">
        <v>0.14270590883302847</v>
      </c>
      <c r="C34" s="13">
        <v>80307.3</v>
      </c>
      <c r="D34" s="13">
        <v>140.88999999999999</v>
      </c>
      <c r="E34" s="13">
        <v>57000000</v>
      </c>
      <c r="F34" s="13">
        <v>1.6044037078619</v>
      </c>
      <c r="G34" s="13">
        <v>3.6</v>
      </c>
      <c r="H34" s="14" t="s">
        <v>43</v>
      </c>
      <c r="I34" s="13">
        <v>6.1890589152497473</v>
      </c>
      <c r="J34" s="14" t="s">
        <v>155</v>
      </c>
      <c r="K34" s="31" t="s">
        <v>182</v>
      </c>
      <c r="L34" s="14" t="s">
        <v>2698</v>
      </c>
      <c r="M34" s="14" t="s">
        <v>2511</v>
      </c>
      <c r="N34" s="12"/>
    </row>
    <row r="35" spans="1:14" ht="13.5" customHeight="1" thickBot="1" x14ac:dyDescent="0.25">
      <c r="A35" s="10"/>
      <c r="B35" s="13">
        <v>7.7565961258337576E-2</v>
      </c>
      <c r="C35" s="13">
        <v>43650</v>
      </c>
      <c r="D35" s="13">
        <v>121.25</v>
      </c>
      <c r="E35" s="13">
        <v>36000000</v>
      </c>
      <c r="F35" s="13">
        <v>2.6122696510553398</v>
      </c>
      <c r="G35" s="13">
        <v>3.8</v>
      </c>
      <c r="H35" s="14" t="s">
        <v>43</v>
      </c>
      <c r="I35" s="13">
        <v>9.2070554222111003</v>
      </c>
      <c r="J35" s="14" t="s">
        <v>155</v>
      </c>
      <c r="K35" s="31" t="s">
        <v>182</v>
      </c>
      <c r="L35" s="14" t="s">
        <v>2699</v>
      </c>
      <c r="M35" s="14" t="s">
        <v>2512</v>
      </c>
      <c r="N35" s="12"/>
    </row>
    <row r="36" spans="1:14" ht="13.5" customHeight="1" thickBot="1" x14ac:dyDescent="0.25">
      <c r="A36" s="10"/>
      <c r="B36" s="13">
        <v>3.6659468058636978E-2</v>
      </c>
      <c r="C36" s="13">
        <v>20630</v>
      </c>
      <c r="D36" s="13">
        <v>103.15</v>
      </c>
      <c r="E36" s="13">
        <v>20000000</v>
      </c>
      <c r="F36" s="13">
        <v>1.5978472028970701</v>
      </c>
      <c r="G36" s="13">
        <v>1.65</v>
      </c>
      <c r="H36" s="14" t="s">
        <v>43</v>
      </c>
      <c r="I36" s="13">
        <v>5.9863402007404272</v>
      </c>
      <c r="J36" s="14" t="s">
        <v>155</v>
      </c>
      <c r="K36" s="31" t="s">
        <v>182</v>
      </c>
      <c r="L36" s="32" t="s">
        <v>2700</v>
      </c>
      <c r="M36" s="14" t="s">
        <v>2513</v>
      </c>
      <c r="N36" s="12"/>
    </row>
    <row r="37" spans="1:14" ht="13.5" customHeight="1" thickBot="1" x14ac:dyDescent="0.25">
      <c r="A37" s="10"/>
      <c r="B37" s="13">
        <v>0.10183975348717815</v>
      </c>
      <c r="C37" s="13">
        <v>57310</v>
      </c>
      <c r="D37" s="13">
        <v>114.62</v>
      </c>
      <c r="E37" s="13">
        <v>50000000</v>
      </c>
      <c r="F37" s="13">
        <v>1.7877235866785</v>
      </c>
      <c r="G37" s="13">
        <v>3</v>
      </c>
      <c r="H37" s="14" t="s">
        <v>43</v>
      </c>
      <c r="I37" s="13">
        <v>6.3875566130777877</v>
      </c>
      <c r="J37" s="14" t="s">
        <v>155</v>
      </c>
      <c r="K37" s="31" t="s">
        <v>182</v>
      </c>
      <c r="L37" s="14" t="s">
        <v>2701</v>
      </c>
      <c r="M37" s="14" t="s">
        <v>2514</v>
      </c>
      <c r="N37" s="12"/>
    </row>
    <row r="38" spans="1:14" ht="13.5" customHeight="1" thickBot="1" x14ac:dyDescent="0.25">
      <c r="A38" s="10"/>
      <c r="B38" s="13">
        <v>3.730618869873685E-2</v>
      </c>
      <c r="C38" s="13">
        <v>20993.94</v>
      </c>
      <c r="D38" s="13">
        <v>106.03</v>
      </c>
      <c r="E38" s="13">
        <v>19800000</v>
      </c>
      <c r="F38" s="13">
        <v>-9.0321695446969205E-2</v>
      </c>
      <c r="G38" s="13">
        <v>1.1000000000000001</v>
      </c>
      <c r="H38" s="14" t="s">
        <v>43</v>
      </c>
      <c r="I38" s="13">
        <v>2.7561618487393833</v>
      </c>
      <c r="J38" s="14" t="s">
        <v>155</v>
      </c>
      <c r="K38" s="31" t="s">
        <v>182</v>
      </c>
      <c r="L38" s="33" t="s">
        <v>2702</v>
      </c>
      <c r="M38" s="14" t="s">
        <v>2515</v>
      </c>
      <c r="N38" s="12"/>
    </row>
    <row r="39" spans="1:14" ht="13.5" customHeight="1" thickBot="1" x14ac:dyDescent="0.25">
      <c r="A39" s="10"/>
      <c r="B39" s="13">
        <v>9.1887143273760116E-2</v>
      </c>
      <c r="C39" s="13">
        <v>51709.2</v>
      </c>
      <c r="D39" s="13">
        <v>105.1</v>
      </c>
      <c r="E39" s="13">
        <v>49200000</v>
      </c>
      <c r="F39" s="13">
        <v>0.94770417058467804</v>
      </c>
      <c r="G39" s="13">
        <v>1.7</v>
      </c>
      <c r="H39" s="14" t="s">
        <v>43</v>
      </c>
      <c r="I39" s="13">
        <v>4.6773194154148809</v>
      </c>
      <c r="J39" s="14" t="s">
        <v>155</v>
      </c>
      <c r="K39" s="31" t="s">
        <v>182</v>
      </c>
      <c r="L39" s="32" t="s">
        <v>2703</v>
      </c>
      <c r="M39" s="14" t="s">
        <v>2516</v>
      </c>
      <c r="N39" s="12"/>
    </row>
    <row r="40" spans="1:14" ht="13.5" customHeight="1" thickBot="1" x14ac:dyDescent="0.25">
      <c r="A40" s="10"/>
      <c r="B40" s="13">
        <v>0.25071664316011105</v>
      </c>
      <c r="C40" s="13">
        <v>141090</v>
      </c>
      <c r="D40" s="13">
        <v>141.09</v>
      </c>
      <c r="E40" s="13">
        <v>100000000</v>
      </c>
      <c r="F40" s="13">
        <v>2.1585595074891999</v>
      </c>
      <c r="G40" s="13">
        <v>4.3</v>
      </c>
      <c r="H40" s="14" t="s">
        <v>43</v>
      </c>
      <c r="I40" s="13">
        <v>7.8455593793169802</v>
      </c>
      <c r="J40" s="14" t="s">
        <v>155</v>
      </c>
      <c r="K40" s="31" t="s">
        <v>182</v>
      </c>
      <c r="L40" s="14" t="s">
        <v>2704</v>
      </c>
      <c r="M40" s="14" t="s">
        <v>2517</v>
      </c>
      <c r="N40" s="12"/>
    </row>
    <row r="41" spans="1:14" ht="13.5" customHeight="1" thickBot="1" x14ac:dyDescent="0.25">
      <c r="A41" s="10"/>
      <c r="B41" s="13">
        <v>9.986728574383899E-2</v>
      </c>
      <c r="C41" s="13">
        <v>56200</v>
      </c>
      <c r="D41" s="13">
        <v>112.4</v>
      </c>
      <c r="E41" s="13">
        <v>50000000</v>
      </c>
      <c r="F41" s="13">
        <v>2.1981607974767701</v>
      </c>
      <c r="G41" s="13">
        <v>3</v>
      </c>
      <c r="H41" s="14" t="s">
        <v>43</v>
      </c>
      <c r="I41" s="13">
        <v>8.7836460154040097</v>
      </c>
      <c r="J41" s="14" t="s">
        <v>155</v>
      </c>
      <c r="K41" s="31" t="s">
        <v>182</v>
      </c>
      <c r="L41" s="33" t="s">
        <v>2705</v>
      </c>
      <c r="M41" s="14" t="s">
        <v>2518</v>
      </c>
      <c r="N41" s="12"/>
    </row>
    <row r="42" spans="1:14" ht="13.5" customHeight="1" thickBot="1" x14ac:dyDescent="0.25">
      <c r="A42" s="10"/>
      <c r="B42" s="13">
        <v>6.1307140659728525E-2</v>
      </c>
      <c r="C42" s="13">
        <v>34500.400000000001</v>
      </c>
      <c r="D42" s="13">
        <v>156.82</v>
      </c>
      <c r="E42" s="13">
        <v>22000000</v>
      </c>
      <c r="F42" s="13">
        <v>2.1472823189497001</v>
      </c>
      <c r="G42" s="13">
        <v>4.0999999999999996</v>
      </c>
      <c r="H42" s="14" t="s">
        <v>43</v>
      </c>
      <c r="I42" s="13">
        <v>11.002879449958414</v>
      </c>
      <c r="J42" s="14" t="s">
        <v>155</v>
      </c>
      <c r="K42" s="31" t="s">
        <v>182</v>
      </c>
      <c r="L42" s="14" t="s">
        <v>2707</v>
      </c>
      <c r="M42" s="14" t="s">
        <v>2519</v>
      </c>
      <c r="N42" s="12"/>
    </row>
    <row r="43" spans="1:14" ht="13.5" customHeight="1" thickBot="1" x14ac:dyDescent="0.25">
      <c r="A43" s="10"/>
      <c r="B43" s="13">
        <v>0.34540575682819302</v>
      </c>
      <c r="C43" s="13">
        <v>194376</v>
      </c>
      <c r="D43" s="13">
        <v>99.68</v>
      </c>
      <c r="E43" s="13">
        <v>195000000</v>
      </c>
      <c r="F43" s="13">
        <v>2.1417748547792401</v>
      </c>
      <c r="G43" s="13">
        <v>2.0499999999999998</v>
      </c>
      <c r="H43" s="14" t="s">
        <v>43</v>
      </c>
      <c r="I43" s="13">
        <v>7.2924712874511641</v>
      </c>
      <c r="J43" s="14" t="s">
        <v>155</v>
      </c>
      <c r="K43" s="31" t="s">
        <v>182</v>
      </c>
      <c r="L43" s="32" t="s">
        <v>2709</v>
      </c>
      <c r="M43" s="14" t="s">
        <v>2520</v>
      </c>
      <c r="N43" s="12"/>
    </row>
    <row r="44" spans="1:14" ht="13.5" customHeight="1" thickBot="1" x14ac:dyDescent="0.25">
      <c r="A44" s="10"/>
      <c r="B44" s="13">
        <v>8.3847364751909667E-2</v>
      </c>
      <c r="C44" s="13">
        <v>47184.84</v>
      </c>
      <c r="D44" s="13">
        <v>148.38</v>
      </c>
      <c r="E44" s="13">
        <v>31800000</v>
      </c>
      <c r="F44" s="13">
        <v>1.8126383055448501</v>
      </c>
      <c r="G44" s="13">
        <v>4.8</v>
      </c>
      <c r="H44" s="14" t="s">
        <v>43</v>
      </c>
      <c r="I44" s="13">
        <v>8.1361558792739803</v>
      </c>
      <c r="J44" s="14" t="s">
        <v>155</v>
      </c>
      <c r="K44" s="31" t="s">
        <v>182</v>
      </c>
      <c r="L44" s="14" t="s">
        <v>2710</v>
      </c>
      <c r="M44" s="14" t="s">
        <v>2521</v>
      </c>
      <c r="N44" s="12"/>
    </row>
    <row r="45" spans="1:14" ht="13.5" customHeight="1" thickBot="1" x14ac:dyDescent="0.25">
      <c r="A45" s="10"/>
      <c r="B45" s="13">
        <v>3.9656730529529033E-2</v>
      </c>
      <c r="C45" s="13">
        <v>22316.7</v>
      </c>
      <c r="D45" s="13">
        <v>106.27</v>
      </c>
      <c r="E45" s="13">
        <v>21000000</v>
      </c>
      <c r="F45" s="13">
        <v>2.17691772139072</v>
      </c>
      <c r="G45" s="13">
        <v>2.46</v>
      </c>
      <c r="H45" s="14" t="s">
        <v>43</v>
      </c>
      <c r="I45" s="13">
        <v>8.1237805082651562</v>
      </c>
      <c r="J45" s="14" t="s">
        <v>155</v>
      </c>
      <c r="K45" s="31" t="s">
        <v>182</v>
      </c>
      <c r="L45" s="14" t="s">
        <v>2708</v>
      </c>
      <c r="M45" s="14" t="s">
        <v>2522</v>
      </c>
      <c r="N45" s="12"/>
    </row>
    <row r="46" spans="1:14" ht="13.5" customHeight="1" thickBot="1" x14ac:dyDescent="0.25">
      <c r="A46" s="10"/>
      <c r="B46" s="13">
        <v>0.14584497574168492</v>
      </c>
      <c r="C46" s="13">
        <v>82073.8</v>
      </c>
      <c r="D46" s="13">
        <v>100.09</v>
      </c>
      <c r="E46" s="13">
        <v>82000000</v>
      </c>
      <c r="F46" s="13">
        <v>1.58866809594631</v>
      </c>
      <c r="G46" s="13">
        <v>1.56</v>
      </c>
      <c r="H46" s="14" t="s">
        <v>43</v>
      </c>
      <c r="I46" s="13">
        <v>5.8356045417355231</v>
      </c>
      <c r="J46" s="14" t="s">
        <v>155</v>
      </c>
      <c r="K46" s="31" t="s">
        <v>182</v>
      </c>
      <c r="L46" s="14" t="s">
        <v>2706</v>
      </c>
      <c r="M46" s="14" t="s">
        <v>2523</v>
      </c>
      <c r="N46" s="12"/>
    </row>
    <row r="47" spans="1:14" ht="13.5" customHeight="1" thickBot="1" x14ac:dyDescent="0.25">
      <c r="A47" s="10"/>
      <c r="B47" s="13">
        <v>6.250733120166249E-3</v>
      </c>
      <c r="C47" s="13">
        <v>3517.580344122</v>
      </c>
      <c r="D47" s="13">
        <v>156.78</v>
      </c>
      <c r="E47" s="13">
        <v>2243640.9900000002</v>
      </c>
      <c r="F47" s="13">
        <v>0.77487469971179901</v>
      </c>
      <c r="G47" s="13">
        <v>6.1</v>
      </c>
      <c r="H47" s="14" t="s">
        <v>43</v>
      </c>
      <c r="I47" s="13">
        <v>3.0640789361480132</v>
      </c>
      <c r="J47" s="14" t="s">
        <v>155</v>
      </c>
      <c r="K47" s="14" t="s">
        <v>202</v>
      </c>
      <c r="L47" s="14" t="s">
        <v>2711</v>
      </c>
      <c r="M47" s="14" t="s">
        <v>2524</v>
      </c>
      <c r="N47" s="12"/>
    </row>
    <row r="48" spans="1:14" ht="13.5" customHeight="1" thickBot="1" x14ac:dyDescent="0.25">
      <c r="A48" s="10"/>
      <c r="B48" s="13">
        <v>6.6807973068180107E-2</v>
      </c>
      <c r="C48" s="13">
        <v>37595.976084324</v>
      </c>
      <c r="D48" s="13">
        <v>113.01</v>
      </c>
      <c r="E48" s="13">
        <v>33267831.239999998</v>
      </c>
      <c r="F48" s="13">
        <v>1.7788067399263401</v>
      </c>
      <c r="G48" s="13">
        <v>2.8</v>
      </c>
      <c r="H48" s="14" t="s">
        <v>43</v>
      </c>
      <c r="I48" s="13">
        <v>6.2472494997340746</v>
      </c>
      <c r="J48" s="14" t="s">
        <v>155</v>
      </c>
      <c r="K48" s="14" t="s">
        <v>202</v>
      </c>
      <c r="L48" s="14" t="s">
        <v>2712</v>
      </c>
      <c r="M48" s="14" t="s">
        <v>2525</v>
      </c>
      <c r="N48" s="12"/>
    </row>
    <row r="49" spans="1:14" ht="13.5" customHeight="1" thickBot="1" x14ac:dyDescent="0.25">
      <c r="A49" s="10"/>
      <c r="B49" s="13">
        <v>0.11810568207765511</v>
      </c>
      <c r="C49" s="13">
        <v>66463.600000000006</v>
      </c>
      <c r="D49" s="13">
        <v>135.63999999999999</v>
      </c>
      <c r="E49" s="13">
        <v>49000000</v>
      </c>
      <c r="F49" s="13">
        <v>0.21521143591403899</v>
      </c>
      <c r="G49" s="13">
        <v>4.95</v>
      </c>
      <c r="H49" s="14" t="s">
        <v>43</v>
      </c>
      <c r="I49" s="13">
        <v>1.0070398435718317</v>
      </c>
      <c r="J49" s="14" t="s">
        <v>155</v>
      </c>
      <c r="K49" s="31" t="s">
        <v>299</v>
      </c>
      <c r="L49" s="14" t="s">
        <v>2714</v>
      </c>
      <c r="M49" s="14" t="s">
        <v>2527</v>
      </c>
      <c r="N49" s="12"/>
    </row>
    <row r="50" spans="1:14" ht="13.5" customHeight="1" thickBot="1" x14ac:dyDescent="0.25">
      <c r="A50" s="10"/>
      <c r="B50" s="13">
        <v>3.3760736312286698E-4</v>
      </c>
      <c r="C50" s="13">
        <v>189.987478544</v>
      </c>
      <c r="D50" s="13">
        <v>191.57</v>
      </c>
      <c r="E50" s="13">
        <v>99173.92</v>
      </c>
      <c r="F50" s="13">
        <v>0.32981914269924001</v>
      </c>
      <c r="G50" s="13">
        <v>5</v>
      </c>
      <c r="H50" s="14" t="s">
        <v>43</v>
      </c>
      <c r="I50" s="13">
        <v>0.78234861744843187</v>
      </c>
      <c r="J50" s="14" t="s">
        <v>155</v>
      </c>
      <c r="K50" s="31" t="s">
        <v>299</v>
      </c>
      <c r="L50" s="14" t="s">
        <v>2713</v>
      </c>
      <c r="M50" s="14" t="s">
        <v>2526</v>
      </c>
      <c r="N50" s="12"/>
    </row>
    <row r="51" spans="1:14" ht="13.5" customHeight="1" thickBot="1" x14ac:dyDescent="0.25">
      <c r="A51" s="10"/>
      <c r="B51" s="15">
        <v>2.957597630861057</v>
      </c>
      <c r="C51" s="15">
        <v>1664378.7364036341</v>
      </c>
      <c r="D51" s="16"/>
      <c r="E51" s="15">
        <v>1293267523.98</v>
      </c>
      <c r="F51" s="15">
        <v>1.6764026279345194</v>
      </c>
      <c r="G51" s="16"/>
      <c r="H51" s="16"/>
      <c r="I51" s="15">
        <v>6.8907717573803851</v>
      </c>
      <c r="J51" s="16"/>
      <c r="K51" s="16"/>
      <c r="L51" s="16"/>
      <c r="M51" s="17" t="s">
        <v>1764</v>
      </c>
      <c r="N51" s="12"/>
    </row>
    <row r="52" spans="1:14" ht="13.5" customHeight="1" x14ac:dyDescent="0.2">
      <c r="A52" s="10"/>
      <c r="B52" s="72" t="s">
        <v>571</v>
      </c>
      <c r="C52" s="72"/>
      <c r="D52" s="72"/>
      <c r="E52" s="72"/>
      <c r="F52" s="72"/>
      <c r="G52" s="72"/>
      <c r="H52" s="72"/>
      <c r="I52" s="72"/>
      <c r="J52" s="72"/>
      <c r="K52" s="72"/>
      <c r="L52" s="72"/>
      <c r="M52" s="72"/>
      <c r="N52" s="12"/>
    </row>
    <row r="53" spans="1:14" ht="13.5" customHeight="1" x14ac:dyDescent="0.2">
      <c r="A53" s="10"/>
      <c r="B53" s="13">
        <v>1.7769979669722241E-11</v>
      </c>
      <c r="C53" s="13">
        <v>1.0000000000000001E-5</v>
      </c>
      <c r="D53" s="13">
        <v>0</v>
      </c>
      <c r="E53" s="13">
        <v>0</v>
      </c>
      <c r="F53" s="13">
        <v>0</v>
      </c>
      <c r="G53" s="13">
        <v>0</v>
      </c>
      <c r="H53" s="14" t="s">
        <v>44</v>
      </c>
      <c r="I53" s="13">
        <v>0</v>
      </c>
      <c r="J53" s="14"/>
      <c r="K53" s="14" t="s">
        <v>44</v>
      </c>
      <c r="L53" s="14" t="s">
        <v>44</v>
      </c>
      <c r="M53" s="14" t="s">
        <v>44</v>
      </c>
      <c r="N53" s="12"/>
    </row>
    <row r="54" spans="1:14" ht="13.5" customHeight="1" x14ac:dyDescent="0.2">
      <c r="A54" s="10"/>
      <c r="B54" s="15">
        <v>1.7769979669722241E-11</v>
      </c>
      <c r="C54" s="15">
        <v>1.0000000000000001E-5</v>
      </c>
      <c r="D54" s="16"/>
      <c r="E54" s="15">
        <v>0</v>
      </c>
      <c r="F54" s="15">
        <v>0</v>
      </c>
      <c r="G54" s="16"/>
      <c r="H54" s="16"/>
      <c r="I54" s="15">
        <v>0</v>
      </c>
      <c r="J54" s="16"/>
      <c r="K54" s="16"/>
      <c r="L54" s="16"/>
      <c r="M54" s="17" t="s">
        <v>678</v>
      </c>
      <c r="N54" s="12"/>
    </row>
    <row r="55" spans="1:14" ht="13.5" customHeight="1" thickBot="1" x14ac:dyDescent="0.25">
      <c r="A55" s="10"/>
      <c r="B55" s="72" t="s">
        <v>2528</v>
      </c>
      <c r="C55" s="72"/>
      <c r="D55" s="72"/>
      <c r="E55" s="72"/>
      <c r="F55" s="72"/>
      <c r="G55" s="72"/>
      <c r="H55" s="72"/>
      <c r="I55" s="72"/>
      <c r="J55" s="72"/>
      <c r="K55" s="72"/>
      <c r="L55" s="72"/>
      <c r="M55" s="72"/>
      <c r="N55" s="12"/>
    </row>
    <row r="56" spans="1:14" ht="13.5" customHeight="1" thickBot="1" x14ac:dyDescent="0.25">
      <c r="A56" s="10"/>
      <c r="B56" s="13">
        <v>1.0917289099748244E-4</v>
      </c>
      <c r="C56" s="13">
        <v>61.436700000000002</v>
      </c>
      <c r="D56" s="13">
        <v>100</v>
      </c>
      <c r="E56" s="13">
        <v>61436.7</v>
      </c>
      <c r="F56" s="13">
        <v>0</v>
      </c>
      <c r="G56" s="13">
        <v>0</v>
      </c>
      <c r="H56" s="14" t="s">
        <v>2579</v>
      </c>
      <c r="I56" s="29">
        <v>0</v>
      </c>
      <c r="J56" s="14" t="s">
        <v>73</v>
      </c>
      <c r="K56" s="31" t="s">
        <v>182</v>
      </c>
      <c r="L56" s="30" t="s">
        <v>2715</v>
      </c>
      <c r="M56" s="30" t="s">
        <v>2716</v>
      </c>
      <c r="N56" s="12"/>
    </row>
    <row r="57" spans="1:14" ht="13.5" customHeight="1" thickBot="1" x14ac:dyDescent="0.25">
      <c r="A57" s="10"/>
      <c r="B57" s="13">
        <v>4.0895005263243715E-3</v>
      </c>
      <c r="C57" s="13">
        <v>2301.3535200000001</v>
      </c>
      <c r="D57" s="13">
        <v>100</v>
      </c>
      <c r="E57" s="13">
        <v>2301353.52</v>
      </c>
      <c r="F57" s="13">
        <v>0</v>
      </c>
      <c r="G57" s="13">
        <v>0</v>
      </c>
      <c r="H57" s="14" t="s">
        <v>2585</v>
      </c>
      <c r="I57" s="29">
        <v>0</v>
      </c>
      <c r="J57" s="14" t="s">
        <v>73</v>
      </c>
      <c r="K57" s="31" t="s">
        <v>182</v>
      </c>
      <c r="L57" s="30" t="s">
        <v>2717</v>
      </c>
      <c r="M57" s="30" t="s">
        <v>2718</v>
      </c>
      <c r="N57" s="12"/>
    </row>
    <row r="58" spans="1:14" ht="13.5" customHeight="1" thickBot="1" x14ac:dyDescent="0.25">
      <c r="A58" s="10"/>
      <c r="B58" s="15">
        <v>4.1986734173218541E-3</v>
      </c>
      <c r="C58" s="15">
        <v>2362.7902200000003</v>
      </c>
      <c r="D58" s="16"/>
      <c r="E58" s="15">
        <v>2362790.2200000002</v>
      </c>
      <c r="F58" s="15">
        <v>0</v>
      </c>
      <c r="G58" s="16"/>
      <c r="H58" s="16"/>
      <c r="I58" s="15">
        <v>0</v>
      </c>
      <c r="J58" s="16"/>
      <c r="K58" s="16"/>
      <c r="L58" s="16"/>
      <c r="M58" s="17" t="s">
        <v>2529</v>
      </c>
      <c r="N58" s="12"/>
    </row>
    <row r="59" spans="1:14" ht="13.5" customHeight="1" x14ac:dyDescent="0.2">
      <c r="A59" s="10"/>
      <c r="B59" s="72" t="s">
        <v>2530</v>
      </c>
      <c r="C59" s="72"/>
      <c r="D59" s="72"/>
      <c r="E59" s="72"/>
      <c r="F59" s="72"/>
      <c r="G59" s="72"/>
      <c r="H59" s="72"/>
      <c r="I59" s="72"/>
      <c r="J59" s="72"/>
      <c r="K59" s="72"/>
      <c r="L59" s="72"/>
      <c r="M59" s="72"/>
      <c r="N59" s="12"/>
    </row>
    <row r="60" spans="1:14" ht="13.5" customHeight="1" x14ac:dyDescent="0.2">
      <c r="A60" s="10"/>
      <c r="B60" s="13">
        <v>1.7769979669722241E-11</v>
      </c>
      <c r="C60" s="13">
        <v>1.0000000000000001E-5</v>
      </c>
      <c r="D60" s="13">
        <v>0</v>
      </c>
      <c r="E60" s="13">
        <v>0</v>
      </c>
      <c r="F60" s="13">
        <v>0</v>
      </c>
      <c r="G60" s="13">
        <v>0</v>
      </c>
      <c r="H60" s="14" t="s">
        <v>44</v>
      </c>
      <c r="I60" s="13">
        <v>0</v>
      </c>
      <c r="J60" s="14"/>
      <c r="K60" s="14" t="s">
        <v>44</v>
      </c>
      <c r="L60" s="14" t="s">
        <v>44</v>
      </c>
      <c r="M60" s="14" t="s">
        <v>44</v>
      </c>
      <c r="N60" s="12"/>
    </row>
    <row r="61" spans="1:14" ht="13.5" customHeight="1" x14ac:dyDescent="0.2">
      <c r="A61" s="10"/>
      <c r="B61" s="15">
        <v>1.7769979669722241E-11</v>
      </c>
      <c r="C61" s="15">
        <v>1.0000000000000001E-5</v>
      </c>
      <c r="D61" s="16"/>
      <c r="E61" s="15">
        <v>0</v>
      </c>
      <c r="F61" s="15">
        <v>0</v>
      </c>
      <c r="G61" s="16"/>
      <c r="H61" s="16"/>
      <c r="I61" s="15">
        <v>0</v>
      </c>
      <c r="J61" s="16"/>
      <c r="K61" s="16"/>
      <c r="L61" s="16"/>
      <c r="M61" s="17" t="s">
        <v>2531</v>
      </c>
      <c r="N61" s="12"/>
    </row>
    <row r="62" spans="1:14" ht="13.5" customHeight="1" x14ac:dyDescent="0.2">
      <c r="A62" s="10"/>
      <c r="B62" s="72" t="s">
        <v>1259</v>
      </c>
      <c r="C62" s="72"/>
      <c r="D62" s="72"/>
      <c r="E62" s="72"/>
      <c r="F62" s="72"/>
      <c r="G62" s="72"/>
      <c r="H62" s="72"/>
      <c r="I62" s="72"/>
      <c r="J62" s="72"/>
      <c r="K62" s="72"/>
      <c r="L62" s="72"/>
      <c r="M62" s="72"/>
      <c r="N62" s="12"/>
    </row>
    <row r="63" spans="1:14" ht="13.5" customHeight="1" x14ac:dyDescent="0.2">
      <c r="A63" s="10"/>
      <c r="B63" s="13">
        <v>1.7769979669722241E-11</v>
      </c>
      <c r="C63" s="13">
        <v>1.0000000000000001E-5</v>
      </c>
      <c r="D63" s="13">
        <v>0</v>
      </c>
      <c r="E63" s="13">
        <v>0</v>
      </c>
      <c r="F63" s="13">
        <v>0</v>
      </c>
      <c r="G63" s="13">
        <v>0</v>
      </c>
      <c r="H63" s="14" t="s">
        <v>44</v>
      </c>
      <c r="I63" s="13">
        <v>0</v>
      </c>
      <c r="J63" s="14"/>
      <c r="K63" s="14" t="s">
        <v>44</v>
      </c>
      <c r="L63" s="14" t="s">
        <v>44</v>
      </c>
      <c r="M63" s="14" t="s">
        <v>44</v>
      </c>
      <c r="N63" s="12"/>
    </row>
    <row r="64" spans="1:14" ht="13.5" customHeight="1" x14ac:dyDescent="0.2">
      <c r="A64" s="10"/>
      <c r="B64" s="15">
        <v>1.7769979669722241E-11</v>
      </c>
      <c r="C64" s="15">
        <v>1.0000000000000001E-5</v>
      </c>
      <c r="D64" s="16"/>
      <c r="E64" s="15">
        <v>0</v>
      </c>
      <c r="F64" s="15">
        <v>0</v>
      </c>
      <c r="G64" s="16"/>
      <c r="H64" s="16"/>
      <c r="I64" s="15">
        <v>0</v>
      </c>
      <c r="J64" s="16"/>
      <c r="K64" s="16"/>
      <c r="L64" s="16"/>
      <c r="M64" s="17" t="s">
        <v>1260</v>
      </c>
      <c r="N64" s="12"/>
    </row>
    <row r="65" spans="1:14" ht="13.5" customHeight="1" x14ac:dyDescent="0.2">
      <c r="A65" s="10"/>
      <c r="B65" s="15">
        <v>2.9617963042783786</v>
      </c>
      <c r="C65" s="15">
        <v>1666741.5266236342</v>
      </c>
      <c r="D65" s="16"/>
      <c r="E65" s="15">
        <v>1295630314.2</v>
      </c>
      <c r="F65" s="15">
        <v>1.674026142036259</v>
      </c>
      <c r="G65" s="16"/>
      <c r="H65" s="16"/>
      <c r="I65" s="15">
        <v>6.881003327268985</v>
      </c>
      <c r="J65" s="16"/>
      <c r="K65" s="16"/>
      <c r="L65" s="16"/>
      <c r="M65" s="17" t="s">
        <v>58</v>
      </c>
      <c r="N65" s="12"/>
    </row>
    <row r="66" spans="1:14" ht="13.5" customHeight="1" x14ac:dyDescent="0.2">
      <c r="A66" s="10"/>
      <c r="B66" s="72" t="s">
        <v>59</v>
      </c>
      <c r="C66" s="72"/>
      <c r="D66" s="72"/>
      <c r="E66" s="72"/>
      <c r="F66" s="72"/>
      <c r="G66" s="72"/>
      <c r="H66" s="72"/>
      <c r="I66" s="72"/>
      <c r="J66" s="72"/>
      <c r="K66" s="72"/>
      <c r="L66" s="72"/>
      <c r="M66" s="72"/>
      <c r="N66" s="12"/>
    </row>
    <row r="67" spans="1:14" ht="13.5" customHeight="1" x14ac:dyDescent="0.2">
      <c r="A67" s="10"/>
      <c r="B67" s="72" t="s">
        <v>1458</v>
      </c>
      <c r="C67" s="72"/>
      <c r="D67" s="72"/>
      <c r="E67" s="72"/>
      <c r="F67" s="72"/>
      <c r="G67" s="72"/>
      <c r="H67" s="72"/>
      <c r="I67" s="72"/>
      <c r="J67" s="72"/>
      <c r="K67" s="72"/>
      <c r="L67" s="72"/>
      <c r="M67" s="72"/>
      <c r="N67" s="12"/>
    </row>
    <row r="68" spans="1:14" ht="13.5" customHeight="1" x14ac:dyDescent="0.2">
      <c r="A68" s="10"/>
      <c r="B68" s="13">
        <v>1.7769979669722241E-11</v>
      </c>
      <c r="C68" s="13">
        <v>1.0000000000000001E-5</v>
      </c>
      <c r="D68" s="13">
        <v>0</v>
      </c>
      <c r="E68" s="13">
        <v>0</v>
      </c>
      <c r="F68" s="13">
        <v>0</v>
      </c>
      <c r="G68" s="13">
        <v>0</v>
      </c>
      <c r="H68" s="14" t="s">
        <v>44</v>
      </c>
      <c r="I68" s="13">
        <v>0</v>
      </c>
      <c r="J68" s="14"/>
      <c r="K68" s="14" t="s">
        <v>44</v>
      </c>
      <c r="L68" s="14" t="s">
        <v>44</v>
      </c>
      <c r="M68" s="14" t="s">
        <v>44</v>
      </c>
      <c r="N68" s="12"/>
    </row>
    <row r="69" spans="1:14" ht="13.5" customHeight="1" x14ac:dyDescent="0.2">
      <c r="A69" s="10"/>
      <c r="B69" s="15">
        <v>1.7769979669722241E-11</v>
      </c>
      <c r="C69" s="15">
        <v>1.0000000000000001E-5</v>
      </c>
      <c r="D69" s="16"/>
      <c r="E69" s="15">
        <v>0</v>
      </c>
      <c r="F69" s="15">
        <v>0</v>
      </c>
      <c r="G69" s="16"/>
      <c r="H69" s="16"/>
      <c r="I69" s="15">
        <v>0</v>
      </c>
      <c r="J69" s="16"/>
      <c r="K69" s="16"/>
      <c r="L69" s="16"/>
      <c r="M69" s="17" t="s">
        <v>1459</v>
      </c>
      <c r="N69" s="12"/>
    </row>
    <row r="70" spans="1:14" ht="13.5" customHeight="1" x14ac:dyDescent="0.2">
      <c r="A70" s="10"/>
      <c r="B70" s="15">
        <v>1.7769979669722241E-11</v>
      </c>
      <c r="C70" s="15">
        <v>1.0000000000000001E-5</v>
      </c>
      <c r="D70" s="16"/>
      <c r="E70" s="15">
        <v>0</v>
      </c>
      <c r="F70" s="15">
        <v>0</v>
      </c>
      <c r="G70" s="16"/>
      <c r="H70" s="16"/>
      <c r="I70" s="15">
        <v>0</v>
      </c>
      <c r="J70" s="16"/>
      <c r="K70" s="16"/>
      <c r="L70" s="16"/>
      <c r="M70" s="17" t="s">
        <v>64</v>
      </c>
      <c r="N70" s="12"/>
    </row>
    <row r="71" spans="1:14" ht="13.5" customHeight="1" x14ac:dyDescent="0.2">
      <c r="A71" s="10"/>
      <c r="B71" s="18">
        <v>2.9617963042783786</v>
      </c>
      <c r="C71" s="18">
        <v>1666741.5266236342</v>
      </c>
      <c r="D71" s="19"/>
      <c r="E71" s="18">
        <v>1295630314.2</v>
      </c>
      <c r="F71" s="18">
        <v>1.674026142036259</v>
      </c>
      <c r="G71" s="19"/>
      <c r="H71" s="19"/>
      <c r="I71" s="18">
        <v>6.881003327268985</v>
      </c>
      <c r="J71" s="19"/>
      <c r="K71" s="19"/>
      <c r="L71" s="19"/>
      <c r="M71" s="20" t="s">
        <v>2532</v>
      </c>
      <c r="N71" s="12"/>
    </row>
    <row r="72" spans="1:14" ht="13.5" customHeight="1" x14ac:dyDescent="0.2">
      <c r="A72" s="10"/>
      <c r="B72" s="12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2"/>
    </row>
    <row r="73" spans="1:14" ht="13.5" customHeight="1" x14ac:dyDescent="0.2">
      <c r="A73" s="10"/>
      <c r="B73" s="74" t="s">
        <v>31</v>
      </c>
      <c r="C73" s="74"/>
      <c r="D73" s="74"/>
      <c r="E73" s="74"/>
      <c r="F73" s="74"/>
      <c r="G73" s="74"/>
      <c r="H73" s="74"/>
      <c r="I73" s="74"/>
      <c r="J73" s="74"/>
      <c r="K73" s="74"/>
      <c r="L73" s="74"/>
      <c r="M73" s="74"/>
      <c r="N73" s="74"/>
    </row>
    <row r="74" spans="1:14" ht="13.5" customHeight="1" x14ac:dyDescent="0.2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</row>
    <row r="75" spans="1:14" ht="13.5" customHeight="1" x14ac:dyDescent="0.2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</row>
    <row r="76" spans="1:14" ht="13.5" customHeight="1" x14ac:dyDescent="0.2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</row>
    <row r="77" spans="1:14" ht="13.5" customHeight="1" x14ac:dyDescent="0.2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</row>
    <row r="78" spans="1:14" ht="13.5" customHeight="1" x14ac:dyDescent="0.2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</row>
    <row r="79" spans="1:14" ht="13.5" customHeight="1" x14ac:dyDescent="0.2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</row>
    <row r="80" spans="1:14" ht="13.5" customHeight="1" x14ac:dyDescent="0.2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</row>
    <row r="81" spans="1:14" ht="13.5" customHeight="1" x14ac:dyDescent="0.2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</row>
    <row r="82" spans="1:14" ht="13.5" customHeight="1" x14ac:dyDescent="0.2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</row>
    <row r="83" spans="1:14" ht="13.5" customHeight="1" x14ac:dyDescent="0.2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</row>
    <row r="84" spans="1:14" ht="13.5" customHeight="1" x14ac:dyDescent="0.2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</row>
    <row r="85" spans="1:14" ht="13.5" customHeight="1" x14ac:dyDescent="0.2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</row>
    <row r="86" spans="1:14" ht="13.5" customHeight="1" x14ac:dyDescent="0.2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</row>
    <row r="87" spans="1:14" ht="13.5" customHeight="1" x14ac:dyDescent="0.2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</row>
    <row r="88" spans="1:14" ht="13.5" customHeight="1" x14ac:dyDescent="0.2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</row>
    <row r="89" spans="1:14" ht="13.5" customHeight="1" x14ac:dyDescent="0.2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</row>
    <row r="90" spans="1:14" ht="13.5" customHeight="1" x14ac:dyDescent="0.2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</row>
    <row r="91" spans="1:14" ht="13.5" customHeight="1" x14ac:dyDescent="0.2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</row>
    <row r="92" spans="1:14" ht="13.5" customHeight="1" x14ac:dyDescent="0.2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</row>
    <row r="93" spans="1:14" ht="13.5" customHeight="1" x14ac:dyDescent="0.2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</row>
    <row r="94" spans="1:14" ht="13.5" customHeight="1" x14ac:dyDescent="0.2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</row>
    <row r="95" spans="1:14" ht="13.5" customHeight="1" x14ac:dyDescent="0.2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</row>
    <row r="96" spans="1:14" ht="13.5" customHeight="1" x14ac:dyDescent="0.2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</row>
    <row r="97" spans="1:14" ht="13.5" customHeight="1" x14ac:dyDescent="0.2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</row>
    <row r="98" spans="1:14" ht="13.5" customHeight="1" x14ac:dyDescent="0.2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</row>
    <row r="99" spans="1:14" ht="13.5" customHeight="1" x14ac:dyDescent="0.2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</row>
    <row r="100" spans="1:14" ht="13.5" customHeight="1" x14ac:dyDescent="0.2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</row>
    <row r="101" spans="1:14" ht="13.5" customHeight="1" x14ac:dyDescent="0.2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</row>
    <row r="102" spans="1:14" ht="13.5" customHeight="1" x14ac:dyDescent="0.2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</row>
    <row r="103" spans="1:14" ht="13.5" customHeight="1" x14ac:dyDescent="0.2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</row>
    <row r="104" spans="1:14" ht="13.5" customHeight="1" x14ac:dyDescent="0.2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</row>
    <row r="105" spans="1:14" ht="13.5" customHeight="1" x14ac:dyDescent="0.2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</row>
    <row r="106" spans="1:14" ht="13.5" customHeight="1" x14ac:dyDescent="0.2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</row>
    <row r="107" spans="1:14" ht="13.5" customHeight="1" x14ac:dyDescent="0.2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</row>
    <row r="108" spans="1:14" ht="13.5" customHeight="1" x14ac:dyDescent="0.2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</row>
    <row r="109" spans="1:14" ht="13.5" customHeight="1" x14ac:dyDescent="0.2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</row>
    <row r="110" spans="1:14" ht="13.5" customHeight="1" x14ac:dyDescent="0.2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</row>
    <row r="111" spans="1:14" ht="13.5" customHeight="1" x14ac:dyDescent="0.2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</row>
    <row r="112" spans="1:14" ht="13.5" customHeight="1" x14ac:dyDescent="0.2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</row>
    <row r="113" spans="1:14" ht="13.5" customHeight="1" x14ac:dyDescent="0.2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</row>
    <row r="114" spans="1:14" ht="13.5" customHeight="1" x14ac:dyDescent="0.2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</row>
    <row r="115" spans="1:14" ht="13.5" customHeight="1" x14ac:dyDescent="0.2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</row>
    <row r="116" spans="1:14" ht="13.5" customHeight="1" x14ac:dyDescent="0.2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</row>
    <row r="117" spans="1:14" ht="13.5" customHeight="1" x14ac:dyDescent="0.2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</row>
    <row r="118" spans="1:14" ht="13.5" customHeight="1" x14ac:dyDescent="0.2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</row>
    <row r="119" spans="1:14" ht="13.5" customHeight="1" x14ac:dyDescent="0.2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</row>
    <row r="120" spans="1:14" ht="13.5" customHeight="1" x14ac:dyDescent="0.2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</row>
    <row r="121" spans="1:14" ht="13.5" customHeight="1" x14ac:dyDescent="0.2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</row>
    <row r="122" spans="1:14" ht="13.5" customHeight="1" x14ac:dyDescent="0.2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</row>
    <row r="123" spans="1:14" ht="13.5" customHeight="1" x14ac:dyDescent="0.2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</row>
    <row r="124" spans="1:14" ht="13.5" customHeight="1" x14ac:dyDescent="0.2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</row>
    <row r="125" spans="1:14" ht="13.5" customHeight="1" x14ac:dyDescent="0.2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</row>
    <row r="126" spans="1:14" ht="13.5" customHeight="1" x14ac:dyDescent="0.2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</row>
    <row r="127" spans="1:14" ht="13.5" customHeight="1" x14ac:dyDescent="0.2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</row>
    <row r="128" spans="1:14" ht="13.5" customHeight="1" x14ac:dyDescent="0.2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</row>
    <row r="129" spans="1:14" ht="13.5" customHeight="1" x14ac:dyDescent="0.2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</row>
    <row r="130" spans="1:14" ht="13.5" customHeight="1" x14ac:dyDescent="0.2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</row>
    <row r="131" spans="1:14" ht="13.5" customHeight="1" x14ac:dyDescent="0.2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</row>
    <row r="132" spans="1:14" ht="13.5" customHeight="1" x14ac:dyDescent="0.2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</row>
    <row r="133" spans="1:14" ht="13.5" customHeight="1" x14ac:dyDescent="0.2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</row>
    <row r="134" spans="1:14" ht="13.5" customHeight="1" x14ac:dyDescent="0.2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</row>
    <row r="135" spans="1:14" ht="13.5" customHeight="1" x14ac:dyDescent="0.2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</row>
    <row r="136" spans="1:14" ht="13.5" customHeight="1" x14ac:dyDescent="0.2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</row>
    <row r="137" spans="1:14" ht="13.5" customHeight="1" x14ac:dyDescent="0.2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</row>
    <row r="138" spans="1:14" ht="13.5" customHeight="1" x14ac:dyDescent="0.2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</row>
    <row r="139" spans="1:14" ht="13.5" customHeight="1" x14ac:dyDescent="0.2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</row>
    <row r="140" spans="1:14" ht="13.5" customHeight="1" x14ac:dyDescent="0.2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</row>
    <row r="141" spans="1:14" ht="13.5" customHeight="1" x14ac:dyDescent="0.2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</row>
    <row r="142" spans="1:14" ht="13.5" customHeight="1" x14ac:dyDescent="0.2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</row>
    <row r="143" spans="1:14" ht="13.5" customHeight="1" x14ac:dyDescent="0.2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</row>
    <row r="144" spans="1:14" ht="13.5" customHeight="1" x14ac:dyDescent="0.2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</row>
    <row r="145" spans="1:14" ht="13.5" customHeight="1" x14ac:dyDescent="0.2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</row>
    <row r="146" spans="1:14" ht="13.5" customHeight="1" x14ac:dyDescent="0.2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</row>
    <row r="147" spans="1:14" ht="13.5" customHeight="1" x14ac:dyDescent="0.2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</row>
    <row r="148" spans="1:14" ht="13.5" customHeight="1" x14ac:dyDescent="0.2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</row>
    <row r="149" spans="1:14" ht="13.5" customHeight="1" x14ac:dyDescent="0.2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</row>
    <row r="150" spans="1:14" ht="13.5" customHeight="1" x14ac:dyDescent="0.2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</row>
    <row r="151" spans="1:14" ht="13.5" customHeight="1" x14ac:dyDescent="0.2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</row>
    <row r="152" spans="1:14" ht="13.5" customHeight="1" x14ac:dyDescent="0.2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</row>
    <row r="153" spans="1:14" ht="13.5" customHeight="1" x14ac:dyDescent="0.2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</row>
    <row r="154" spans="1:14" ht="13.5" customHeight="1" x14ac:dyDescent="0.2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</row>
    <row r="155" spans="1:14" ht="13.5" customHeight="1" x14ac:dyDescent="0.2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</row>
    <row r="156" spans="1:14" ht="13.5" customHeight="1" x14ac:dyDescent="0.2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</row>
    <row r="157" spans="1:14" ht="13.5" customHeight="1" x14ac:dyDescent="0.2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</row>
    <row r="158" spans="1:14" ht="13.5" customHeight="1" x14ac:dyDescent="0.2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</row>
    <row r="159" spans="1:14" ht="13.5" customHeight="1" x14ac:dyDescent="0.2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</row>
    <row r="160" spans="1:14" ht="13.5" customHeight="1" x14ac:dyDescent="0.2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</row>
    <row r="161" spans="1:14" ht="13.5" customHeight="1" x14ac:dyDescent="0.2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</row>
    <row r="162" spans="1:14" ht="13.5" customHeight="1" x14ac:dyDescent="0.2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</row>
    <row r="163" spans="1:14" ht="13.5" customHeight="1" x14ac:dyDescent="0.2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</row>
    <row r="164" spans="1:14" ht="13.5" customHeight="1" x14ac:dyDescent="0.2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</row>
    <row r="165" spans="1:14" ht="13.5" customHeight="1" x14ac:dyDescent="0.2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</row>
    <row r="166" spans="1:14" ht="13.5" customHeight="1" x14ac:dyDescent="0.2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</row>
    <row r="167" spans="1:14" ht="13.5" customHeight="1" x14ac:dyDescent="0.2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</row>
    <row r="168" spans="1:14" ht="13.5" customHeight="1" x14ac:dyDescent="0.2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</row>
    <row r="169" spans="1:14" ht="13.5" customHeight="1" x14ac:dyDescent="0.2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</row>
    <row r="170" spans="1:14" ht="13.5" customHeight="1" x14ac:dyDescent="0.2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</row>
    <row r="171" spans="1:14" ht="13.5" customHeight="1" x14ac:dyDescent="0.2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</row>
    <row r="172" spans="1:14" ht="13.5" customHeight="1" x14ac:dyDescent="0.2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</row>
    <row r="173" spans="1:14" ht="13.5" customHeight="1" x14ac:dyDescent="0.2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</row>
    <row r="174" spans="1:14" ht="13.5" customHeight="1" x14ac:dyDescent="0.2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</row>
    <row r="175" spans="1:14" ht="13.5" customHeight="1" x14ac:dyDescent="0.2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</row>
    <row r="176" spans="1:14" ht="13.5" customHeight="1" x14ac:dyDescent="0.2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</row>
    <row r="177" spans="1:14" ht="13.5" customHeight="1" x14ac:dyDescent="0.2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</row>
    <row r="178" spans="1:14" ht="13.5" customHeight="1" x14ac:dyDescent="0.2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</row>
    <row r="179" spans="1:14" ht="13.5" customHeight="1" x14ac:dyDescent="0.2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</row>
    <row r="180" spans="1:14" ht="13.5" customHeight="1" x14ac:dyDescent="0.2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</row>
    <row r="181" spans="1:14" ht="13.5" customHeight="1" x14ac:dyDescent="0.2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</row>
    <row r="182" spans="1:14" ht="13.5" customHeight="1" x14ac:dyDescent="0.2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</row>
    <row r="183" spans="1:14" ht="13.5" customHeight="1" x14ac:dyDescent="0.2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</row>
    <row r="184" spans="1:14" ht="13.5" customHeight="1" x14ac:dyDescent="0.2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</row>
    <row r="185" spans="1:14" ht="13.5" customHeight="1" x14ac:dyDescent="0.2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</row>
    <row r="186" spans="1:14" ht="13.5" customHeight="1" x14ac:dyDescent="0.2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</row>
    <row r="187" spans="1:14" ht="13.5" customHeight="1" x14ac:dyDescent="0.2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</row>
    <row r="188" spans="1:14" ht="13.5" customHeight="1" x14ac:dyDescent="0.2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</row>
    <row r="189" spans="1:14" ht="13.5" customHeight="1" x14ac:dyDescent="0.2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</row>
    <row r="190" spans="1:14" ht="13.5" customHeight="1" x14ac:dyDescent="0.2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</row>
    <row r="191" spans="1:14" ht="13.5" customHeight="1" x14ac:dyDescent="0.2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</row>
    <row r="192" spans="1:14" ht="13.5" customHeight="1" x14ac:dyDescent="0.2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</row>
    <row r="193" spans="1:14" ht="13.5" customHeight="1" x14ac:dyDescent="0.2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</row>
    <row r="194" spans="1:14" ht="13.5" customHeight="1" x14ac:dyDescent="0.2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</row>
    <row r="195" spans="1:14" ht="13.5" customHeight="1" x14ac:dyDescent="0.2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</row>
    <row r="196" spans="1:14" ht="13.5" customHeight="1" x14ac:dyDescent="0.2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</row>
    <row r="197" spans="1:14" ht="13.5" customHeight="1" x14ac:dyDescent="0.2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</row>
    <row r="198" spans="1:14" ht="13.5" customHeight="1" x14ac:dyDescent="0.2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</row>
    <row r="199" spans="1:14" ht="13.5" customHeight="1" x14ac:dyDescent="0.2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</row>
    <row r="200" spans="1:14" ht="13.5" customHeight="1" x14ac:dyDescent="0.2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</row>
    <row r="201" spans="1:14" ht="13.5" customHeight="1" x14ac:dyDescent="0.2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</row>
    <row r="202" spans="1:14" ht="13.5" customHeight="1" x14ac:dyDescent="0.2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</row>
    <row r="203" spans="1:14" ht="13.5" customHeight="1" x14ac:dyDescent="0.2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</row>
    <row r="204" spans="1:14" ht="13.5" customHeight="1" x14ac:dyDescent="0.2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</row>
    <row r="205" spans="1:14" ht="13.5" customHeight="1" x14ac:dyDescent="0.2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</row>
    <row r="206" spans="1:14" ht="13.5" customHeight="1" x14ac:dyDescent="0.2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</row>
    <row r="207" spans="1:14" ht="13.5" customHeight="1" x14ac:dyDescent="0.2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</row>
    <row r="208" spans="1:14" ht="13.5" customHeight="1" x14ac:dyDescent="0.2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</row>
    <row r="209" spans="1:14" ht="13.5" customHeight="1" x14ac:dyDescent="0.2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</row>
    <row r="210" spans="1:14" ht="13.5" customHeight="1" x14ac:dyDescent="0.2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</row>
    <row r="211" spans="1:14" ht="13.5" customHeight="1" x14ac:dyDescent="0.2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</row>
    <row r="212" spans="1:14" ht="13.5" customHeight="1" x14ac:dyDescent="0.2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</row>
    <row r="213" spans="1:14" ht="13.5" customHeight="1" x14ac:dyDescent="0.2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</row>
    <row r="214" spans="1:14" ht="13.5" customHeight="1" x14ac:dyDescent="0.2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</row>
    <row r="215" spans="1:14" ht="13.5" customHeight="1" x14ac:dyDescent="0.2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</row>
    <row r="216" spans="1:14" ht="13.5" customHeight="1" x14ac:dyDescent="0.2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</row>
    <row r="217" spans="1:14" ht="13.5" customHeight="1" x14ac:dyDescent="0.2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</row>
    <row r="218" spans="1:14" ht="13.5" customHeight="1" x14ac:dyDescent="0.2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</row>
    <row r="219" spans="1:14" ht="13.5" customHeight="1" x14ac:dyDescent="0.2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</row>
    <row r="220" spans="1:14" ht="13.5" customHeight="1" x14ac:dyDescent="0.2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</row>
    <row r="221" spans="1:14" ht="13.5" customHeight="1" x14ac:dyDescent="0.2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</row>
    <row r="222" spans="1:14" ht="13.5" customHeight="1" x14ac:dyDescent="0.2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</row>
    <row r="223" spans="1:14" ht="13.5" customHeight="1" x14ac:dyDescent="0.2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</row>
    <row r="224" spans="1:14" ht="13.5" customHeight="1" x14ac:dyDescent="0.2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</row>
    <row r="225" spans="1:14" ht="13.5" customHeight="1" x14ac:dyDescent="0.2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</row>
    <row r="226" spans="1:14" ht="13.5" customHeight="1" x14ac:dyDescent="0.2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</row>
    <row r="227" spans="1:14" ht="13.5" customHeight="1" x14ac:dyDescent="0.2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</row>
    <row r="228" spans="1:14" ht="13.5" customHeight="1" x14ac:dyDescent="0.2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</row>
    <row r="229" spans="1:14" ht="13.5" customHeight="1" x14ac:dyDescent="0.2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</row>
    <row r="230" spans="1:14" ht="13.5" customHeight="1" x14ac:dyDescent="0.2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</row>
    <row r="231" spans="1:14" ht="13.5" customHeight="1" x14ac:dyDescent="0.2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</row>
    <row r="232" spans="1:14" ht="13.5" customHeight="1" x14ac:dyDescent="0.2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</row>
    <row r="233" spans="1:14" ht="13.5" customHeight="1" x14ac:dyDescent="0.2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</row>
    <row r="234" spans="1:14" ht="13.5" customHeight="1" x14ac:dyDescent="0.2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</row>
    <row r="235" spans="1:14" ht="13.5" customHeight="1" x14ac:dyDescent="0.2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</row>
    <row r="236" spans="1:14" ht="13.5" customHeight="1" x14ac:dyDescent="0.2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</row>
    <row r="237" spans="1:14" ht="13.5" customHeight="1" x14ac:dyDescent="0.2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</row>
    <row r="238" spans="1:14" ht="13.5" customHeight="1" x14ac:dyDescent="0.2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</row>
    <row r="239" spans="1:14" ht="13.5" customHeight="1" x14ac:dyDescent="0.2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</row>
    <row r="240" spans="1:14" ht="13.5" customHeight="1" x14ac:dyDescent="0.2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</row>
    <row r="241" spans="1:14" ht="13.5" customHeight="1" x14ac:dyDescent="0.2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</row>
    <row r="242" spans="1:14" ht="13.5" customHeight="1" x14ac:dyDescent="0.2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</row>
    <row r="243" spans="1:14" ht="13.5" customHeight="1" x14ac:dyDescent="0.2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</row>
    <row r="244" spans="1:14" ht="13.5" customHeight="1" x14ac:dyDescent="0.2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</row>
    <row r="245" spans="1:14" ht="13.5" customHeight="1" x14ac:dyDescent="0.2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</row>
    <row r="246" spans="1:14" ht="13.5" customHeight="1" x14ac:dyDescent="0.2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</row>
    <row r="247" spans="1:14" ht="13.5" customHeight="1" x14ac:dyDescent="0.2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</row>
    <row r="248" spans="1:14" ht="13.5" customHeight="1" x14ac:dyDescent="0.2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</row>
    <row r="249" spans="1:14" ht="13.5" customHeight="1" x14ac:dyDescent="0.2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</row>
    <row r="250" spans="1:14" ht="13.5" customHeight="1" x14ac:dyDescent="0.2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</row>
    <row r="251" spans="1:14" ht="13.5" customHeight="1" x14ac:dyDescent="0.2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</row>
    <row r="252" spans="1:14" ht="13.5" customHeight="1" x14ac:dyDescent="0.2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</row>
    <row r="253" spans="1:14" ht="13.5" customHeight="1" x14ac:dyDescent="0.2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</row>
    <row r="254" spans="1:14" ht="13.5" customHeight="1" x14ac:dyDescent="0.2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</row>
    <row r="255" spans="1:14" ht="13.5" customHeight="1" x14ac:dyDescent="0.2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</row>
    <row r="256" spans="1:14" ht="13.5" customHeight="1" x14ac:dyDescent="0.2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</row>
    <row r="257" spans="1:14" ht="13.5" customHeight="1" x14ac:dyDescent="0.2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</row>
    <row r="258" spans="1:14" ht="13.5" customHeight="1" x14ac:dyDescent="0.2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</row>
    <row r="259" spans="1:14" ht="13.5" customHeight="1" x14ac:dyDescent="0.2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</row>
    <row r="260" spans="1:14" ht="13.5" customHeight="1" x14ac:dyDescent="0.2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</row>
    <row r="261" spans="1:14" ht="13.5" customHeight="1" x14ac:dyDescent="0.2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</row>
    <row r="262" spans="1:14" ht="13.5" customHeight="1" x14ac:dyDescent="0.2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</row>
    <row r="263" spans="1:14" ht="13.5" customHeight="1" x14ac:dyDescent="0.2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</row>
    <row r="264" spans="1:14" ht="13.5" customHeight="1" x14ac:dyDescent="0.2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</row>
    <row r="265" spans="1:14" ht="13.5" customHeight="1" x14ac:dyDescent="0.2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</row>
    <row r="266" spans="1:14" ht="13.5" customHeight="1" x14ac:dyDescent="0.2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</row>
    <row r="267" spans="1:14" ht="13.5" customHeight="1" x14ac:dyDescent="0.2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</row>
    <row r="268" spans="1:14" ht="13.5" customHeight="1" x14ac:dyDescent="0.2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</row>
    <row r="269" spans="1:14" ht="13.5" customHeight="1" x14ac:dyDescent="0.2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</row>
    <row r="270" spans="1:14" ht="13.5" customHeight="1" x14ac:dyDescent="0.2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</row>
    <row r="271" spans="1:14" ht="13.5" customHeight="1" x14ac:dyDescent="0.2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</row>
    <row r="272" spans="1:14" ht="13.5" customHeight="1" x14ac:dyDescent="0.2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</row>
    <row r="273" spans="1:14" ht="13.5" customHeight="1" x14ac:dyDescent="0.2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</row>
    <row r="274" spans="1:14" ht="13.5" customHeight="1" x14ac:dyDescent="0.2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</row>
    <row r="275" spans="1:14" ht="13.5" customHeight="1" x14ac:dyDescent="0.2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</row>
    <row r="276" spans="1:14" ht="13.5" customHeight="1" x14ac:dyDescent="0.2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</row>
    <row r="277" spans="1:14" ht="13.5" customHeight="1" x14ac:dyDescent="0.2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</row>
    <row r="278" spans="1:14" ht="13.5" customHeight="1" x14ac:dyDescent="0.2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</row>
    <row r="279" spans="1:14" ht="13.5" customHeight="1" x14ac:dyDescent="0.2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</row>
    <row r="280" spans="1:14" ht="13.5" customHeight="1" x14ac:dyDescent="0.2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</row>
    <row r="281" spans="1:14" ht="13.5" customHeight="1" x14ac:dyDescent="0.2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</row>
    <row r="282" spans="1:14" ht="13.5" customHeight="1" x14ac:dyDescent="0.2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</row>
    <row r="283" spans="1:14" ht="13.5" customHeight="1" x14ac:dyDescent="0.2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</row>
    <row r="284" spans="1:14" ht="13.5" customHeight="1" x14ac:dyDescent="0.2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</row>
    <row r="285" spans="1:14" ht="13.5" customHeight="1" x14ac:dyDescent="0.2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</row>
    <row r="286" spans="1:14" ht="13.5" customHeight="1" x14ac:dyDescent="0.2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</row>
    <row r="287" spans="1:14" ht="13.5" customHeight="1" x14ac:dyDescent="0.2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</row>
    <row r="288" spans="1:14" ht="13.5" customHeight="1" x14ac:dyDescent="0.2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</row>
    <row r="289" spans="1:14" ht="13.5" customHeight="1" x14ac:dyDescent="0.2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</row>
    <row r="290" spans="1:14" ht="13.5" customHeight="1" x14ac:dyDescent="0.2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</row>
    <row r="291" spans="1:14" ht="13.5" customHeight="1" x14ac:dyDescent="0.2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</row>
    <row r="292" spans="1:14" ht="13.5" customHeight="1" x14ac:dyDescent="0.2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</row>
    <row r="293" spans="1:14" ht="13.5" customHeight="1" x14ac:dyDescent="0.2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</row>
    <row r="294" spans="1:14" ht="13.5" customHeight="1" x14ac:dyDescent="0.2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</row>
    <row r="295" spans="1:14" ht="13.5" customHeight="1" x14ac:dyDescent="0.2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</row>
    <row r="296" spans="1:14" ht="13.5" customHeight="1" x14ac:dyDescent="0.2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</row>
    <row r="297" spans="1:14" ht="13.5" customHeight="1" x14ac:dyDescent="0.2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</row>
    <row r="298" spans="1:14" ht="13.5" customHeight="1" x14ac:dyDescent="0.2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</row>
    <row r="299" spans="1:14" ht="13.5" customHeight="1" x14ac:dyDescent="0.2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</row>
    <row r="300" spans="1:14" ht="13.5" customHeight="1" x14ac:dyDescent="0.2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</row>
    <row r="301" spans="1:14" ht="13.5" customHeight="1" x14ac:dyDescent="0.2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</row>
    <row r="302" spans="1:14" ht="13.5" customHeight="1" x14ac:dyDescent="0.2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</row>
    <row r="303" spans="1:14" ht="13.5" customHeight="1" x14ac:dyDescent="0.2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</row>
    <row r="304" spans="1:14" ht="13.5" customHeight="1" x14ac:dyDescent="0.2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</row>
    <row r="305" spans="1:14" ht="13.5" customHeight="1" x14ac:dyDescent="0.2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</row>
    <row r="306" spans="1:14" ht="13.5" customHeight="1" x14ac:dyDescent="0.2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</row>
    <row r="307" spans="1:14" ht="13.5" customHeight="1" x14ac:dyDescent="0.2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</row>
    <row r="308" spans="1:14" ht="13.5" customHeight="1" x14ac:dyDescent="0.2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</row>
    <row r="309" spans="1:14" ht="13.5" customHeight="1" x14ac:dyDescent="0.2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</row>
    <row r="310" spans="1:14" ht="13.5" customHeight="1" x14ac:dyDescent="0.2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</row>
    <row r="311" spans="1:14" ht="13.5" customHeight="1" x14ac:dyDescent="0.2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</row>
    <row r="312" spans="1:14" ht="13.5" customHeight="1" x14ac:dyDescent="0.2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</row>
    <row r="313" spans="1:14" ht="13.5" customHeight="1" x14ac:dyDescent="0.2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</row>
    <row r="314" spans="1:14" ht="13.5" customHeight="1" x14ac:dyDescent="0.2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</row>
    <row r="315" spans="1:14" ht="13.5" customHeight="1" x14ac:dyDescent="0.2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</row>
    <row r="316" spans="1:14" ht="13.5" customHeight="1" x14ac:dyDescent="0.2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</row>
    <row r="317" spans="1:14" ht="13.5" customHeight="1" x14ac:dyDescent="0.2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</row>
    <row r="318" spans="1:14" ht="13.5" customHeight="1" x14ac:dyDescent="0.2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</row>
    <row r="319" spans="1:14" ht="13.5" customHeight="1" x14ac:dyDescent="0.2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</row>
    <row r="320" spans="1:14" ht="13.5" customHeight="1" x14ac:dyDescent="0.2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</row>
    <row r="321" spans="1:14" ht="13.5" customHeight="1" x14ac:dyDescent="0.2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</row>
    <row r="322" spans="1:14" ht="13.5" customHeight="1" x14ac:dyDescent="0.2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</row>
    <row r="323" spans="1:14" ht="13.5" customHeight="1" x14ac:dyDescent="0.2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</row>
    <row r="324" spans="1:14" ht="13.5" customHeight="1" x14ac:dyDescent="0.2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</row>
    <row r="325" spans="1:14" ht="13.5" customHeight="1" x14ac:dyDescent="0.2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</row>
    <row r="326" spans="1:14" ht="13.5" customHeight="1" x14ac:dyDescent="0.2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</row>
    <row r="327" spans="1:14" ht="13.5" customHeight="1" x14ac:dyDescent="0.2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</row>
    <row r="328" spans="1:14" ht="13.5" customHeight="1" x14ac:dyDescent="0.2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</row>
    <row r="329" spans="1:14" ht="13.5" customHeight="1" x14ac:dyDescent="0.2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</row>
    <row r="330" spans="1:14" ht="13.5" customHeight="1" x14ac:dyDescent="0.2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</row>
    <row r="331" spans="1:14" ht="13.5" customHeight="1" x14ac:dyDescent="0.2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</row>
    <row r="332" spans="1:14" ht="13.5" customHeight="1" x14ac:dyDescent="0.2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</row>
    <row r="333" spans="1:14" ht="13.5" customHeight="1" x14ac:dyDescent="0.2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</row>
    <row r="334" spans="1:14" ht="13.5" customHeight="1" x14ac:dyDescent="0.2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</row>
    <row r="335" spans="1:14" ht="13.5" customHeight="1" x14ac:dyDescent="0.2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</row>
    <row r="336" spans="1:14" ht="13.5" customHeight="1" x14ac:dyDescent="0.2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</row>
    <row r="337" spans="1:14" ht="13.5" customHeight="1" x14ac:dyDescent="0.2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</row>
    <row r="338" spans="1:14" ht="13.5" customHeight="1" x14ac:dyDescent="0.2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</row>
    <row r="339" spans="1:14" ht="13.5" customHeight="1" x14ac:dyDescent="0.2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</row>
    <row r="340" spans="1:14" ht="13.5" customHeight="1" x14ac:dyDescent="0.2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</row>
    <row r="341" spans="1:14" ht="13.5" customHeight="1" x14ac:dyDescent="0.2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</row>
    <row r="342" spans="1:14" ht="13.5" customHeight="1" x14ac:dyDescent="0.2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</row>
    <row r="343" spans="1:14" ht="13.5" customHeight="1" x14ac:dyDescent="0.2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</row>
    <row r="344" spans="1:14" ht="13.5" customHeight="1" x14ac:dyDescent="0.2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</row>
    <row r="345" spans="1:14" ht="13.5" customHeight="1" x14ac:dyDescent="0.2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</row>
    <row r="346" spans="1:14" ht="13.5" customHeight="1" x14ac:dyDescent="0.2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</row>
    <row r="347" spans="1:14" ht="13.5" customHeight="1" x14ac:dyDescent="0.2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</row>
    <row r="348" spans="1:14" ht="13.5" customHeight="1" x14ac:dyDescent="0.2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</row>
    <row r="349" spans="1:14" ht="13.5" customHeight="1" x14ac:dyDescent="0.2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</row>
    <row r="350" spans="1:14" ht="13.5" customHeight="1" x14ac:dyDescent="0.2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</row>
    <row r="351" spans="1:14" ht="13.5" customHeight="1" x14ac:dyDescent="0.2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</row>
    <row r="352" spans="1:14" ht="13.5" customHeight="1" x14ac:dyDescent="0.2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</row>
    <row r="353" spans="1:14" ht="13.5" customHeight="1" x14ac:dyDescent="0.2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</row>
    <row r="354" spans="1:14" ht="13.5" customHeight="1" x14ac:dyDescent="0.2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</row>
    <row r="355" spans="1:14" ht="13.5" customHeight="1" x14ac:dyDescent="0.2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</row>
    <row r="356" spans="1:14" ht="13.5" customHeight="1" x14ac:dyDescent="0.2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</row>
    <row r="357" spans="1:14" ht="13.5" customHeight="1" x14ac:dyDescent="0.2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</row>
    <row r="358" spans="1:14" ht="13.5" customHeight="1" x14ac:dyDescent="0.2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</row>
    <row r="359" spans="1:14" ht="13.5" customHeight="1" x14ac:dyDescent="0.2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</row>
    <row r="360" spans="1:14" ht="13.5" customHeight="1" x14ac:dyDescent="0.2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</row>
    <row r="361" spans="1:14" ht="13.5" customHeight="1" x14ac:dyDescent="0.2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</row>
    <row r="362" spans="1:14" ht="13.5" customHeight="1" x14ac:dyDescent="0.2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</row>
    <row r="363" spans="1:14" ht="13.5" customHeight="1" x14ac:dyDescent="0.2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</row>
    <row r="364" spans="1:14" ht="13.5" customHeight="1" x14ac:dyDescent="0.2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</row>
    <row r="365" spans="1:14" ht="13.5" customHeight="1" x14ac:dyDescent="0.2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</row>
    <row r="366" spans="1:14" ht="13.5" customHeight="1" x14ac:dyDescent="0.2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</row>
    <row r="367" spans="1:14" ht="13.5" customHeight="1" x14ac:dyDescent="0.2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</row>
    <row r="368" spans="1:14" ht="13.5" customHeight="1" x14ac:dyDescent="0.2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</row>
    <row r="369" spans="1:14" ht="13.5" customHeight="1" x14ac:dyDescent="0.2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</row>
    <row r="370" spans="1:14" ht="13.5" customHeight="1" x14ac:dyDescent="0.2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</row>
    <row r="371" spans="1:14" ht="13.5" customHeight="1" x14ac:dyDescent="0.2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</row>
    <row r="372" spans="1:14" ht="13.5" customHeight="1" x14ac:dyDescent="0.2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</row>
    <row r="373" spans="1:14" ht="13.5" customHeight="1" x14ac:dyDescent="0.2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</row>
    <row r="374" spans="1:14" ht="13.5" customHeight="1" x14ac:dyDescent="0.2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</row>
    <row r="375" spans="1:14" ht="13.5" customHeight="1" x14ac:dyDescent="0.2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</row>
    <row r="376" spans="1:14" ht="13.5" customHeight="1" x14ac:dyDescent="0.2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</row>
    <row r="377" spans="1:14" ht="13.5" customHeight="1" x14ac:dyDescent="0.2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</row>
    <row r="378" spans="1:14" ht="13.5" customHeight="1" x14ac:dyDescent="0.2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</row>
    <row r="379" spans="1:14" ht="13.5" customHeight="1" x14ac:dyDescent="0.2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</row>
    <row r="380" spans="1:14" ht="13.5" customHeight="1" x14ac:dyDescent="0.2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</row>
    <row r="381" spans="1:14" ht="13.5" customHeight="1" x14ac:dyDescent="0.2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</row>
    <row r="382" spans="1:14" ht="13.5" customHeight="1" x14ac:dyDescent="0.2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</row>
    <row r="383" spans="1:14" ht="13.5" customHeight="1" x14ac:dyDescent="0.2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</row>
    <row r="384" spans="1:14" ht="13.5" customHeight="1" x14ac:dyDescent="0.2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</row>
    <row r="385" spans="1:14" ht="13.5" customHeight="1" x14ac:dyDescent="0.2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</row>
    <row r="386" spans="1:14" ht="13.5" customHeight="1" x14ac:dyDescent="0.2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</row>
    <row r="387" spans="1:14" ht="13.5" customHeight="1" x14ac:dyDescent="0.2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</row>
    <row r="388" spans="1:14" ht="13.5" customHeight="1" x14ac:dyDescent="0.2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</row>
    <row r="389" spans="1:14" ht="13.5" customHeight="1" x14ac:dyDescent="0.2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</row>
    <row r="390" spans="1:14" ht="13.5" customHeight="1" x14ac:dyDescent="0.2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</row>
    <row r="391" spans="1:14" ht="13.5" customHeight="1" x14ac:dyDescent="0.2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</row>
    <row r="392" spans="1:14" ht="13.5" customHeight="1" x14ac:dyDescent="0.2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</row>
    <row r="393" spans="1:14" ht="13.5" customHeight="1" x14ac:dyDescent="0.2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</row>
    <row r="394" spans="1:14" ht="13.5" customHeight="1" x14ac:dyDescent="0.2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</row>
    <row r="395" spans="1:14" ht="13.5" customHeight="1" x14ac:dyDescent="0.2"/>
    <row r="396" spans="1:14" ht="13.5" customHeight="1" x14ac:dyDescent="0.2"/>
    <row r="397" spans="1:14" ht="13.5" customHeight="1" x14ac:dyDescent="0.2"/>
    <row r="398" spans="1:14" ht="13.5" customHeight="1" x14ac:dyDescent="0.2"/>
    <row r="399" spans="1:14" ht="13.5" customHeight="1" x14ac:dyDescent="0.2"/>
    <row r="400" spans="1:14" ht="13.5" customHeight="1" x14ac:dyDescent="0.2"/>
    <row r="401" ht="13.5" customHeight="1" x14ac:dyDescent="0.2"/>
    <row r="402" ht="13.5" customHeight="1" x14ac:dyDescent="0.2"/>
    <row r="403" ht="13.5" customHeight="1" x14ac:dyDescent="0.2"/>
    <row r="404" ht="13.5" customHeight="1" x14ac:dyDescent="0.2"/>
    <row r="405" ht="13.5" customHeight="1" x14ac:dyDescent="0.2"/>
    <row r="406" ht="13.5" customHeight="1" x14ac:dyDescent="0.2"/>
    <row r="407" ht="13.5" customHeight="1" x14ac:dyDescent="0.2"/>
    <row r="408" ht="13.5" customHeight="1" x14ac:dyDescent="0.2"/>
    <row r="409" ht="13.5" customHeight="1" x14ac:dyDescent="0.2"/>
    <row r="410" ht="13.5" customHeight="1" x14ac:dyDescent="0.2"/>
    <row r="411" ht="13.5" customHeight="1" x14ac:dyDescent="0.2"/>
    <row r="412" ht="13.5" customHeight="1" x14ac:dyDescent="0.2"/>
    <row r="413" ht="13.5" customHeight="1" x14ac:dyDescent="0.2"/>
    <row r="414" ht="13.5" customHeight="1" x14ac:dyDescent="0.2"/>
    <row r="415" ht="13.5" customHeight="1" x14ac:dyDescent="0.2"/>
    <row r="416" ht="13.5" customHeight="1" x14ac:dyDescent="0.2"/>
    <row r="417" ht="13.5" customHeight="1" x14ac:dyDescent="0.2"/>
    <row r="418" ht="13.5" customHeight="1" x14ac:dyDescent="0.2"/>
    <row r="419" ht="13.5" customHeight="1" x14ac:dyDescent="0.2"/>
    <row r="420" ht="13.5" customHeight="1" x14ac:dyDescent="0.2"/>
    <row r="421" ht="13.5" customHeight="1" x14ac:dyDescent="0.2"/>
    <row r="422" ht="13.5" customHeight="1" x14ac:dyDescent="0.2"/>
    <row r="423" ht="13.5" customHeight="1" x14ac:dyDescent="0.2"/>
    <row r="424" ht="13.5" customHeight="1" x14ac:dyDescent="0.2"/>
    <row r="425" ht="13.5" customHeight="1" x14ac:dyDescent="0.2"/>
    <row r="426" ht="13.5" customHeight="1" x14ac:dyDescent="0.2"/>
    <row r="427" ht="13.5" customHeight="1" x14ac:dyDescent="0.2"/>
    <row r="428" ht="13.5" customHeight="1" x14ac:dyDescent="0.2"/>
    <row r="429" ht="13.5" customHeight="1" x14ac:dyDescent="0.2"/>
    <row r="430" ht="13.5" customHeight="1" x14ac:dyDescent="0.2"/>
    <row r="431" ht="13.5" customHeight="1" x14ac:dyDescent="0.2"/>
    <row r="432" ht="13.5" customHeight="1" x14ac:dyDescent="0.2"/>
    <row r="433" ht="13.5" customHeight="1" x14ac:dyDescent="0.2"/>
    <row r="434" ht="13.5" customHeight="1" x14ac:dyDescent="0.2"/>
    <row r="435" ht="13.5" customHeight="1" x14ac:dyDescent="0.2"/>
    <row r="436" ht="13.5" customHeight="1" x14ac:dyDescent="0.2"/>
    <row r="437" ht="13.5" customHeight="1" x14ac:dyDescent="0.2"/>
    <row r="438" ht="13.5" customHeight="1" x14ac:dyDescent="0.2"/>
    <row r="439" ht="13.5" customHeight="1" x14ac:dyDescent="0.2"/>
    <row r="440" ht="13.5" customHeight="1" x14ac:dyDescent="0.2"/>
    <row r="441" ht="13.5" customHeight="1" x14ac:dyDescent="0.2"/>
    <row r="442" ht="13.5" customHeight="1" x14ac:dyDescent="0.2"/>
    <row r="443" ht="13.5" customHeight="1" x14ac:dyDescent="0.2"/>
    <row r="444" ht="13.5" customHeight="1" x14ac:dyDescent="0.2"/>
    <row r="445" ht="13.5" customHeight="1" x14ac:dyDescent="0.2"/>
    <row r="446" ht="13.5" customHeight="1" x14ac:dyDescent="0.2"/>
    <row r="447" ht="13.5" customHeight="1" x14ac:dyDescent="0.2"/>
    <row r="448" ht="13.5" customHeight="1" x14ac:dyDescent="0.2"/>
    <row r="449" ht="13.5" customHeight="1" x14ac:dyDescent="0.2"/>
    <row r="450" ht="13.5" customHeight="1" x14ac:dyDescent="0.2"/>
    <row r="451" ht="13.5" customHeight="1" x14ac:dyDescent="0.2"/>
    <row r="452" ht="13.5" customHeight="1" x14ac:dyDescent="0.2"/>
    <row r="453" ht="13.5" customHeight="1" x14ac:dyDescent="0.2"/>
    <row r="454" ht="13.5" customHeight="1" x14ac:dyDescent="0.2"/>
    <row r="455" ht="13.5" customHeight="1" x14ac:dyDescent="0.2"/>
    <row r="456" ht="13.5" customHeight="1" x14ac:dyDescent="0.2"/>
    <row r="457" ht="13.5" customHeight="1" x14ac:dyDescent="0.2"/>
    <row r="458" ht="13.5" customHeight="1" x14ac:dyDescent="0.2"/>
    <row r="459" ht="13.5" customHeight="1" x14ac:dyDescent="0.2"/>
    <row r="460" ht="13.5" customHeight="1" x14ac:dyDescent="0.2"/>
    <row r="461" ht="13.5" customHeight="1" x14ac:dyDescent="0.2"/>
    <row r="462" ht="13.5" customHeight="1" x14ac:dyDescent="0.2"/>
    <row r="463" ht="13.5" customHeight="1" x14ac:dyDescent="0.2"/>
    <row r="464" ht="13.5" customHeight="1" x14ac:dyDescent="0.2"/>
    <row r="465" ht="13.5" customHeight="1" x14ac:dyDescent="0.2"/>
    <row r="466" ht="13.5" customHeight="1" x14ac:dyDescent="0.2"/>
    <row r="467" ht="13.5" customHeight="1" x14ac:dyDescent="0.2"/>
    <row r="468" ht="13.5" customHeight="1" x14ac:dyDescent="0.2"/>
    <row r="469" ht="13.5" customHeight="1" x14ac:dyDescent="0.2"/>
    <row r="470" ht="13.5" customHeight="1" x14ac:dyDescent="0.2"/>
    <row r="471" ht="13.5" customHeight="1" x14ac:dyDescent="0.2"/>
    <row r="472" ht="13.5" customHeight="1" x14ac:dyDescent="0.2"/>
    <row r="473" ht="13.5" customHeight="1" x14ac:dyDescent="0.2"/>
    <row r="474" ht="13.5" customHeight="1" x14ac:dyDescent="0.2"/>
    <row r="475" ht="13.5" customHeight="1" x14ac:dyDescent="0.2"/>
    <row r="476" ht="13.5" customHeight="1" x14ac:dyDescent="0.2"/>
    <row r="477" ht="13.5" customHeight="1" x14ac:dyDescent="0.2"/>
    <row r="478" ht="13.5" customHeight="1" x14ac:dyDescent="0.2"/>
    <row r="479" ht="13.5" customHeight="1" x14ac:dyDescent="0.2"/>
    <row r="480" ht="13.5" customHeight="1" x14ac:dyDescent="0.2"/>
    <row r="481" ht="13.5" customHeight="1" x14ac:dyDescent="0.2"/>
    <row r="482" ht="13.5" customHeight="1" x14ac:dyDescent="0.2"/>
    <row r="483" ht="13.5" customHeight="1" x14ac:dyDescent="0.2"/>
    <row r="484" ht="13.5" customHeight="1" x14ac:dyDescent="0.2"/>
    <row r="485" ht="13.5" customHeight="1" x14ac:dyDescent="0.2"/>
    <row r="486" ht="13.5" customHeight="1" x14ac:dyDescent="0.2"/>
    <row r="487" ht="13.5" customHeight="1" x14ac:dyDescent="0.2"/>
    <row r="488" ht="13.5" customHeight="1" x14ac:dyDescent="0.2"/>
    <row r="489" ht="13.5" customHeight="1" x14ac:dyDescent="0.2"/>
    <row r="490" ht="13.5" customHeight="1" x14ac:dyDescent="0.2"/>
    <row r="491" ht="13.5" customHeight="1" x14ac:dyDescent="0.2"/>
    <row r="492" ht="13.5" customHeight="1" x14ac:dyDescent="0.2"/>
    <row r="493" ht="13.5" customHeight="1" x14ac:dyDescent="0.2"/>
    <row r="494" ht="13.5" customHeight="1" x14ac:dyDescent="0.2"/>
    <row r="495" ht="13.5" customHeight="1" x14ac:dyDescent="0.2"/>
    <row r="496" ht="13.5" customHeight="1" x14ac:dyDescent="0.2"/>
    <row r="497" ht="13.5" customHeight="1" x14ac:dyDescent="0.2"/>
    <row r="498" ht="13.5" customHeight="1" x14ac:dyDescent="0.2"/>
    <row r="499" ht="13.5" customHeight="1" x14ac:dyDescent="0.2"/>
    <row r="500" ht="13.5" customHeight="1" x14ac:dyDescent="0.2"/>
    <row r="501" ht="13.5" customHeight="1" x14ac:dyDescent="0.2"/>
    <row r="502" ht="13.5" customHeight="1" x14ac:dyDescent="0.2"/>
    <row r="503" ht="13.5" customHeight="1" x14ac:dyDescent="0.2"/>
    <row r="504" ht="13.5" customHeight="1" x14ac:dyDescent="0.2"/>
    <row r="505" ht="13.5" customHeight="1" x14ac:dyDescent="0.2"/>
    <row r="506" ht="13.5" customHeight="1" x14ac:dyDescent="0.2"/>
    <row r="507" ht="13.5" customHeight="1" x14ac:dyDescent="0.2"/>
    <row r="508" ht="13.5" customHeight="1" x14ac:dyDescent="0.2"/>
    <row r="509" ht="13.5" customHeight="1" x14ac:dyDescent="0.2"/>
    <row r="510" ht="13.5" customHeight="1" x14ac:dyDescent="0.2"/>
    <row r="511" ht="13.5" customHeight="1" x14ac:dyDescent="0.2"/>
    <row r="512" ht="13.5" customHeight="1" x14ac:dyDescent="0.2"/>
    <row r="513" ht="13.5" customHeight="1" x14ac:dyDescent="0.2"/>
    <row r="514" ht="13.5" customHeight="1" x14ac:dyDescent="0.2"/>
    <row r="515" ht="13.5" customHeight="1" x14ac:dyDescent="0.2"/>
    <row r="516" ht="13.5" customHeight="1" x14ac:dyDescent="0.2"/>
    <row r="517" ht="13.5" customHeight="1" x14ac:dyDescent="0.2"/>
    <row r="518" ht="13.5" customHeight="1" x14ac:dyDescent="0.2"/>
    <row r="519" ht="13.5" customHeight="1" x14ac:dyDescent="0.2"/>
    <row r="520" ht="13.5" customHeight="1" x14ac:dyDescent="0.2"/>
    <row r="521" ht="13.5" customHeight="1" x14ac:dyDescent="0.2"/>
    <row r="522" ht="13.5" customHeight="1" x14ac:dyDescent="0.2"/>
    <row r="523" ht="13.5" customHeight="1" x14ac:dyDescent="0.2"/>
    <row r="524" ht="13.5" customHeight="1" x14ac:dyDescent="0.2"/>
    <row r="525" ht="13.5" customHeight="1" x14ac:dyDescent="0.2"/>
    <row r="526" ht="13.5" customHeight="1" x14ac:dyDescent="0.2"/>
    <row r="527" ht="13.5" customHeight="1" x14ac:dyDescent="0.2"/>
    <row r="528" ht="13.5" customHeight="1" x14ac:dyDescent="0.2"/>
    <row r="529" ht="13.5" customHeight="1" x14ac:dyDescent="0.2"/>
    <row r="530" ht="13.5" customHeight="1" x14ac:dyDescent="0.2"/>
    <row r="531" ht="13.5" customHeight="1" x14ac:dyDescent="0.2"/>
    <row r="532" ht="13.5" customHeight="1" x14ac:dyDescent="0.2"/>
    <row r="533" ht="13.5" customHeight="1" x14ac:dyDescent="0.2"/>
    <row r="534" ht="13.5" customHeight="1" x14ac:dyDescent="0.2"/>
    <row r="535" ht="13.5" customHeight="1" x14ac:dyDescent="0.2"/>
    <row r="536" ht="13.5" customHeight="1" x14ac:dyDescent="0.2"/>
    <row r="537" ht="13.5" customHeight="1" x14ac:dyDescent="0.2"/>
    <row r="538" ht="13.5" customHeight="1" x14ac:dyDescent="0.2"/>
    <row r="539" ht="13.5" customHeight="1" x14ac:dyDescent="0.2"/>
    <row r="540" ht="13.5" customHeight="1" x14ac:dyDescent="0.2"/>
    <row r="541" ht="13.5" customHeight="1" x14ac:dyDescent="0.2"/>
    <row r="542" ht="13.5" customHeight="1" x14ac:dyDescent="0.2"/>
    <row r="543" ht="13.5" customHeight="1" x14ac:dyDescent="0.2"/>
    <row r="544" ht="13.5" customHeight="1" x14ac:dyDescent="0.2"/>
    <row r="545" ht="13.5" customHeight="1" x14ac:dyDescent="0.2"/>
    <row r="546" ht="13.5" customHeight="1" x14ac:dyDescent="0.2"/>
    <row r="547" ht="13.5" customHeight="1" x14ac:dyDescent="0.2"/>
    <row r="548" ht="13.5" customHeight="1" x14ac:dyDescent="0.2"/>
    <row r="549" ht="13.5" customHeight="1" x14ac:dyDescent="0.2"/>
    <row r="550" ht="13.5" customHeight="1" x14ac:dyDescent="0.2"/>
    <row r="551" ht="13.5" customHeight="1" x14ac:dyDescent="0.2"/>
    <row r="552" ht="13.5" customHeight="1" x14ac:dyDescent="0.2"/>
    <row r="553" ht="13.5" customHeight="1" x14ac:dyDescent="0.2"/>
    <row r="554" ht="13.5" customHeight="1" x14ac:dyDescent="0.2"/>
    <row r="555" ht="13.5" customHeight="1" x14ac:dyDescent="0.2"/>
    <row r="556" ht="13.5" customHeight="1" x14ac:dyDescent="0.2"/>
    <row r="557" ht="13.5" customHeight="1" x14ac:dyDescent="0.2"/>
    <row r="558" ht="13.5" customHeight="1" x14ac:dyDescent="0.2"/>
    <row r="559" ht="13.5" customHeight="1" x14ac:dyDescent="0.2"/>
    <row r="560" ht="13.5" customHeight="1" x14ac:dyDescent="0.2"/>
    <row r="561" ht="13.5" customHeight="1" x14ac:dyDescent="0.2"/>
    <row r="562" ht="13.5" customHeight="1" x14ac:dyDescent="0.2"/>
    <row r="563" ht="13.5" customHeight="1" x14ac:dyDescent="0.2"/>
    <row r="564" ht="13.5" customHeight="1" x14ac:dyDescent="0.2"/>
    <row r="565" ht="13.5" customHeight="1" x14ac:dyDescent="0.2"/>
    <row r="566" ht="13.5" customHeight="1" x14ac:dyDescent="0.2"/>
    <row r="567" ht="13.5" customHeight="1" x14ac:dyDescent="0.2"/>
    <row r="568" ht="13.5" customHeight="1" x14ac:dyDescent="0.2"/>
    <row r="569" ht="13.5" customHeight="1" x14ac:dyDescent="0.2"/>
    <row r="570" ht="13.5" customHeight="1" x14ac:dyDescent="0.2"/>
    <row r="571" ht="13.5" customHeight="1" x14ac:dyDescent="0.2"/>
    <row r="572" ht="13.5" customHeight="1" x14ac:dyDescent="0.2"/>
    <row r="573" ht="13.5" customHeight="1" x14ac:dyDescent="0.2"/>
    <row r="574" ht="13.5" customHeight="1" x14ac:dyDescent="0.2"/>
    <row r="575" ht="13.5" customHeight="1" x14ac:dyDescent="0.2"/>
    <row r="576" ht="13.5" customHeight="1" x14ac:dyDescent="0.2"/>
    <row r="577" ht="13.5" customHeight="1" x14ac:dyDescent="0.2"/>
    <row r="578" ht="13.5" customHeight="1" x14ac:dyDescent="0.2"/>
    <row r="579" ht="13.5" customHeight="1" x14ac:dyDescent="0.2"/>
    <row r="580" ht="13.5" customHeight="1" x14ac:dyDescent="0.2"/>
    <row r="581" ht="13.5" customHeight="1" x14ac:dyDescent="0.2"/>
    <row r="582" ht="13.5" customHeight="1" x14ac:dyDescent="0.2"/>
    <row r="583" ht="13.5" customHeight="1" x14ac:dyDescent="0.2"/>
    <row r="584" ht="13.5" customHeight="1" x14ac:dyDescent="0.2"/>
    <row r="585" ht="13.5" customHeight="1" x14ac:dyDescent="0.2"/>
    <row r="586" ht="13.5" customHeight="1" x14ac:dyDescent="0.2"/>
    <row r="587" ht="13.5" customHeight="1" x14ac:dyDescent="0.2"/>
    <row r="588" ht="13.5" customHeight="1" x14ac:dyDescent="0.2"/>
    <row r="589" ht="13.5" customHeight="1" x14ac:dyDescent="0.2"/>
    <row r="590" ht="13.5" customHeight="1" x14ac:dyDescent="0.2"/>
    <row r="591" ht="13.5" customHeight="1" x14ac:dyDescent="0.2"/>
    <row r="592" ht="13.5" customHeight="1" x14ac:dyDescent="0.2"/>
    <row r="593" ht="13.5" customHeight="1" x14ac:dyDescent="0.2"/>
    <row r="594" ht="13.5" customHeight="1" x14ac:dyDescent="0.2"/>
    <row r="595" ht="13.5" customHeight="1" x14ac:dyDescent="0.2"/>
    <row r="596" ht="13.5" customHeight="1" x14ac:dyDescent="0.2"/>
    <row r="597" ht="13.5" customHeight="1" x14ac:dyDescent="0.2"/>
    <row r="598" ht="13.5" customHeight="1" x14ac:dyDescent="0.2"/>
  </sheetData>
  <mergeCells count="11">
    <mergeCell ref="B67:M67"/>
    <mergeCell ref="B73:N73"/>
    <mergeCell ref="B1:M1"/>
    <mergeCell ref="B2:M3"/>
    <mergeCell ref="B52:M52"/>
    <mergeCell ref="B55:M55"/>
    <mergeCell ref="B59:M59"/>
    <mergeCell ref="B62:M62"/>
    <mergeCell ref="B66:M66"/>
    <mergeCell ref="B5:M5"/>
    <mergeCell ref="B6:M6"/>
  </mergeCells>
  <pageMargins left="0.511811023622047" right="0.511811023622047" top="0.39370078740157499" bottom="0.39370078740157499" header="0.39370078740157499" footer="0.39370078740157499"/>
  <pageSetup paperSize="9" scale="69" orientation="landscape" horizontalDpi="0" verticalDpi="0" r:id="rId1"/>
  <headerFooter alignWithMargins="0"/>
  <rowBreaks count="1" manualBreakCount="1">
    <brk id="51" max="16383" man="1"/>
  </rowBreak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outlinePr summaryBelow="0" summaryRight="0"/>
  </sheetPr>
  <dimension ref="A1:N600"/>
  <sheetViews>
    <sheetView showGridLines="0" zoomScaleNormal="100" workbookViewId="0">
      <pane ySplit="4" topLeftCell="A5" activePane="bottomLeft" state="frozen"/>
      <selection activeCell="M131" sqref="M131"/>
      <selection pane="bottomLeft" sqref="A1:XFD1048576"/>
    </sheetView>
  </sheetViews>
  <sheetFormatPr defaultRowHeight="12.75" x14ac:dyDescent="0.2"/>
  <cols>
    <col min="2" max="2" width="10" bestFit="1" customWidth="1"/>
    <col min="3" max="3" width="9.5703125" bestFit="1" customWidth="1"/>
    <col min="4" max="4" width="12" bestFit="1" customWidth="1"/>
    <col min="5" max="5" width="8.7109375" bestFit="1" customWidth="1"/>
    <col min="6" max="6" width="11.42578125" bestFit="1" customWidth="1"/>
    <col min="7" max="7" width="29.28515625" customWidth="1"/>
    <col min="8" max="8" width="6.85546875" customWidth="1"/>
    <col min="9" max="9" width="59.7109375" customWidth="1"/>
  </cols>
  <sheetData>
    <row r="1" spans="1:14" ht="21.6" customHeight="1" x14ac:dyDescent="0.2">
      <c r="B1" s="69" t="s">
        <v>2533</v>
      </c>
      <c r="C1" s="69"/>
      <c r="D1" s="69"/>
      <c r="E1" s="69"/>
      <c r="F1" s="69"/>
      <c r="G1" s="69"/>
      <c r="H1" s="9"/>
      <c r="I1" s="8"/>
      <c r="J1" s="8"/>
      <c r="K1" s="8"/>
      <c r="L1" s="8"/>
      <c r="M1" s="8"/>
      <c r="N1" s="8"/>
    </row>
    <row r="2" spans="1:14" ht="15" customHeight="1" x14ac:dyDescent="0.2">
      <c r="B2" s="71" t="s">
        <v>2566</v>
      </c>
      <c r="C2" s="71"/>
      <c r="D2" s="71"/>
      <c r="E2" s="71"/>
      <c r="F2" s="71"/>
      <c r="G2" s="71"/>
      <c r="H2" s="9"/>
      <c r="I2" s="8"/>
      <c r="J2" s="8"/>
      <c r="K2" s="8"/>
      <c r="L2" s="8"/>
      <c r="M2" s="8"/>
      <c r="N2" s="8"/>
    </row>
    <row r="3" spans="1:14" ht="12.75" customHeight="1" thickBot="1" x14ac:dyDescent="0.25">
      <c r="B3" s="73"/>
      <c r="C3" s="73"/>
      <c r="D3" s="73"/>
      <c r="E3" s="73"/>
      <c r="F3" s="73"/>
      <c r="G3" s="73"/>
      <c r="H3" s="2"/>
      <c r="I3" s="1"/>
    </row>
    <row r="4" spans="1:14" s="25" customFormat="1" ht="34.5" customHeight="1" thickBot="1" x14ac:dyDescent="0.25">
      <c r="A4" s="21"/>
      <c r="B4" s="22" t="s">
        <v>1</v>
      </c>
      <c r="C4" s="22" t="s">
        <v>34</v>
      </c>
      <c r="D4" s="22" t="s">
        <v>2534</v>
      </c>
      <c r="E4" s="22" t="s">
        <v>2535</v>
      </c>
      <c r="F4" s="22" t="s">
        <v>2536</v>
      </c>
      <c r="G4" s="22" t="s">
        <v>40</v>
      </c>
      <c r="H4" s="23"/>
      <c r="I4" s="24"/>
      <c r="J4" s="21"/>
      <c r="K4" s="21"/>
      <c r="L4" s="21"/>
      <c r="M4" s="21"/>
      <c r="N4" s="21"/>
    </row>
    <row r="5" spans="1:14" ht="13.5" customHeight="1" thickBot="1" x14ac:dyDescent="0.25">
      <c r="A5" s="10"/>
      <c r="B5" s="72" t="s">
        <v>41</v>
      </c>
      <c r="C5" s="72"/>
      <c r="D5" s="72"/>
      <c r="E5" s="72"/>
      <c r="F5" s="72"/>
      <c r="G5" s="72"/>
      <c r="H5" s="11"/>
      <c r="I5" s="12"/>
      <c r="J5" s="10"/>
      <c r="K5" s="10"/>
      <c r="L5" s="10"/>
      <c r="M5" s="10"/>
      <c r="N5" s="10"/>
    </row>
    <row r="6" spans="1:14" ht="13.5" customHeight="1" thickBot="1" x14ac:dyDescent="0.25">
      <c r="A6" s="10"/>
      <c r="B6" s="72" t="s">
        <v>2537</v>
      </c>
      <c r="C6" s="72"/>
      <c r="D6" s="72"/>
      <c r="E6" s="72"/>
      <c r="F6" s="72"/>
      <c r="G6" s="72"/>
      <c r="H6" s="11"/>
      <c r="I6" s="12"/>
      <c r="J6" s="10"/>
      <c r="K6" s="10"/>
      <c r="L6" s="10"/>
      <c r="M6" s="10"/>
      <c r="N6" s="10"/>
    </row>
    <row r="7" spans="1:14" s="47" customFormat="1" ht="13.5" customHeight="1" thickBot="1" x14ac:dyDescent="0.25">
      <c r="A7" s="45"/>
      <c r="B7" s="29">
        <v>9.1334095847149979E-2</v>
      </c>
      <c r="C7" s="29">
        <v>51397.974305379503</v>
      </c>
      <c r="D7" s="29">
        <v>0</v>
      </c>
      <c r="E7" s="30" t="s">
        <v>2719</v>
      </c>
      <c r="F7" s="27">
        <v>41639</v>
      </c>
      <c r="G7" s="46" t="s">
        <v>2538</v>
      </c>
      <c r="H7" s="11"/>
      <c r="I7" s="42"/>
      <c r="J7" s="45"/>
      <c r="K7" s="45"/>
      <c r="L7" s="45"/>
      <c r="M7" s="45"/>
      <c r="N7" s="45"/>
    </row>
    <row r="8" spans="1:14" s="47" customFormat="1" ht="13.5" customHeight="1" thickBot="1" x14ac:dyDescent="0.25">
      <c r="A8" s="45"/>
      <c r="B8" s="29">
        <v>0.44170657978921096</v>
      </c>
      <c r="C8" s="29">
        <v>248568.984320124</v>
      </c>
      <c r="D8" s="29">
        <v>0</v>
      </c>
      <c r="E8" s="30" t="s">
        <v>2719</v>
      </c>
      <c r="F8" s="27">
        <v>41639</v>
      </c>
      <c r="G8" s="46" t="s">
        <v>2539</v>
      </c>
      <c r="H8" s="11"/>
      <c r="I8" s="42"/>
      <c r="J8" s="45"/>
      <c r="K8" s="45"/>
      <c r="L8" s="45"/>
      <c r="M8" s="45"/>
      <c r="N8" s="45"/>
    </row>
    <row r="9" spans="1:14" ht="13.5" customHeight="1" thickBot="1" x14ac:dyDescent="0.25">
      <c r="A9" s="10"/>
      <c r="B9" s="15">
        <v>0.53304067563636104</v>
      </c>
      <c r="C9" s="15">
        <v>299966.95862550352</v>
      </c>
      <c r="D9" s="15">
        <v>0</v>
      </c>
      <c r="E9" s="16"/>
      <c r="F9" s="16"/>
      <c r="G9" s="17" t="s">
        <v>2540</v>
      </c>
      <c r="H9" s="11"/>
      <c r="I9" s="12"/>
      <c r="J9" s="10"/>
      <c r="K9" s="10"/>
      <c r="L9" s="10"/>
      <c r="M9" s="10"/>
      <c r="N9" s="10"/>
    </row>
    <row r="10" spans="1:14" ht="13.5" customHeight="1" x14ac:dyDescent="0.2">
      <c r="A10" s="10"/>
      <c r="B10" s="72" t="s">
        <v>2541</v>
      </c>
      <c r="C10" s="72"/>
      <c r="D10" s="72"/>
      <c r="E10" s="72"/>
      <c r="F10" s="72"/>
      <c r="G10" s="72"/>
      <c r="H10" s="11"/>
      <c r="I10" s="12"/>
      <c r="J10" s="10"/>
      <c r="K10" s="10"/>
      <c r="L10" s="10"/>
      <c r="M10" s="10"/>
      <c r="N10" s="10"/>
    </row>
    <row r="11" spans="1:14" ht="13.5" customHeight="1" x14ac:dyDescent="0.2">
      <c r="A11" s="10"/>
      <c r="B11" s="13">
        <v>1.7769979669722241E-11</v>
      </c>
      <c r="C11" s="13">
        <v>1.0000000000000001E-5</v>
      </c>
      <c r="D11" s="13">
        <v>0</v>
      </c>
      <c r="E11" s="14" t="s">
        <v>44</v>
      </c>
      <c r="F11" s="27"/>
      <c r="G11" s="14" t="s">
        <v>44</v>
      </c>
      <c r="H11" s="11"/>
      <c r="I11" s="12"/>
      <c r="J11" s="10"/>
      <c r="K11" s="10"/>
      <c r="L11" s="10"/>
      <c r="M11" s="10"/>
      <c r="N11" s="10"/>
    </row>
    <row r="12" spans="1:14" ht="13.5" customHeight="1" x14ac:dyDescent="0.2">
      <c r="A12" s="10"/>
      <c r="B12" s="15">
        <v>1.7769979669722241E-11</v>
      </c>
      <c r="C12" s="15">
        <v>1.0000000000000001E-5</v>
      </c>
      <c r="D12" s="15">
        <v>0</v>
      </c>
      <c r="E12" s="16"/>
      <c r="F12" s="16"/>
      <c r="G12" s="17" t="s">
        <v>2542</v>
      </c>
      <c r="H12" s="11"/>
      <c r="I12" s="12"/>
      <c r="J12" s="10"/>
      <c r="K12" s="10"/>
      <c r="L12" s="10"/>
      <c r="M12" s="10"/>
      <c r="N12" s="10"/>
    </row>
    <row r="13" spans="1:14" ht="13.5" customHeight="1" x14ac:dyDescent="0.2">
      <c r="A13" s="10"/>
      <c r="B13" s="15">
        <v>0.53304067563636104</v>
      </c>
      <c r="C13" s="15">
        <v>299966.95862550352</v>
      </c>
      <c r="D13" s="15">
        <v>0</v>
      </c>
      <c r="E13" s="16"/>
      <c r="F13" s="16"/>
      <c r="G13" s="17" t="s">
        <v>58</v>
      </c>
      <c r="H13" s="11"/>
      <c r="I13" s="12"/>
      <c r="J13" s="10"/>
      <c r="K13" s="10"/>
      <c r="L13" s="10"/>
      <c r="M13" s="10"/>
      <c r="N13" s="10"/>
    </row>
    <row r="14" spans="1:14" ht="13.5" customHeight="1" x14ac:dyDescent="0.2">
      <c r="A14" s="10"/>
      <c r="B14" s="72" t="s">
        <v>59</v>
      </c>
      <c r="C14" s="72"/>
      <c r="D14" s="72"/>
      <c r="E14" s="72"/>
      <c r="F14" s="72"/>
      <c r="G14" s="72"/>
      <c r="H14" s="11"/>
      <c r="I14" s="12"/>
      <c r="J14" s="10"/>
      <c r="K14" s="10"/>
      <c r="L14" s="10"/>
      <c r="M14" s="10"/>
      <c r="N14" s="10"/>
    </row>
    <row r="15" spans="1:14" ht="13.5" customHeight="1" x14ac:dyDescent="0.2">
      <c r="A15" s="10"/>
      <c r="B15" s="72" t="s">
        <v>2537</v>
      </c>
      <c r="C15" s="72"/>
      <c r="D15" s="72"/>
      <c r="E15" s="72"/>
      <c r="F15" s="72"/>
      <c r="G15" s="72"/>
      <c r="H15" s="11"/>
      <c r="I15" s="12"/>
      <c r="J15" s="10"/>
      <c r="K15" s="10"/>
      <c r="L15" s="10"/>
      <c r="M15" s="10"/>
      <c r="N15" s="10"/>
    </row>
    <row r="16" spans="1:14" ht="13.5" customHeight="1" x14ac:dyDescent="0.2">
      <c r="A16" s="10"/>
      <c r="B16" s="13">
        <v>1.7769979669722241E-11</v>
      </c>
      <c r="C16" s="13">
        <v>1.0000000000000001E-5</v>
      </c>
      <c r="D16" s="13">
        <v>0</v>
      </c>
      <c r="E16" s="14" t="s">
        <v>44</v>
      </c>
      <c r="F16" s="27"/>
      <c r="G16" s="14" t="s">
        <v>44</v>
      </c>
      <c r="H16" s="11"/>
      <c r="I16" s="12"/>
      <c r="J16" s="10"/>
      <c r="K16" s="10"/>
      <c r="L16" s="10"/>
      <c r="M16" s="10"/>
      <c r="N16" s="10"/>
    </row>
    <row r="17" spans="1:14" ht="13.5" customHeight="1" x14ac:dyDescent="0.2">
      <c r="A17" s="10"/>
      <c r="B17" s="15">
        <v>1.7769979669722241E-11</v>
      </c>
      <c r="C17" s="15">
        <v>1.0000000000000001E-5</v>
      </c>
      <c r="D17" s="15">
        <v>0</v>
      </c>
      <c r="E17" s="16"/>
      <c r="F17" s="16"/>
      <c r="G17" s="17" t="s">
        <v>2540</v>
      </c>
      <c r="H17" s="11"/>
      <c r="I17" s="12"/>
      <c r="J17" s="10"/>
      <c r="K17" s="10"/>
      <c r="L17" s="10"/>
      <c r="M17" s="10"/>
      <c r="N17" s="10"/>
    </row>
    <row r="18" spans="1:14" ht="13.5" customHeight="1" x14ac:dyDescent="0.2">
      <c r="A18" s="10"/>
      <c r="B18" s="72" t="s">
        <v>2541</v>
      </c>
      <c r="C18" s="72"/>
      <c r="D18" s="72"/>
      <c r="E18" s="72"/>
      <c r="F18" s="72"/>
      <c r="G18" s="72"/>
      <c r="H18" s="11"/>
      <c r="I18" s="12"/>
      <c r="J18" s="10"/>
      <c r="K18" s="10"/>
      <c r="L18" s="10"/>
      <c r="M18" s="10"/>
      <c r="N18" s="10"/>
    </row>
    <row r="19" spans="1:14" ht="13.5" customHeight="1" x14ac:dyDescent="0.2">
      <c r="A19" s="10"/>
      <c r="B19" s="13">
        <v>1.7769979669722241E-11</v>
      </c>
      <c r="C19" s="13">
        <v>1.0000000000000001E-5</v>
      </c>
      <c r="D19" s="13">
        <v>0</v>
      </c>
      <c r="E19" s="14" t="s">
        <v>44</v>
      </c>
      <c r="F19" s="27"/>
      <c r="G19" s="14" t="s">
        <v>44</v>
      </c>
      <c r="H19" s="11"/>
      <c r="I19" s="12"/>
      <c r="J19" s="10"/>
      <c r="K19" s="10"/>
      <c r="L19" s="10"/>
      <c r="M19" s="10"/>
      <c r="N19" s="10"/>
    </row>
    <row r="20" spans="1:14" ht="13.5" customHeight="1" x14ac:dyDescent="0.2">
      <c r="A20" s="10"/>
      <c r="B20" s="15">
        <v>1.7769979669722241E-11</v>
      </c>
      <c r="C20" s="15">
        <v>1.0000000000000001E-5</v>
      </c>
      <c r="D20" s="15">
        <v>0</v>
      </c>
      <c r="E20" s="16"/>
      <c r="F20" s="16"/>
      <c r="G20" s="17" t="s">
        <v>2542</v>
      </c>
      <c r="H20" s="11"/>
      <c r="I20" s="12"/>
      <c r="J20" s="10"/>
      <c r="K20" s="10"/>
      <c r="L20" s="10"/>
      <c r="M20" s="10"/>
      <c r="N20" s="10"/>
    </row>
    <row r="21" spans="1:14" ht="13.5" customHeight="1" x14ac:dyDescent="0.2">
      <c r="A21" s="10"/>
      <c r="B21" s="15">
        <v>3.5539959339444482E-11</v>
      </c>
      <c r="C21" s="15">
        <v>2.0000000000000002E-5</v>
      </c>
      <c r="D21" s="15">
        <v>0</v>
      </c>
      <c r="E21" s="16"/>
      <c r="F21" s="16"/>
      <c r="G21" s="17" t="s">
        <v>64</v>
      </c>
      <c r="H21" s="11"/>
      <c r="I21" s="12"/>
      <c r="J21" s="10"/>
      <c r="K21" s="10"/>
      <c r="L21" s="10"/>
      <c r="M21" s="10"/>
      <c r="N21" s="10"/>
    </row>
    <row r="22" spans="1:14" ht="13.5" customHeight="1" x14ac:dyDescent="0.2">
      <c r="A22" s="10"/>
      <c r="B22" s="18">
        <v>0.53304067563636104</v>
      </c>
      <c r="C22" s="18">
        <v>299966.95862550352</v>
      </c>
      <c r="D22" s="18">
        <v>0</v>
      </c>
      <c r="E22" s="19"/>
      <c r="F22" s="19"/>
      <c r="G22" s="20" t="s">
        <v>2543</v>
      </c>
      <c r="H22" s="11"/>
      <c r="I22" s="12"/>
      <c r="J22" s="10"/>
      <c r="K22" s="10"/>
      <c r="L22" s="10"/>
      <c r="M22" s="10"/>
      <c r="N22" s="10"/>
    </row>
    <row r="23" spans="1:14" ht="13.5" customHeight="1" x14ac:dyDescent="0.2">
      <c r="A23" s="10"/>
      <c r="B23" s="12"/>
      <c r="C23" s="11"/>
      <c r="D23" s="11"/>
      <c r="E23" s="11"/>
      <c r="F23" s="11"/>
      <c r="G23" s="11"/>
      <c r="H23" s="11"/>
      <c r="I23" s="12"/>
      <c r="J23" s="10"/>
      <c r="K23" s="10"/>
      <c r="L23" s="10"/>
      <c r="M23" s="10"/>
      <c r="N23" s="10"/>
    </row>
    <row r="24" spans="1:14" ht="13.5" customHeight="1" x14ac:dyDescent="0.2">
      <c r="A24" s="10"/>
      <c r="B24" s="74" t="s">
        <v>31</v>
      </c>
      <c r="C24" s="74"/>
      <c r="D24" s="74"/>
      <c r="E24" s="74"/>
      <c r="F24" s="74"/>
      <c r="G24" s="74"/>
      <c r="H24" s="74"/>
      <c r="I24" s="12"/>
      <c r="J24" s="10"/>
      <c r="K24" s="10"/>
      <c r="L24" s="10"/>
      <c r="M24" s="10"/>
      <c r="N24" s="10"/>
    </row>
    <row r="25" spans="1:14" ht="13.5" customHeight="1" x14ac:dyDescent="0.2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</row>
    <row r="26" spans="1:14" ht="13.5" customHeight="1" x14ac:dyDescent="0.2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</row>
    <row r="27" spans="1:14" ht="13.5" customHeight="1" x14ac:dyDescent="0.2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</row>
    <row r="28" spans="1:14" ht="13.5" customHeight="1" x14ac:dyDescent="0.2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</row>
    <row r="29" spans="1:14" ht="13.5" customHeight="1" x14ac:dyDescent="0.2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</row>
    <row r="30" spans="1:14" ht="13.5" customHeight="1" x14ac:dyDescent="0.2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</row>
    <row r="31" spans="1:14" ht="13.5" customHeight="1" x14ac:dyDescent="0.2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</row>
    <row r="32" spans="1:14" ht="13.5" customHeight="1" x14ac:dyDescent="0.2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</row>
    <row r="33" spans="1:14" ht="13.5" customHeight="1" x14ac:dyDescent="0.2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</row>
    <row r="34" spans="1:14" ht="13.5" customHeight="1" x14ac:dyDescent="0.2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</row>
    <row r="35" spans="1:14" ht="13.5" customHeight="1" x14ac:dyDescent="0.2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</row>
    <row r="36" spans="1:14" ht="13.5" customHeight="1" x14ac:dyDescent="0.2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</row>
    <row r="37" spans="1:14" ht="13.5" customHeight="1" x14ac:dyDescent="0.2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</row>
    <row r="38" spans="1:14" ht="13.5" customHeight="1" x14ac:dyDescent="0.2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</row>
    <row r="39" spans="1:14" ht="13.5" customHeight="1" x14ac:dyDescent="0.2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</row>
    <row r="40" spans="1:14" ht="13.5" customHeight="1" x14ac:dyDescent="0.2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</row>
    <row r="41" spans="1:14" ht="13.5" customHeight="1" x14ac:dyDescent="0.2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</row>
    <row r="42" spans="1:14" ht="13.5" customHeight="1" x14ac:dyDescent="0.2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</row>
    <row r="43" spans="1:14" ht="13.5" customHeight="1" x14ac:dyDescent="0.2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</row>
    <row r="44" spans="1:14" ht="13.5" customHeight="1" x14ac:dyDescent="0.2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</row>
    <row r="45" spans="1:14" ht="13.5" customHeight="1" x14ac:dyDescent="0.2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</row>
    <row r="46" spans="1:14" ht="13.5" customHeight="1" x14ac:dyDescent="0.2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</row>
    <row r="47" spans="1:14" ht="13.5" customHeight="1" x14ac:dyDescent="0.2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</row>
    <row r="48" spans="1:14" ht="13.5" customHeight="1" x14ac:dyDescent="0.2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</row>
    <row r="49" spans="1:14" ht="13.5" customHeight="1" x14ac:dyDescent="0.2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</row>
    <row r="50" spans="1:14" ht="13.5" customHeight="1" x14ac:dyDescent="0.2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</row>
    <row r="51" spans="1:14" ht="13.5" customHeight="1" x14ac:dyDescent="0.2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</row>
    <row r="52" spans="1:14" ht="13.5" customHeight="1" x14ac:dyDescent="0.2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</row>
    <row r="53" spans="1:14" ht="13.5" customHeight="1" x14ac:dyDescent="0.2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</row>
    <row r="54" spans="1:14" ht="13.5" customHeight="1" x14ac:dyDescent="0.2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</row>
    <row r="55" spans="1:14" ht="13.5" customHeight="1" x14ac:dyDescent="0.2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</row>
    <row r="56" spans="1:14" ht="13.5" customHeight="1" x14ac:dyDescent="0.2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</row>
    <row r="57" spans="1:14" ht="13.5" customHeight="1" x14ac:dyDescent="0.2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</row>
    <row r="58" spans="1:14" ht="13.5" customHeight="1" x14ac:dyDescent="0.2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</row>
    <row r="59" spans="1:14" ht="13.5" customHeight="1" x14ac:dyDescent="0.2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</row>
    <row r="60" spans="1:14" ht="13.5" customHeight="1" x14ac:dyDescent="0.2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</row>
    <row r="61" spans="1:14" ht="13.5" customHeight="1" x14ac:dyDescent="0.2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</row>
    <row r="62" spans="1:14" ht="13.5" customHeight="1" x14ac:dyDescent="0.2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</row>
    <row r="63" spans="1:14" ht="13.5" customHeight="1" x14ac:dyDescent="0.2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</row>
    <row r="64" spans="1:14" ht="13.5" customHeight="1" x14ac:dyDescent="0.2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</row>
    <row r="65" spans="1:14" ht="13.5" customHeight="1" x14ac:dyDescent="0.2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</row>
    <row r="66" spans="1:14" ht="13.5" customHeight="1" x14ac:dyDescent="0.2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</row>
    <row r="67" spans="1:14" ht="13.5" customHeight="1" x14ac:dyDescent="0.2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</row>
    <row r="68" spans="1:14" ht="13.5" customHeight="1" x14ac:dyDescent="0.2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</row>
    <row r="69" spans="1:14" ht="13.5" customHeight="1" x14ac:dyDescent="0.2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</row>
    <row r="70" spans="1:14" ht="13.5" customHeight="1" x14ac:dyDescent="0.2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</row>
    <row r="71" spans="1:14" ht="13.5" customHeight="1" x14ac:dyDescent="0.2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</row>
    <row r="72" spans="1:14" ht="13.5" customHeight="1" x14ac:dyDescent="0.2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</row>
    <row r="73" spans="1:14" ht="13.5" customHeight="1" x14ac:dyDescent="0.2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</row>
    <row r="74" spans="1:14" ht="13.5" customHeight="1" x14ac:dyDescent="0.2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</row>
    <row r="75" spans="1:14" ht="13.5" customHeight="1" x14ac:dyDescent="0.2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</row>
    <row r="76" spans="1:14" ht="13.5" customHeight="1" x14ac:dyDescent="0.2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</row>
    <row r="77" spans="1:14" ht="13.5" customHeight="1" x14ac:dyDescent="0.2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</row>
    <row r="78" spans="1:14" ht="13.5" customHeight="1" x14ac:dyDescent="0.2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</row>
    <row r="79" spans="1:14" ht="13.5" customHeight="1" x14ac:dyDescent="0.2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</row>
    <row r="80" spans="1:14" ht="13.5" customHeight="1" x14ac:dyDescent="0.2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</row>
    <row r="81" spans="1:14" ht="13.5" customHeight="1" x14ac:dyDescent="0.2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</row>
    <row r="82" spans="1:14" ht="13.5" customHeight="1" x14ac:dyDescent="0.2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</row>
    <row r="83" spans="1:14" ht="13.5" customHeight="1" x14ac:dyDescent="0.2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</row>
    <row r="84" spans="1:14" ht="13.5" customHeight="1" x14ac:dyDescent="0.2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</row>
    <row r="85" spans="1:14" ht="13.5" customHeight="1" x14ac:dyDescent="0.2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</row>
    <row r="86" spans="1:14" ht="13.5" customHeight="1" x14ac:dyDescent="0.2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</row>
    <row r="87" spans="1:14" ht="13.5" customHeight="1" x14ac:dyDescent="0.2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</row>
    <row r="88" spans="1:14" ht="13.5" customHeight="1" x14ac:dyDescent="0.2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</row>
    <row r="89" spans="1:14" ht="13.5" customHeight="1" x14ac:dyDescent="0.2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</row>
    <row r="90" spans="1:14" ht="13.5" customHeight="1" x14ac:dyDescent="0.2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</row>
    <row r="91" spans="1:14" ht="13.5" customHeight="1" x14ac:dyDescent="0.2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</row>
    <row r="92" spans="1:14" ht="13.5" customHeight="1" x14ac:dyDescent="0.2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</row>
    <row r="93" spans="1:14" ht="13.5" customHeight="1" x14ac:dyDescent="0.2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</row>
    <row r="94" spans="1:14" ht="13.5" customHeight="1" x14ac:dyDescent="0.2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</row>
    <row r="95" spans="1:14" ht="13.5" customHeight="1" x14ac:dyDescent="0.2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</row>
    <row r="96" spans="1:14" ht="13.5" customHeight="1" x14ac:dyDescent="0.2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</row>
    <row r="97" spans="1:14" ht="13.5" customHeight="1" x14ac:dyDescent="0.2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</row>
    <row r="98" spans="1:14" ht="13.5" customHeight="1" x14ac:dyDescent="0.2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</row>
    <row r="99" spans="1:14" ht="13.5" customHeight="1" x14ac:dyDescent="0.2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</row>
    <row r="100" spans="1:14" ht="13.5" customHeight="1" x14ac:dyDescent="0.2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</row>
    <row r="101" spans="1:14" ht="13.5" customHeight="1" x14ac:dyDescent="0.2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</row>
    <row r="102" spans="1:14" ht="13.5" customHeight="1" x14ac:dyDescent="0.2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</row>
    <row r="103" spans="1:14" ht="13.5" customHeight="1" x14ac:dyDescent="0.2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</row>
    <row r="104" spans="1:14" ht="13.5" customHeight="1" x14ac:dyDescent="0.2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</row>
    <row r="105" spans="1:14" ht="13.5" customHeight="1" x14ac:dyDescent="0.2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</row>
    <row r="106" spans="1:14" ht="13.5" customHeight="1" x14ac:dyDescent="0.2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</row>
    <row r="107" spans="1:14" ht="13.5" customHeight="1" x14ac:dyDescent="0.2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</row>
    <row r="108" spans="1:14" ht="13.5" customHeight="1" x14ac:dyDescent="0.2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</row>
    <row r="109" spans="1:14" ht="13.5" customHeight="1" x14ac:dyDescent="0.2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</row>
    <row r="110" spans="1:14" ht="13.5" customHeight="1" x14ac:dyDescent="0.2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</row>
    <row r="111" spans="1:14" ht="13.5" customHeight="1" x14ac:dyDescent="0.2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</row>
    <row r="112" spans="1:14" ht="13.5" customHeight="1" x14ac:dyDescent="0.2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</row>
    <row r="113" spans="1:14" ht="13.5" customHeight="1" x14ac:dyDescent="0.2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</row>
    <row r="114" spans="1:14" ht="13.5" customHeight="1" x14ac:dyDescent="0.2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</row>
    <row r="115" spans="1:14" ht="13.5" customHeight="1" x14ac:dyDescent="0.2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</row>
    <row r="116" spans="1:14" ht="13.5" customHeight="1" x14ac:dyDescent="0.2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</row>
    <row r="117" spans="1:14" ht="13.5" customHeight="1" x14ac:dyDescent="0.2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</row>
    <row r="118" spans="1:14" ht="13.5" customHeight="1" x14ac:dyDescent="0.2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</row>
    <row r="119" spans="1:14" ht="13.5" customHeight="1" x14ac:dyDescent="0.2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</row>
    <row r="120" spans="1:14" ht="13.5" customHeight="1" x14ac:dyDescent="0.2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</row>
    <row r="121" spans="1:14" ht="13.5" customHeight="1" x14ac:dyDescent="0.2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</row>
    <row r="122" spans="1:14" ht="13.5" customHeight="1" x14ac:dyDescent="0.2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</row>
    <row r="123" spans="1:14" ht="13.5" customHeight="1" x14ac:dyDescent="0.2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</row>
    <row r="124" spans="1:14" ht="13.5" customHeight="1" x14ac:dyDescent="0.2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</row>
    <row r="125" spans="1:14" ht="13.5" customHeight="1" x14ac:dyDescent="0.2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</row>
    <row r="126" spans="1:14" ht="13.5" customHeight="1" x14ac:dyDescent="0.2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</row>
    <row r="127" spans="1:14" ht="13.5" customHeight="1" x14ac:dyDescent="0.2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</row>
    <row r="128" spans="1:14" ht="13.5" customHeight="1" x14ac:dyDescent="0.2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</row>
    <row r="129" spans="1:14" ht="13.5" customHeight="1" x14ac:dyDescent="0.2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</row>
    <row r="130" spans="1:14" ht="13.5" customHeight="1" x14ac:dyDescent="0.2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</row>
    <row r="131" spans="1:14" ht="13.5" customHeight="1" x14ac:dyDescent="0.2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</row>
    <row r="132" spans="1:14" ht="13.5" customHeight="1" x14ac:dyDescent="0.2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</row>
    <row r="133" spans="1:14" ht="13.5" customHeight="1" x14ac:dyDescent="0.2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</row>
    <row r="134" spans="1:14" ht="13.5" customHeight="1" x14ac:dyDescent="0.2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</row>
    <row r="135" spans="1:14" ht="13.5" customHeight="1" x14ac:dyDescent="0.2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</row>
    <row r="136" spans="1:14" ht="13.5" customHeight="1" x14ac:dyDescent="0.2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</row>
    <row r="137" spans="1:14" ht="13.5" customHeight="1" x14ac:dyDescent="0.2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</row>
    <row r="138" spans="1:14" ht="13.5" customHeight="1" x14ac:dyDescent="0.2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</row>
    <row r="139" spans="1:14" ht="13.5" customHeight="1" x14ac:dyDescent="0.2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</row>
    <row r="140" spans="1:14" ht="13.5" customHeight="1" x14ac:dyDescent="0.2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</row>
    <row r="141" spans="1:14" ht="13.5" customHeight="1" x14ac:dyDescent="0.2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</row>
    <row r="142" spans="1:14" ht="13.5" customHeight="1" x14ac:dyDescent="0.2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</row>
    <row r="143" spans="1:14" ht="13.5" customHeight="1" x14ac:dyDescent="0.2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</row>
    <row r="144" spans="1:14" ht="13.5" customHeight="1" x14ac:dyDescent="0.2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</row>
    <row r="145" spans="1:14" ht="13.5" customHeight="1" x14ac:dyDescent="0.2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</row>
    <row r="146" spans="1:14" ht="13.5" customHeight="1" x14ac:dyDescent="0.2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</row>
    <row r="147" spans="1:14" ht="13.5" customHeight="1" x14ac:dyDescent="0.2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</row>
    <row r="148" spans="1:14" ht="13.5" customHeight="1" x14ac:dyDescent="0.2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</row>
    <row r="149" spans="1:14" ht="13.5" customHeight="1" x14ac:dyDescent="0.2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</row>
    <row r="150" spans="1:14" ht="13.5" customHeight="1" x14ac:dyDescent="0.2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</row>
    <row r="151" spans="1:14" ht="13.5" customHeight="1" x14ac:dyDescent="0.2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</row>
    <row r="152" spans="1:14" ht="13.5" customHeight="1" x14ac:dyDescent="0.2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</row>
    <row r="153" spans="1:14" ht="13.5" customHeight="1" x14ac:dyDescent="0.2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</row>
    <row r="154" spans="1:14" ht="13.5" customHeight="1" x14ac:dyDescent="0.2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</row>
    <row r="155" spans="1:14" ht="13.5" customHeight="1" x14ac:dyDescent="0.2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</row>
    <row r="156" spans="1:14" ht="13.5" customHeight="1" x14ac:dyDescent="0.2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</row>
    <row r="157" spans="1:14" ht="13.5" customHeight="1" x14ac:dyDescent="0.2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</row>
    <row r="158" spans="1:14" ht="13.5" customHeight="1" x14ac:dyDescent="0.2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</row>
    <row r="159" spans="1:14" ht="13.5" customHeight="1" x14ac:dyDescent="0.2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</row>
    <row r="160" spans="1:14" ht="13.5" customHeight="1" x14ac:dyDescent="0.2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</row>
    <row r="161" spans="1:14" ht="13.5" customHeight="1" x14ac:dyDescent="0.2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</row>
    <row r="162" spans="1:14" ht="13.5" customHeight="1" x14ac:dyDescent="0.2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</row>
    <row r="163" spans="1:14" ht="13.5" customHeight="1" x14ac:dyDescent="0.2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</row>
    <row r="164" spans="1:14" ht="13.5" customHeight="1" x14ac:dyDescent="0.2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</row>
    <row r="165" spans="1:14" ht="13.5" customHeight="1" x14ac:dyDescent="0.2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</row>
    <row r="166" spans="1:14" ht="13.5" customHeight="1" x14ac:dyDescent="0.2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</row>
    <row r="167" spans="1:14" ht="13.5" customHeight="1" x14ac:dyDescent="0.2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</row>
    <row r="168" spans="1:14" ht="13.5" customHeight="1" x14ac:dyDescent="0.2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</row>
    <row r="169" spans="1:14" ht="13.5" customHeight="1" x14ac:dyDescent="0.2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</row>
    <row r="170" spans="1:14" ht="13.5" customHeight="1" x14ac:dyDescent="0.2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</row>
    <row r="171" spans="1:14" ht="13.5" customHeight="1" x14ac:dyDescent="0.2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</row>
    <row r="172" spans="1:14" ht="13.5" customHeight="1" x14ac:dyDescent="0.2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</row>
    <row r="173" spans="1:14" ht="13.5" customHeight="1" x14ac:dyDescent="0.2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</row>
    <row r="174" spans="1:14" ht="13.5" customHeight="1" x14ac:dyDescent="0.2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</row>
    <row r="175" spans="1:14" ht="13.5" customHeight="1" x14ac:dyDescent="0.2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</row>
    <row r="176" spans="1:14" ht="13.5" customHeight="1" x14ac:dyDescent="0.2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</row>
    <row r="177" spans="1:14" ht="13.5" customHeight="1" x14ac:dyDescent="0.2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</row>
    <row r="178" spans="1:14" ht="13.5" customHeight="1" x14ac:dyDescent="0.2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</row>
    <row r="179" spans="1:14" ht="13.5" customHeight="1" x14ac:dyDescent="0.2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</row>
    <row r="180" spans="1:14" ht="13.5" customHeight="1" x14ac:dyDescent="0.2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</row>
    <row r="181" spans="1:14" ht="13.5" customHeight="1" x14ac:dyDescent="0.2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</row>
    <row r="182" spans="1:14" ht="13.5" customHeight="1" x14ac:dyDescent="0.2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</row>
    <row r="183" spans="1:14" ht="13.5" customHeight="1" x14ac:dyDescent="0.2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</row>
    <row r="184" spans="1:14" ht="13.5" customHeight="1" x14ac:dyDescent="0.2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</row>
    <row r="185" spans="1:14" ht="13.5" customHeight="1" x14ac:dyDescent="0.2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</row>
    <row r="186" spans="1:14" ht="13.5" customHeight="1" x14ac:dyDescent="0.2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</row>
    <row r="187" spans="1:14" ht="13.5" customHeight="1" x14ac:dyDescent="0.2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</row>
    <row r="188" spans="1:14" ht="13.5" customHeight="1" x14ac:dyDescent="0.2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</row>
    <row r="189" spans="1:14" ht="13.5" customHeight="1" x14ac:dyDescent="0.2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</row>
    <row r="190" spans="1:14" ht="13.5" customHeight="1" x14ac:dyDescent="0.2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</row>
    <row r="191" spans="1:14" ht="13.5" customHeight="1" x14ac:dyDescent="0.2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</row>
    <row r="192" spans="1:14" ht="13.5" customHeight="1" x14ac:dyDescent="0.2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</row>
    <row r="193" spans="1:14" ht="13.5" customHeight="1" x14ac:dyDescent="0.2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</row>
    <row r="194" spans="1:14" ht="13.5" customHeight="1" x14ac:dyDescent="0.2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</row>
    <row r="195" spans="1:14" ht="13.5" customHeight="1" x14ac:dyDescent="0.2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</row>
    <row r="196" spans="1:14" ht="13.5" customHeight="1" x14ac:dyDescent="0.2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</row>
    <row r="197" spans="1:14" ht="13.5" customHeight="1" x14ac:dyDescent="0.2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</row>
    <row r="198" spans="1:14" ht="13.5" customHeight="1" x14ac:dyDescent="0.2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</row>
    <row r="199" spans="1:14" ht="13.5" customHeight="1" x14ac:dyDescent="0.2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</row>
    <row r="200" spans="1:14" ht="13.5" customHeight="1" x14ac:dyDescent="0.2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</row>
    <row r="201" spans="1:14" ht="13.5" customHeight="1" x14ac:dyDescent="0.2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</row>
    <row r="202" spans="1:14" ht="13.5" customHeight="1" x14ac:dyDescent="0.2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</row>
    <row r="203" spans="1:14" ht="13.5" customHeight="1" x14ac:dyDescent="0.2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</row>
    <row r="204" spans="1:14" ht="13.5" customHeight="1" x14ac:dyDescent="0.2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</row>
    <row r="205" spans="1:14" ht="13.5" customHeight="1" x14ac:dyDescent="0.2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</row>
    <row r="206" spans="1:14" ht="13.5" customHeight="1" x14ac:dyDescent="0.2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</row>
    <row r="207" spans="1:14" ht="13.5" customHeight="1" x14ac:dyDescent="0.2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</row>
    <row r="208" spans="1:14" ht="13.5" customHeight="1" x14ac:dyDescent="0.2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</row>
    <row r="209" spans="1:14" ht="13.5" customHeight="1" x14ac:dyDescent="0.2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</row>
    <row r="210" spans="1:14" ht="13.5" customHeight="1" x14ac:dyDescent="0.2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</row>
    <row r="211" spans="1:14" ht="13.5" customHeight="1" x14ac:dyDescent="0.2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</row>
    <row r="212" spans="1:14" ht="13.5" customHeight="1" x14ac:dyDescent="0.2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</row>
    <row r="213" spans="1:14" ht="13.5" customHeight="1" x14ac:dyDescent="0.2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</row>
    <row r="214" spans="1:14" ht="13.5" customHeight="1" x14ac:dyDescent="0.2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</row>
    <row r="215" spans="1:14" ht="13.5" customHeight="1" x14ac:dyDescent="0.2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</row>
    <row r="216" spans="1:14" ht="13.5" customHeight="1" x14ac:dyDescent="0.2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</row>
    <row r="217" spans="1:14" ht="13.5" customHeight="1" x14ac:dyDescent="0.2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</row>
    <row r="218" spans="1:14" ht="13.5" customHeight="1" x14ac:dyDescent="0.2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</row>
    <row r="219" spans="1:14" ht="13.5" customHeight="1" x14ac:dyDescent="0.2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</row>
    <row r="220" spans="1:14" ht="13.5" customHeight="1" x14ac:dyDescent="0.2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</row>
    <row r="221" spans="1:14" ht="13.5" customHeight="1" x14ac:dyDescent="0.2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</row>
    <row r="222" spans="1:14" ht="13.5" customHeight="1" x14ac:dyDescent="0.2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</row>
    <row r="223" spans="1:14" ht="13.5" customHeight="1" x14ac:dyDescent="0.2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</row>
    <row r="224" spans="1:14" ht="13.5" customHeight="1" x14ac:dyDescent="0.2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</row>
    <row r="225" spans="1:14" ht="13.5" customHeight="1" x14ac:dyDescent="0.2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</row>
    <row r="226" spans="1:14" ht="13.5" customHeight="1" x14ac:dyDescent="0.2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</row>
    <row r="227" spans="1:14" ht="13.5" customHeight="1" x14ac:dyDescent="0.2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</row>
    <row r="228" spans="1:14" ht="13.5" customHeight="1" x14ac:dyDescent="0.2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</row>
    <row r="229" spans="1:14" ht="13.5" customHeight="1" x14ac:dyDescent="0.2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</row>
    <row r="230" spans="1:14" ht="13.5" customHeight="1" x14ac:dyDescent="0.2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</row>
    <row r="231" spans="1:14" ht="13.5" customHeight="1" x14ac:dyDescent="0.2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</row>
    <row r="232" spans="1:14" ht="13.5" customHeight="1" x14ac:dyDescent="0.2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</row>
    <row r="233" spans="1:14" ht="13.5" customHeight="1" x14ac:dyDescent="0.2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</row>
    <row r="234" spans="1:14" ht="13.5" customHeight="1" x14ac:dyDescent="0.2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</row>
    <row r="235" spans="1:14" ht="13.5" customHeight="1" x14ac:dyDescent="0.2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</row>
    <row r="236" spans="1:14" ht="13.5" customHeight="1" x14ac:dyDescent="0.2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</row>
    <row r="237" spans="1:14" ht="13.5" customHeight="1" x14ac:dyDescent="0.2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</row>
    <row r="238" spans="1:14" ht="13.5" customHeight="1" x14ac:dyDescent="0.2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</row>
    <row r="239" spans="1:14" ht="13.5" customHeight="1" x14ac:dyDescent="0.2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</row>
    <row r="240" spans="1:14" ht="13.5" customHeight="1" x14ac:dyDescent="0.2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</row>
    <row r="241" spans="1:14" ht="13.5" customHeight="1" x14ac:dyDescent="0.2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</row>
    <row r="242" spans="1:14" ht="13.5" customHeight="1" x14ac:dyDescent="0.2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</row>
    <row r="243" spans="1:14" ht="13.5" customHeight="1" x14ac:dyDescent="0.2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</row>
    <row r="244" spans="1:14" ht="13.5" customHeight="1" x14ac:dyDescent="0.2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</row>
    <row r="245" spans="1:14" ht="13.5" customHeight="1" x14ac:dyDescent="0.2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</row>
    <row r="246" spans="1:14" ht="13.5" customHeight="1" x14ac:dyDescent="0.2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</row>
    <row r="247" spans="1:14" ht="13.5" customHeight="1" x14ac:dyDescent="0.2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</row>
    <row r="248" spans="1:14" ht="13.5" customHeight="1" x14ac:dyDescent="0.2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</row>
    <row r="249" spans="1:14" ht="13.5" customHeight="1" x14ac:dyDescent="0.2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</row>
    <row r="250" spans="1:14" ht="13.5" customHeight="1" x14ac:dyDescent="0.2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</row>
    <row r="251" spans="1:14" ht="13.5" customHeight="1" x14ac:dyDescent="0.2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</row>
    <row r="252" spans="1:14" ht="13.5" customHeight="1" x14ac:dyDescent="0.2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</row>
    <row r="253" spans="1:14" ht="13.5" customHeight="1" x14ac:dyDescent="0.2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</row>
    <row r="254" spans="1:14" ht="13.5" customHeight="1" x14ac:dyDescent="0.2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</row>
    <row r="255" spans="1:14" ht="13.5" customHeight="1" x14ac:dyDescent="0.2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</row>
    <row r="256" spans="1:14" ht="13.5" customHeight="1" x14ac:dyDescent="0.2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</row>
    <row r="257" spans="1:14" ht="13.5" customHeight="1" x14ac:dyDescent="0.2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</row>
    <row r="258" spans="1:14" ht="13.5" customHeight="1" x14ac:dyDescent="0.2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</row>
    <row r="259" spans="1:14" ht="13.5" customHeight="1" x14ac:dyDescent="0.2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</row>
    <row r="260" spans="1:14" ht="13.5" customHeight="1" x14ac:dyDescent="0.2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</row>
    <row r="261" spans="1:14" ht="13.5" customHeight="1" x14ac:dyDescent="0.2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</row>
    <row r="262" spans="1:14" ht="13.5" customHeight="1" x14ac:dyDescent="0.2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</row>
    <row r="263" spans="1:14" ht="13.5" customHeight="1" x14ac:dyDescent="0.2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</row>
    <row r="264" spans="1:14" ht="13.5" customHeight="1" x14ac:dyDescent="0.2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</row>
    <row r="265" spans="1:14" ht="13.5" customHeight="1" x14ac:dyDescent="0.2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</row>
    <row r="266" spans="1:14" ht="13.5" customHeight="1" x14ac:dyDescent="0.2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</row>
    <row r="267" spans="1:14" ht="13.5" customHeight="1" x14ac:dyDescent="0.2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</row>
    <row r="268" spans="1:14" ht="13.5" customHeight="1" x14ac:dyDescent="0.2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</row>
    <row r="269" spans="1:14" ht="13.5" customHeight="1" x14ac:dyDescent="0.2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</row>
    <row r="270" spans="1:14" ht="13.5" customHeight="1" x14ac:dyDescent="0.2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</row>
    <row r="271" spans="1:14" ht="13.5" customHeight="1" x14ac:dyDescent="0.2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</row>
    <row r="272" spans="1:14" ht="13.5" customHeight="1" x14ac:dyDescent="0.2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</row>
    <row r="273" spans="1:14" ht="13.5" customHeight="1" x14ac:dyDescent="0.2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</row>
    <row r="274" spans="1:14" ht="13.5" customHeight="1" x14ac:dyDescent="0.2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</row>
    <row r="275" spans="1:14" ht="13.5" customHeight="1" x14ac:dyDescent="0.2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</row>
    <row r="276" spans="1:14" ht="13.5" customHeight="1" x14ac:dyDescent="0.2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</row>
    <row r="277" spans="1:14" ht="13.5" customHeight="1" x14ac:dyDescent="0.2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</row>
    <row r="278" spans="1:14" ht="13.5" customHeight="1" x14ac:dyDescent="0.2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</row>
    <row r="279" spans="1:14" ht="13.5" customHeight="1" x14ac:dyDescent="0.2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</row>
    <row r="280" spans="1:14" ht="13.5" customHeight="1" x14ac:dyDescent="0.2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</row>
    <row r="281" spans="1:14" ht="13.5" customHeight="1" x14ac:dyDescent="0.2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</row>
    <row r="282" spans="1:14" ht="13.5" customHeight="1" x14ac:dyDescent="0.2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</row>
    <row r="283" spans="1:14" ht="13.5" customHeight="1" x14ac:dyDescent="0.2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</row>
    <row r="284" spans="1:14" ht="13.5" customHeight="1" x14ac:dyDescent="0.2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</row>
    <row r="285" spans="1:14" ht="13.5" customHeight="1" x14ac:dyDescent="0.2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</row>
    <row r="286" spans="1:14" ht="13.5" customHeight="1" x14ac:dyDescent="0.2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</row>
    <row r="287" spans="1:14" ht="13.5" customHeight="1" x14ac:dyDescent="0.2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</row>
    <row r="288" spans="1:14" ht="13.5" customHeight="1" x14ac:dyDescent="0.2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</row>
    <row r="289" spans="1:14" ht="13.5" customHeight="1" x14ac:dyDescent="0.2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</row>
    <row r="290" spans="1:14" ht="13.5" customHeight="1" x14ac:dyDescent="0.2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</row>
    <row r="291" spans="1:14" ht="13.5" customHeight="1" x14ac:dyDescent="0.2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</row>
    <row r="292" spans="1:14" ht="13.5" customHeight="1" x14ac:dyDescent="0.2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</row>
    <row r="293" spans="1:14" ht="13.5" customHeight="1" x14ac:dyDescent="0.2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</row>
    <row r="294" spans="1:14" ht="13.5" customHeight="1" x14ac:dyDescent="0.2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</row>
    <row r="295" spans="1:14" ht="13.5" customHeight="1" x14ac:dyDescent="0.2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</row>
    <row r="296" spans="1:14" ht="13.5" customHeight="1" x14ac:dyDescent="0.2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</row>
    <row r="297" spans="1:14" ht="13.5" customHeight="1" x14ac:dyDescent="0.2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</row>
    <row r="298" spans="1:14" ht="13.5" customHeight="1" x14ac:dyDescent="0.2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</row>
    <row r="299" spans="1:14" ht="13.5" customHeight="1" x14ac:dyDescent="0.2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</row>
    <row r="300" spans="1:14" ht="13.5" customHeight="1" x14ac:dyDescent="0.2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</row>
    <row r="301" spans="1:14" ht="13.5" customHeight="1" x14ac:dyDescent="0.2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</row>
    <row r="302" spans="1:14" ht="13.5" customHeight="1" x14ac:dyDescent="0.2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</row>
    <row r="303" spans="1:14" ht="13.5" customHeight="1" x14ac:dyDescent="0.2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</row>
    <row r="304" spans="1:14" ht="13.5" customHeight="1" x14ac:dyDescent="0.2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</row>
    <row r="305" spans="1:14" ht="13.5" customHeight="1" x14ac:dyDescent="0.2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</row>
    <row r="306" spans="1:14" ht="13.5" customHeight="1" x14ac:dyDescent="0.2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</row>
    <row r="307" spans="1:14" ht="13.5" customHeight="1" x14ac:dyDescent="0.2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</row>
    <row r="308" spans="1:14" ht="13.5" customHeight="1" x14ac:dyDescent="0.2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</row>
    <row r="309" spans="1:14" ht="13.5" customHeight="1" x14ac:dyDescent="0.2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</row>
    <row r="310" spans="1:14" ht="13.5" customHeight="1" x14ac:dyDescent="0.2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</row>
    <row r="311" spans="1:14" ht="13.5" customHeight="1" x14ac:dyDescent="0.2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</row>
    <row r="312" spans="1:14" ht="13.5" customHeight="1" x14ac:dyDescent="0.2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</row>
    <row r="313" spans="1:14" ht="13.5" customHeight="1" x14ac:dyDescent="0.2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</row>
    <row r="314" spans="1:14" ht="13.5" customHeight="1" x14ac:dyDescent="0.2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</row>
    <row r="315" spans="1:14" ht="13.5" customHeight="1" x14ac:dyDescent="0.2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</row>
    <row r="316" spans="1:14" ht="13.5" customHeight="1" x14ac:dyDescent="0.2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</row>
    <row r="317" spans="1:14" ht="13.5" customHeight="1" x14ac:dyDescent="0.2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</row>
    <row r="318" spans="1:14" ht="13.5" customHeight="1" x14ac:dyDescent="0.2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</row>
    <row r="319" spans="1:14" ht="13.5" customHeight="1" x14ac:dyDescent="0.2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</row>
    <row r="320" spans="1:14" ht="13.5" customHeight="1" x14ac:dyDescent="0.2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</row>
    <row r="321" spans="1:14" ht="13.5" customHeight="1" x14ac:dyDescent="0.2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</row>
    <row r="322" spans="1:14" ht="13.5" customHeight="1" x14ac:dyDescent="0.2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</row>
    <row r="323" spans="1:14" ht="13.5" customHeight="1" x14ac:dyDescent="0.2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</row>
    <row r="324" spans="1:14" ht="13.5" customHeight="1" x14ac:dyDescent="0.2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</row>
    <row r="325" spans="1:14" ht="13.5" customHeight="1" x14ac:dyDescent="0.2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</row>
    <row r="326" spans="1:14" ht="13.5" customHeight="1" x14ac:dyDescent="0.2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</row>
    <row r="327" spans="1:14" ht="13.5" customHeight="1" x14ac:dyDescent="0.2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</row>
    <row r="328" spans="1:14" ht="13.5" customHeight="1" x14ac:dyDescent="0.2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</row>
    <row r="329" spans="1:14" ht="13.5" customHeight="1" x14ac:dyDescent="0.2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</row>
    <row r="330" spans="1:14" ht="13.5" customHeight="1" x14ac:dyDescent="0.2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</row>
    <row r="331" spans="1:14" ht="13.5" customHeight="1" x14ac:dyDescent="0.2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</row>
    <row r="332" spans="1:14" ht="13.5" customHeight="1" x14ac:dyDescent="0.2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</row>
    <row r="333" spans="1:14" ht="13.5" customHeight="1" x14ac:dyDescent="0.2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</row>
    <row r="334" spans="1:14" ht="13.5" customHeight="1" x14ac:dyDescent="0.2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</row>
    <row r="335" spans="1:14" ht="13.5" customHeight="1" x14ac:dyDescent="0.2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</row>
    <row r="336" spans="1:14" ht="13.5" customHeight="1" x14ac:dyDescent="0.2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</row>
    <row r="337" spans="1:14" ht="13.5" customHeight="1" x14ac:dyDescent="0.2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</row>
    <row r="338" spans="1:14" ht="13.5" customHeight="1" x14ac:dyDescent="0.2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</row>
    <row r="339" spans="1:14" ht="13.5" customHeight="1" x14ac:dyDescent="0.2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</row>
    <row r="340" spans="1:14" ht="13.5" customHeight="1" x14ac:dyDescent="0.2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</row>
    <row r="341" spans="1:14" ht="13.5" customHeight="1" x14ac:dyDescent="0.2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</row>
    <row r="342" spans="1:14" ht="13.5" customHeight="1" x14ac:dyDescent="0.2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</row>
    <row r="343" spans="1:14" ht="13.5" customHeight="1" x14ac:dyDescent="0.2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</row>
    <row r="344" spans="1:14" ht="13.5" customHeight="1" x14ac:dyDescent="0.2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</row>
    <row r="345" spans="1:14" ht="13.5" customHeight="1" x14ac:dyDescent="0.2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</row>
    <row r="346" spans="1:14" ht="13.5" customHeight="1" x14ac:dyDescent="0.2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</row>
    <row r="347" spans="1:14" ht="13.5" customHeight="1" x14ac:dyDescent="0.2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</row>
    <row r="348" spans="1:14" ht="13.5" customHeight="1" x14ac:dyDescent="0.2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</row>
    <row r="349" spans="1:14" ht="13.5" customHeight="1" x14ac:dyDescent="0.2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</row>
    <row r="350" spans="1:14" ht="13.5" customHeight="1" x14ac:dyDescent="0.2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</row>
    <row r="351" spans="1:14" ht="13.5" customHeight="1" x14ac:dyDescent="0.2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</row>
    <row r="352" spans="1:14" ht="13.5" customHeight="1" x14ac:dyDescent="0.2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</row>
    <row r="353" spans="1:14" ht="13.5" customHeight="1" x14ac:dyDescent="0.2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</row>
    <row r="354" spans="1:14" ht="13.5" customHeight="1" x14ac:dyDescent="0.2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</row>
    <row r="355" spans="1:14" ht="13.5" customHeight="1" x14ac:dyDescent="0.2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</row>
    <row r="356" spans="1:14" ht="13.5" customHeight="1" x14ac:dyDescent="0.2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</row>
    <row r="357" spans="1:14" ht="13.5" customHeight="1" x14ac:dyDescent="0.2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</row>
    <row r="358" spans="1:14" ht="13.5" customHeight="1" x14ac:dyDescent="0.2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</row>
    <row r="359" spans="1:14" ht="13.5" customHeight="1" x14ac:dyDescent="0.2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</row>
    <row r="360" spans="1:14" ht="13.5" customHeight="1" x14ac:dyDescent="0.2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</row>
    <row r="361" spans="1:14" ht="13.5" customHeight="1" x14ac:dyDescent="0.2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</row>
    <row r="362" spans="1:14" ht="13.5" customHeight="1" x14ac:dyDescent="0.2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</row>
    <row r="363" spans="1:14" ht="13.5" customHeight="1" x14ac:dyDescent="0.2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</row>
    <row r="364" spans="1:14" ht="13.5" customHeight="1" x14ac:dyDescent="0.2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</row>
    <row r="365" spans="1:14" ht="13.5" customHeight="1" x14ac:dyDescent="0.2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</row>
    <row r="366" spans="1:14" ht="13.5" customHeight="1" x14ac:dyDescent="0.2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</row>
    <row r="367" spans="1:14" ht="13.5" customHeight="1" x14ac:dyDescent="0.2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</row>
    <row r="368" spans="1:14" ht="13.5" customHeight="1" x14ac:dyDescent="0.2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</row>
    <row r="369" spans="1:14" ht="13.5" customHeight="1" x14ac:dyDescent="0.2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</row>
    <row r="370" spans="1:14" ht="13.5" customHeight="1" x14ac:dyDescent="0.2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</row>
    <row r="371" spans="1:14" ht="13.5" customHeight="1" x14ac:dyDescent="0.2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</row>
    <row r="372" spans="1:14" ht="13.5" customHeight="1" x14ac:dyDescent="0.2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</row>
    <row r="373" spans="1:14" ht="13.5" customHeight="1" x14ac:dyDescent="0.2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</row>
    <row r="374" spans="1:14" ht="13.5" customHeight="1" x14ac:dyDescent="0.2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</row>
    <row r="375" spans="1:14" ht="13.5" customHeight="1" x14ac:dyDescent="0.2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</row>
    <row r="376" spans="1:14" ht="13.5" customHeight="1" x14ac:dyDescent="0.2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</row>
    <row r="377" spans="1:14" ht="13.5" customHeight="1" x14ac:dyDescent="0.2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</row>
    <row r="378" spans="1:14" ht="13.5" customHeight="1" x14ac:dyDescent="0.2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</row>
    <row r="379" spans="1:14" ht="13.5" customHeight="1" x14ac:dyDescent="0.2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</row>
    <row r="380" spans="1:14" ht="13.5" customHeight="1" x14ac:dyDescent="0.2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</row>
    <row r="381" spans="1:14" ht="13.5" customHeight="1" x14ac:dyDescent="0.2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</row>
    <row r="382" spans="1:14" ht="13.5" customHeight="1" x14ac:dyDescent="0.2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</row>
    <row r="383" spans="1:14" ht="13.5" customHeight="1" x14ac:dyDescent="0.2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</row>
    <row r="384" spans="1:14" ht="13.5" customHeight="1" x14ac:dyDescent="0.2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</row>
    <row r="385" spans="1:14" ht="13.5" customHeight="1" x14ac:dyDescent="0.2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</row>
    <row r="386" spans="1:14" ht="13.5" customHeight="1" x14ac:dyDescent="0.2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</row>
    <row r="387" spans="1:14" ht="13.5" customHeight="1" x14ac:dyDescent="0.2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</row>
    <row r="388" spans="1:14" ht="13.5" customHeight="1" x14ac:dyDescent="0.2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</row>
    <row r="389" spans="1:14" ht="13.5" customHeight="1" x14ac:dyDescent="0.2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</row>
    <row r="390" spans="1:14" ht="13.5" customHeight="1" x14ac:dyDescent="0.2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</row>
    <row r="391" spans="1:14" ht="13.5" customHeight="1" x14ac:dyDescent="0.2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</row>
    <row r="392" spans="1:14" ht="13.5" customHeight="1" x14ac:dyDescent="0.2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</row>
    <row r="393" spans="1:14" ht="13.5" customHeight="1" x14ac:dyDescent="0.2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</row>
    <row r="394" spans="1:14" ht="13.5" customHeight="1" x14ac:dyDescent="0.2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</row>
    <row r="395" spans="1:14" ht="13.5" customHeight="1" x14ac:dyDescent="0.2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</row>
    <row r="396" spans="1:14" ht="13.5" customHeight="1" x14ac:dyDescent="0.2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</row>
    <row r="397" spans="1:14" ht="13.5" customHeight="1" x14ac:dyDescent="0.2"/>
    <row r="398" spans="1:14" ht="13.5" customHeight="1" x14ac:dyDescent="0.2"/>
    <row r="399" spans="1:14" ht="13.5" customHeight="1" x14ac:dyDescent="0.2"/>
    <row r="400" spans="1:14" ht="13.5" customHeight="1" x14ac:dyDescent="0.2"/>
    <row r="401" ht="13.5" customHeight="1" x14ac:dyDescent="0.2"/>
    <row r="402" ht="13.5" customHeight="1" x14ac:dyDescent="0.2"/>
    <row r="403" ht="13.5" customHeight="1" x14ac:dyDescent="0.2"/>
    <row r="404" ht="13.5" customHeight="1" x14ac:dyDescent="0.2"/>
    <row r="405" ht="13.5" customHeight="1" x14ac:dyDescent="0.2"/>
    <row r="406" ht="13.5" customHeight="1" x14ac:dyDescent="0.2"/>
    <row r="407" ht="13.5" customHeight="1" x14ac:dyDescent="0.2"/>
    <row r="408" ht="13.5" customHeight="1" x14ac:dyDescent="0.2"/>
    <row r="409" ht="13.5" customHeight="1" x14ac:dyDescent="0.2"/>
    <row r="410" ht="13.5" customHeight="1" x14ac:dyDescent="0.2"/>
    <row r="411" ht="13.5" customHeight="1" x14ac:dyDescent="0.2"/>
    <row r="412" ht="13.5" customHeight="1" x14ac:dyDescent="0.2"/>
    <row r="413" ht="13.5" customHeight="1" x14ac:dyDescent="0.2"/>
    <row r="414" ht="13.5" customHeight="1" x14ac:dyDescent="0.2"/>
    <row r="415" ht="13.5" customHeight="1" x14ac:dyDescent="0.2"/>
    <row r="416" ht="13.5" customHeight="1" x14ac:dyDescent="0.2"/>
    <row r="417" ht="13.5" customHeight="1" x14ac:dyDescent="0.2"/>
    <row r="418" ht="13.5" customHeight="1" x14ac:dyDescent="0.2"/>
    <row r="419" ht="13.5" customHeight="1" x14ac:dyDescent="0.2"/>
    <row r="420" ht="13.5" customHeight="1" x14ac:dyDescent="0.2"/>
    <row r="421" ht="13.5" customHeight="1" x14ac:dyDescent="0.2"/>
    <row r="422" ht="13.5" customHeight="1" x14ac:dyDescent="0.2"/>
    <row r="423" ht="13.5" customHeight="1" x14ac:dyDescent="0.2"/>
    <row r="424" ht="13.5" customHeight="1" x14ac:dyDescent="0.2"/>
    <row r="425" ht="13.5" customHeight="1" x14ac:dyDescent="0.2"/>
    <row r="426" ht="13.5" customHeight="1" x14ac:dyDescent="0.2"/>
    <row r="427" ht="13.5" customHeight="1" x14ac:dyDescent="0.2"/>
    <row r="428" ht="13.5" customHeight="1" x14ac:dyDescent="0.2"/>
    <row r="429" ht="13.5" customHeight="1" x14ac:dyDescent="0.2"/>
    <row r="430" ht="13.5" customHeight="1" x14ac:dyDescent="0.2"/>
    <row r="431" ht="13.5" customHeight="1" x14ac:dyDescent="0.2"/>
    <row r="432" ht="13.5" customHeight="1" x14ac:dyDescent="0.2"/>
    <row r="433" ht="13.5" customHeight="1" x14ac:dyDescent="0.2"/>
    <row r="434" ht="13.5" customHeight="1" x14ac:dyDescent="0.2"/>
    <row r="435" ht="13.5" customHeight="1" x14ac:dyDescent="0.2"/>
    <row r="436" ht="13.5" customHeight="1" x14ac:dyDescent="0.2"/>
    <row r="437" ht="13.5" customHeight="1" x14ac:dyDescent="0.2"/>
    <row r="438" ht="13.5" customHeight="1" x14ac:dyDescent="0.2"/>
    <row r="439" ht="13.5" customHeight="1" x14ac:dyDescent="0.2"/>
    <row r="440" ht="13.5" customHeight="1" x14ac:dyDescent="0.2"/>
    <row r="441" ht="13.5" customHeight="1" x14ac:dyDescent="0.2"/>
    <row r="442" ht="13.5" customHeight="1" x14ac:dyDescent="0.2"/>
    <row r="443" ht="13.5" customHeight="1" x14ac:dyDescent="0.2"/>
    <row r="444" ht="13.5" customHeight="1" x14ac:dyDescent="0.2"/>
    <row r="445" ht="13.5" customHeight="1" x14ac:dyDescent="0.2"/>
    <row r="446" ht="13.5" customHeight="1" x14ac:dyDescent="0.2"/>
    <row r="447" ht="13.5" customHeight="1" x14ac:dyDescent="0.2"/>
    <row r="448" ht="13.5" customHeight="1" x14ac:dyDescent="0.2"/>
    <row r="449" ht="13.5" customHeight="1" x14ac:dyDescent="0.2"/>
    <row r="450" ht="13.5" customHeight="1" x14ac:dyDescent="0.2"/>
    <row r="451" ht="13.5" customHeight="1" x14ac:dyDescent="0.2"/>
    <row r="452" ht="13.5" customHeight="1" x14ac:dyDescent="0.2"/>
    <row r="453" ht="13.5" customHeight="1" x14ac:dyDescent="0.2"/>
    <row r="454" ht="13.5" customHeight="1" x14ac:dyDescent="0.2"/>
    <row r="455" ht="13.5" customHeight="1" x14ac:dyDescent="0.2"/>
    <row r="456" ht="13.5" customHeight="1" x14ac:dyDescent="0.2"/>
    <row r="457" ht="13.5" customHeight="1" x14ac:dyDescent="0.2"/>
    <row r="458" ht="13.5" customHeight="1" x14ac:dyDescent="0.2"/>
    <row r="459" ht="13.5" customHeight="1" x14ac:dyDescent="0.2"/>
    <row r="460" ht="13.5" customHeight="1" x14ac:dyDescent="0.2"/>
    <row r="461" ht="13.5" customHeight="1" x14ac:dyDescent="0.2"/>
    <row r="462" ht="13.5" customHeight="1" x14ac:dyDescent="0.2"/>
    <row r="463" ht="13.5" customHeight="1" x14ac:dyDescent="0.2"/>
    <row r="464" ht="13.5" customHeight="1" x14ac:dyDescent="0.2"/>
    <row r="465" ht="13.5" customHeight="1" x14ac:dyDescent="0.2"/>
    <row r="466" ht="13.5" customHeight="1" x14ac:dyDescent="0.2"/>
    <row r="467" ht="13.5" customHeight="1" x14ac:dyDescent="0.2"/>
    <row r="468" ht="13.5" customHeight="1" x14ac:dyDescent="0.2"/>
    <row r="469" ht="13.5" customHeight="1" x14ac:dyDescent="0.2"/>
    <row r="470" ht="13.5" customHeight="1" x14ac:dyDescent="0.2"/>
    <row r="471" ht="13.5" customHeight="1" x14ac:dyDescent="0.2"/>
    <row r="472" ht="13.5" customHeight="1" x14ac:dyDescent="0.2"/>
    <row r="473" ht="13.5" customHeight="1" x14ac:dyDescent="0.2"/>
    <row r="474" ht="13.5" customHeight="1" x14ac:dyDescent="0.2"/>
    <row r="475" ht="13.5" customHeight="1" x14ac:dyDescent="0.2"/>
    <row r="476" ht="13.5" customHeight="1" x14ac:dyDescent="0.2"/>
    <row r="477" ht="13.5" customHeight="1" x14ac:dyDescent="0.2"/>
    <row r="478" ht="13.5" customHeight="1" x14ac:dyDescent="0.2"/>
    <row r="479" ht="13.5" customHeight="1" x14ac:dyDescent="0.2"/>
    <row r="480" ht="13.5" customHeight="1" x14ac:dyDescent="0.2"/>
    <row r="481" ht="13.5" customHeight="1" x14ac:dyDescent="0.2"/>
    <row r="482" ht="13.5" customHeight="1" x14ac:dyDescent="0.2"/>
    <row r="483" ht="13.5" customHeight="1" x14ac:dyDescent="0.2"/>
    <row r="484" ht="13.5" customHeight="1" x14ac:dyDescent="0.2"/>
    <row r="485" ht="13.5" customHeight="1" x14ac:dyDescent="0.2"/>
    <row r="486" ht="13.5" customHeight="1" x14ac:dyDescent="0.2"/>
    <row r="487" ht="13.5" customHeight="1" x14ac:dyDescent="0.2"/>
    <row r="488" ht="13.5" customHeight="1" x14ac:dyDescent="0.2"/>
    <row r="489" ht="13.5" customHeight="1" x14ac:dyDescent="0.2"/>
    <row r="490" ht="13.5" customHeight="1" x14ac:dyDescent="0.2"/>
    <row r="491" ht="13.5" customHeight="1" x14ac:dyDescent="0.2"/>
    <row r="492" ht="13.5" customHeight="1" x14ac:dyDescent="0.2"/>
    <row r="493" ht="13.5" customHeight="1" x14ac:dyDescent="0.2"/>
    <row r="494" ht="13.5" customHeight="1" x14ac:dyDescent="0.2"/>
    <row r="495" ht="13.5" customHeight="1" x14ac:dyDescent="0.2"/>
    <row r="496" ht="13.5" customHeight="1" x14ac:dyDescent="0.2"/>
    <row r="497" ht="13.5" customHeight="1" x14ac:dyDescent="0.2"/>
    <row r="498" ht="13.5" customHeight="1" x14ac:dyDescent="0.2"/>
    <row r="499" ht="13.5" customHeight="1" x14ac:dyDescent="0.2"/>
    <row r="500" ht="13.5" customHeight="1" x14ac:dyDescent="0.2"/>
    <row r="501" ht="13.5" customHeight="1" x14ac:dyDescent="0.2"/>
    <row r="502" ht="13.5" customHeight="1" x14ac:dyDescent="0.2"/>
    <row r="503" ht="13.5" customHeight="1" x14ac:dyDescent="0.2"/>
    <row r="504" ht="13.5" customHeight="1" x14ac:dyDescent="0.2"/>
    <row r="505" ht="13.5" customHeight="1" x14ac:dyDescent="0.2"/>
    <row r="506" ht="13.5" customHeight="1" x14ac:dyDescent="0.2"/>
    <row r="507" ht="13.5" customHeight="1" x14ac:dyDescent="0.2"/>
    <row r="508" ht="13.5" customHeight="1" x14ac:dyDescent="0.2"/>
    <row r="509" ht="13.5" customHeight="1" x14ac:dyDescent="0.2"/>
    <row r="510" ht="13.5" customHeight="1" x14ac:dyDescent="0.2"/>
    <row r="511" ht="13.5" customHeight="1" x14ac:dyDescent="0.2"/>
    <row r="512" ht="13.5" customHeight="1" x14ac:dyDescent="0.2"/>
    <row r="513" ht="13.5" customHeight="1" x14ac:dyDescent="0.2"/>
    <row r="514" ht="13.5" customHeight="1" x14ac:dyDescent="0.2"/>
    <row r="515" ht="13.5" customHeight="1" x14ac:dyDescent="0.2"/>
    <row r="516" ht="13.5" customHeight="1" x14ac:dyDescent="0.2"/>
    <row r="517" ht="13.5" customHeight="1" x14ac:dyDescent="0.2"/>
    <row r="518" ht="13.5" customHeight="1" x14ac:dyDescent="0.2"/>
    <row r="519" ht="13.5" customHeight="1" x14ac:dyDescent="0.2"/>
    <row r="520" ht="13.5" customHeight="1" x14ac:dyDescent="0.2"/>
    <row r="521" ht="13.5" customHeight="1" x14ac:dyDescent="0.2"/>
    <row r="522" ht="13.5" customHeight="1" x14ac:dyDescent="0.2"/>
    <row r="523" ht="13.5" customHeight="1" x14ac:dyDescent="0.2"/>
    <row r="524" ht="13.5" customHeight="1" x14ac:dyDescent="0.2"/>
    <row r="525" ht="13.5" customHeight="1" x14ac:dyDescent="0.2"/>
    <row r="526" ht="13.5" customHeight="1" x14ac:dyDescent="0.2"/>
    <row r="527" ht="13.5" customHeight="1" x14ac:dyDescent="0.2"/>
    <row r="528" ht="13.5" customHeight="1" x14ac:dyDescent="0.2"/>
    <row r="529" ht="13.5" customHeight="1" x14ac:dyDescent="0.2"/>
    <row r="530" ht="13.5" customHeight="1" x14ac:dyDescent="0.2"/>
    <row r="531" ht="13.5" customHeight="1" x14ac:dyDescent="0.2"/>
    <row r="532" ht="13.5" customHeight="1" x14ac:dyDescent="0.2"/>
    <row r="533" ht="13.5" customHeight="1" x14ac:dyDescent="0.2"/>
    <row r="534" ht="13.5" customHeight="1" x14ac:dyDescent="0.2"/>
    <row r="535" ht="13.5" customHeight="1" x14ac:dyDescent="0.2"/>
    <row r="536" ht="13.5" customHeight="1" x14ac:dyDescent="0.2"/>
    <row r="537" ht="13.5" customHeight="1" x14ac:dyDescent="0.2"/>
    <row r="538" ht="13.5" customHeight="1" x14ac:dyDescent="0.2"/>
    <row r="539" ht="13.5" customHeight="1" x14ac:dyDescent="0.2"/>
    <row r="540" ht="13.5" customHeight="1" x14ac:dyDescent="0.2"/>
    <row r="541" ht="13.5" customHeight="1" x14ac:dyDescent="0.2"/>
    <row r="542" ht="13.5" customHeight="1" x14ac:dyDescent="0.2"/>
    <row r="543" ht="13.5" customHeight="1" x14ac:dyDescent="0.2"/>
    <row r="544" ht="13.5" customHeight="1" x14ac:dyDescent="0.2"/>
    <row r="545" ht="13.5" customHeight="1" x14ac:dyDescent="0.2"/>
    <row r="546" ht="13.5" customHeight="1" x14ac:dyDescent="0.2"/>
    <row r="547" ht="13.5" customHeight="1" x14ac:dyDescent="0.2"/>
    <row r="548" ht="13.5" customHeight="1" x14ac:dyDescent="0.2"/>
    <row r="549" ht="13.5" customHeight="1" x14ac:dyDescent="0.2"/>
    <row r="550" ht="13.5" customHeight="1" x14ac:dyDescent="0.2"/>
    <row r="551" ht="13.5" customHeight="1" x14ac:dyDescent="0.2"/>
    <row r="552" ht="13.5" customHeight="1" x14ac:dyDescent="0.2"/>
    <row r="553" ht="13.5" customHeight="1" x14ac:dyDescent="0.2"/>
    <row r="554" ht="13.5" customHeight="1" x14ac:dyDescent="0.2"/>
    <row r="555" ht="13.5" customHeight="1" x14ac:dyDescent="0.2"/>
    <row r="556" ht="13.5" customHeight="1" x14ac:dyDescent="0.2"/>
    <row r="557" ht="13.5" customHeight="1" x14ac:dyDescent="0.2"/>
    <row r="558" ht="13.5" customHeight="1" x14ac:dyDescent="0.2"/>
    <row r="559" ht="13.5" customHeight="1" x14ac:dyDescent="0.2"/>
    <row r="560" ht="13.5" customHeight="1" x14ac:dyDescent="0.2"/>
    <row r="561" ht="13.5" customHeight="1" x14ac:dyDescent="0.2"/>
    <row r="562" ht="13.5" customHeight="1" x14ac:dyDescent="0.2"/>
    <row r="563" ht="13.5" customHeight="1" x14ac:dyDescent="0.2"/>
    <row r="564" ht="13.5" customHeight="1" x14ac:dyDescent="0.2"/>
    <row r="565" ht="13.5" customHeight="1" x14ac:dyDescent="0.2"/>
    <row r="566" ht="13.5" customHeight="1" x14ac:dyDescent="0.2"/>
    <row r="567" ht="13.5" customHeight="1" x14ac:dyDescent="0.2"/>
    <row r="568" ht="13.5" customHeight="1" x14ac:dyDescent="0.2"/>
    <row r="569" ht="13.5" customHeight="1" x14ac:dyDescent="0.2"/>
    <row r="570" ht="13.5" customHeight="1" x14ac:dyDescent="0.2"/>
    <row r="571" ht="13.5" customHeight="1" x14ac:dyDescent="0.2"/>
    <row r="572" ht="13.5" customHeight="1" x14ac:dyDescent="0.2"/>
    <row r="573" ht="13.5" customHeight="1" x14ac:dyDescent="0.2"/>
    <row r="574" ht="13.5" customHeight="1" x14ac:dyDescent="0.2"/>
    <row r="575" ht="13.5" customHeight="1" x14ac:dyDescent="0.2"/>
    <row r="576" ht="13.5" customHeight="1" x14ac:dyDescent="0.2"/>
    <row r="577" ht="13.5" customHeight="1" x14ac:dyDescent="0.2"/>
    <row r="578" ht="13.5" customHeight="1" x14ac:dyDescent="0.2"/>
    <row r="579" ht="13.5" customHeight="1" x14ac:dyDescent="0.2"/>
    <row r="580" ht="13.5" customHeight="1" x14ac:dyDescent="0.2"/>
    <row r="581" ht="13.5" customHeight="1" x14ac:dyDescent="0.2"/>
    <row r="582" ht="13.5" customHeight="1" x14ac:dyDescent="0.2"/>
    <row r="583" ht="13.5" customHeight="1" x14ac:dyDescent="0.2"/>
    <row r="584" ht="13.5" customHeight="1" x14ac:dyDescent="0.2"/>
    <row r="585" ht="13.5" customHeight="1" x14ac:dyDescent="0.2"/>
    <row r="586" ht="13.5" customHeight="1" x14ac:dyDescent="0.2"/>
    <row r="587" ht="13.5" customHeight="1" x14ac:dyDescent="0.2"/>
    <row r="588" ht="13.5" customHeight="1" x14ac:dyDescent="0.2"/>
    <row r="589" ht="13.5" customHeight="1" x14ac:dyDescent="0.2"/>
    <row r="590" ht="13.5" customHeight="1" x14ac:dyDescent="0.2"/>
    <row r="591" ht="13.5" customHeight="1" x14ac:dyDescent="0.2"/>
    <row r="592" ht="13.5" customHeight="1" x14ac:dyDescent="0.2"/>
    <row r="593" ht="13.5" customHeight="1" x14ac:dyDescent="0.2"/>
    <row r="594" ht="13.5" customHeight="1" x14ac:dyDescent="0.2"/>
    <row r="595" ht="13.5" customHeight="1" x14ac:dyDescent="0.2"/>
    <row r="596" ht="13.5" customHeight="1" x14ac:dyDescent="0.2"/>
    <row r="597" ht="13.5" customHeight="1" x14ac:dyDescent="0.2"/>
    <row r="598" ht="13.5" customHeight="1" x14ac:dyDescent="0.2"/>
    <row r="599" ht="13.5" customHeight="1" x14ac:dyDescent="0.2"/>
    <row r="600" ht="13.5" customHeight="1" x14ac:dyDescent="0.2"/>
  </sheetData>
  <mergeCells count="9">
    <mergeCell ref="B24:H24"/>
    <mergeCell ref="B5:G5"/>
    <mergeCell ref="B6:G6"/>
    <mergeCell ref="B10:G10"/>
    <mergeCell ref="B1:G1"/>
    <mergeCell ref="B2:G3"/>
    <mergeCell ref="B14:G14"/>
    <mergeCell ref="B15:G15"/>
    <mergeCell ref="B18:G18"/>
  </mergeCells>
  <pageMargins left="0.511811023622047" right="0.511811023622047" top="0.39370078740157499" bottom="0.39370078740157499" header="0.39370078740157499" footer="0.39370078740157499"/>
  <pageSetup paperSize="9" orientation="landscape" horizontalDpi="0" verticalDpi="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outlinePr summaryBelow="0" summaryRight="0"/>
  </sheetPr>
  <dimension ref="A1:N600"/>
  <sheetViews>
    <sheetView showGridLines="0" zoomScaleNormal="100" workbookViewId="0">
      <pane ySplit="4" topLeftCell="A5" activePane="bottomLeft" state="frozen"/>
      <selection activeCell="M131" sqref="M131"/>
      <selection pane="bottomLeft" sqref="A1:XFD1048576"/>
    </sheetView>
  </sheetViews>
  <sheetFormatPr defaultRowHeight="12.75" x14ac:dyDescent="0.2"/>
  <cols>
    <col min="2" max="2" width="13" bestFit="1" customWidth="1"/>
    <col min="3" max="3" width="9.5703125" bestFit="1" customWidth="1"/>
    <col min="4" max="4" width="4.140625" bestFit="1" customWidth="1"/>
    <col min="5" max="5" width="25.140625" bestFit="1" customWidth="1"/>
    <col min="6" max="6" width="6.85546875" customWidth="1"/>
    <col min="7" max="7" width="81.28515625" customWidth="1"/>
  </cols>
  <sheetData>
    <row r="1" spans="1:14" ht="21.6" customHeight="1" x14ac:dyDescent="0.2">
      <c r="B1" s="69" t="s">
        <v>2544</v>
      </c>
      <c r="C1" s="69"/>
      <c r="D1" s="69"/>
      <c r="E1" s="69"/>
      <c r="F1" s="9"/>
      <c r="G1" s="8"/>
      <c r="H1" s="8"/>
      <c r="I1" s="8"/>
      <c r="J1" s="8"/>
      <c r="K1" s="8"/>
      <c r="L1" s="8"/>
      <c r="M1" s="8"/>
      <c r="N1" s="8"/>
    </row>
    <row r="2" spans="1:14" ht="15" customHeight="1" x14ac:dyDescent="0.2">
      <c r="B2" s="71" t="s">
        <v>2566</v>
      </c>
      <c r="C2" s="71"/>
      <c r="D2" s="71"/>
      <c r="E2" s="71"/>
      <c r="F2" s="9"/>
      <c r="G2" s="8"/>
      <c r="H2" s="8"/>
      <c r="I2" s="8"/>
      <c r="J2" s="8"/>
      <c r="K2" s="8"/>
      <c r="L2" s="8"/>
      <c r="M2" s="8"/>
      <c r="N2" s="8"/>
    </row>
    <row r="3" spans="1:14" ht="12.75" customHeight="1" thickBot="1" x14ac:dyDescent="0.25">
      <c r="B3" s="73"/>
      <c r="C3" s="73"/>
      <c r="D3" s="73"/>
      <c r="E3" s="73"/>
      <c r="F3" s="2"/>
      <c r="G3" s="1"/>
    </row>
    <row r="4" spans="1:14" s="25" customFormat="1" ht="34.5" customHeight="1" thickBot="1" x14ac:dyDescent="0.25">
      <c r="A4" s="21"/>
      <c r="B4" s="22" t="s">
        <v>1</v>
      </c>
      <c r="C4" s="22" t="s">
        <v>34</v>
      </c>
      <c r="D4" s="22" t="s">
        <v>38</v>
      </c>
      <c r="E4" s="22" t="s">
        <v>40</v>
      </c>
      <c r="F4" s="23"/>
      <c r="G4" s="24"/>
      <c r="H4" s="21"/>
      <c r="I4" s="21"/>
      <c r="J4" s="21"/>
      <c r="K4" s="21"/>
      <c r="L4" s="21"/>
      <c r="M4" s="21"/>
      <c r="N4" s="21"/>
    </row>
    <row r="5" spans="1:14" ht="13.5" customHeight="1" x14ac:dyDescent="0.2">
      <c r="A5" s="10"/>
      <c r="B5" s="72" t="s">
        <v>2545</v>
      </c>
      <c r="C5" s="72"/>
      <c r="D5" s="72"/>
      <c r="E5" s="72"/>
      <c r="F5" s="11"/>
      <c r="G5" s="12"/>
      <c r="H5" s="10"/>
      <c r="I5" s="10"/>
      <c r="J5" s="10"/>
      <c r="K5" s="10"/>
      <c r="L5" s="10"/>
      <c r="M5" s="10"/>
      <c r="N5" s="10"/>
    </row>
    <row r="6" spans="1:14" ht="13.5" customHeight="1" x14ac:dyDescent="0.2">
      <c r="A6" s="10"/>
      <c r="B6" s="13">
        <v>0.10734489318885811</v>
      </c>
      <c r="C6" s="13">
        <v>60408</v>
      </c>
      <c r="D6" s="14" t="s">
        <v>44</v>
      </c>
      <c r="E6" s="14" t="s">
        <v>2608</v>
      </c>
      <c r="F6" s="11"/>
      <c r="G6" s="12"/>
      <c r="H6" s="10"/>
      <c r="I6" s="10"/>
      <c r="J6" s="10"/>
      <c r="K6" s="10"/>
      <c r="L6" s="10"/>
      <c r="M6" s="10"/>
      <c r="N6" s="10"/>
    </row>
    <row r="7" spans="1:14" ht="13.5" customHeight="1" x14ac:dyDescent="0.2">
      <c r="A7" s="10"/>
      <c r="B7" s="13">
        <v>-0.10923206502978261</v>
      </c>
      <c r="C7" s="13">
        <v>-61470</v>
      </c>
      <c r="D7" s="14" t="s">
        <v>44</v>
      </c>
      <c r="E7" s="14" t="s">
        <v>2609</v>
      </c>
      <c r="F7" s="11"/>
      <c r="G7" s="12"/>
      <c r="H7" s="10"/>
      <c r="I7" s="10"/>
      <c r="J7" s="10"/>
      <c r="K7" s="10"/>
      <c r="L7" s="10"/>
      <c r="M7" s="10"/>
      <c r="N7" s="10"/>
    </row>
    <row r="8" spans="1:14" ht="13.5" customHeight="1" x14ac:dyDescent="0.2">
      <c r="A8" s="10"/>
      <c r="B8" s="15">
        <v>-1.8871718409245019E-3</v>
      </c>
      <c r="C8" s="15">
        <v>-1062</v>
      </c>
      <c r="D8" s="16"/>
      <c r="E8" s="17" t="s">
        <v>2546</v>
      </c>
      <c r="F8" s="11"/>
      <c r="G8" s="12"/>
      <c r="H8" s="10"/>
      <c r="I8" s="10"/>
      <c r="J8" s="10"/>
      <c r="K8" s="10"/>
      <c r="L8" s="10"/>
      <c r="M8" s="10"/>
      <c r="N8" s="10"/>
    </row>
    <row r="9" spans="1:14" ht="13.5" customHeight="1" thickBot="1" x14ac:dyDescent="0.25">
      <c r="A9" s="10"/>
      <c r="B9" s="72" t="s">
        <v>59</v>
      </c>
      <c r="C9" s="72"/>
      <c r="D9" s="72"/>
      <c r="E9" s="72"/>
      <c r="F9" s="11"/>
      <c r="G9" s="12"/>
      <c r="H9" s="10"/>
      <c r="I9" s="10"/>
      <c r="J9" s="10"/>
      <c r="K9" s="10"/>
      <c r="L9" s="10"/>
      <c r="M9" s="10"/>
      <c r="N9" s="10"/>
    </row>
    <row r="10" spans="1:14" ht="13.5" customHeight="1" thickBot="1" x14ac:dyDescent="0.25">
      <c r="A10" s="10"/>
      <c r="B10" s="13">
        <v>0</v>
      </c>
      <c r="F10" s="11"/>
      <c r="G10" s="12"/>
      <c r="H10" s="10"/>
      <c r="I10" s="10"/>
      <c r="J10" s="10"/>
      <c r="K10" s="10"/>
      <c r="L10" s="10"/>
      <c r="M10" s="10"/>
      <c r="N10" s="10"/>
    </row>
    <row r="11" spans="1:14" ht="13.5" customHeight="1" thickBot="1" x14ac:dyDescent="0.25">
      <c r="A11" s="10"/>
      <c r="B11" s="15">
        <v>0</v>
      </c>
      <c r="C11" s="15">
        <v>0</v>
      </c>
      <c r="D11" s="16"/>
      <c r="E11" s="17" t="s">
        <v>64</v>
      </c>
      <c r="F11" s="11"/>
      <c r="G11" s="12"/>
      <c r="H11" s="10"/>
      <c r="I11" s="10"/>
      <c r="J11" s="10"/>
      <c r="K11" s="10"/>
      <c r="L11" s="10"/>
      <c r="M11" s="10"/>
      <c r="N11" s="10"/>
    </row>
    <row r="12" spans="1:14" ht="13.5" customHeight="1" x14ac:dyDescent="0.2">
      <c r="A12" s="10"/>
      <c r="B12" s="18">
        <v>-1.8871718409245019E-3</v>
      </c>
      <c r="C12" s="18">
        <v>-1062</v>
      </c>
      <c r="D12" s="19"/>
      <c r="E12" s="20" t="s">
        <v>2547</v>
      </c>
      <c r="F12" s="11"/>
      <c r="G12" s="12"/>
      <c r="H12" s="10"/>
      <c r="I12" s="10"/>
      <c r="J12" s="10"/>
      <c r="K12" s="10"/>
      <c r="L12" s="10"/>
      <c r="M12" s="10"/>
      <c r="N12" s="10"/>
    </row>
    <row r="13" spans="1:14" ht="13.5" customHeight="1" x14ac:dyDescent="0.2">
      <c r="A13" s="10"/>
      <c r="B13" s="12"/>
      <c r="C13" s="11"/>
      <c r="D13" s="11"/>
      <c r="E13" s="11"/>
      <c r="F13" s="11"/>
      <c r="G13" s="12"/>
      <c r="H13" s="10"/>
      <c r="I13" s="10"/>
      <c r="J13" s="10"/>
      <c r="K13" s="10"/>
      <c r="L13" s="10"/>
      <c r="M13" s="10"/>
      <c r="N13" s="10"/>
    </row>
    <row r="14" spans="1:14" ht="13.5" customHeight="1" x14ac:dyDescent="0.2">
      <c r="A14" s="10"/>
      <c r="B14" s="74" t="s">
        <v>31</v>
      </c>
      <c r="C14" s="74"/>
      <c r="D14" s="74"/>
      <c r="E14" s="74"/>
      <c r="F14" s="74"/>
      <c r="G14" s="12"/>
      <c r="H14" s="10"/>
      <c r="I14" s="10"/>
      <c r="J14" s="10"/>
      <c r="K14" s="10"/>
      <c r="L14" s="10"/>
      <c r="M14" s="10"/>
      <c r="N14" s="10"/>
    </row>
    <row r="15" spans="1:14" ht="13.5" customHeight="1" x14ac:dyDescent="0.2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</row>
    <row r="16" spans="1:14" ht="13.5" customHeight="1" x14ac:dyDescent="0.2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</row>
    <row r="17" spans="1:14" ht="13.5" customHeight="1" x14ac:dyDescent="0.2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</row>
    <row r="18" spans="1:14" ht="13.5" customHeight="1" x14ac:dyDescent="0.2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</row>
    <row r="19" spans="1:14" ht="13.5" customHeight="1" x14ac:dyDescent="0.2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</row>
    <row r="20" spans="1:14" ht="13.5" customHeight="1" x14ac:dyDescent="0.2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</row>
    <row r="21" spans="1:14" ht="13.5" customHeight="1" x14ac:dyDescent="0.2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</row>
    <row r="22" spans="1:14" ht="13.5" customHeight="1" x14ac:dyDescent="0.2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</row>
    <row r="23" spans="1:14" ht="13.5" customHeight="1" x14ac:dyDescent="0.2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</row>
    <row r="24" spans="1:14" ht="13.5" customHeight="1" x14ac:dyDescent="0.2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</row>
    <row r="25" spans="1:14" ht="13.5" customHeight="1" x14ac:dyDescent="0.2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</row>
    <row r="26" spans="1:14" ht="13.5" customHeight="1" x14ac:dyDescent="0.2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</row>
    <row r="27" spans="1:14" ht="13.5" customHeight="1" x14ac:dyDescent="0.2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</row>
    <row r="28" spans="1:14" ht="13.5" customHeight="1" x14ac:dyDescent="0.2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</row>
    <row r="29" spans="1:14" ht="13.5" customHeight="1" x14ac:dyDescent="0.2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</row>
    <row r="30" spans="1:14" ht="13.5" customHeight="1" x14ac:dyDescent="0.2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</row>
    <row r="31" spans="1:14" ht="13.5" customHeight="1" x14ac:dyDescent="0.2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</row>
    <row r="32" spans="1:14" ht="13.5" customHeight="1" x14ac:dyDescent="0.2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</row>
    <row r="33" spans="1:14" ht="13.5" customHeight="1" x14ac:dyDescent="0.2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</row>
    <row r="34" spans="1:14" ht="13.5" customHeight="1" x14ac:dyDescent="0.2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</row>
    <row r="35" spans="1:14" ht="13.5" customHeight="1" x14ac:dyDescent="0.2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</row>
    <row r="36" spans="1:14" ht="13.5" customHeight="1" x14ac:dyDescent="0.2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</row>
    <row r="37" spans="1:14" ht="13.5" customHeight="1" x14ac:dyDescent="0.2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</row>
    <row r="38" spans="1:14" ht="13.5" customHeight="1" x14ac:dyDescent="0.2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</row>
    <row r="39" spans="1:14" ht="13.5" customHeight="1" x14ac:dyDescent="0.2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</row>
    <row r="40" spans="1:14" ht="13.5" customHeight="1" x14ac:dyDescent="0.2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</row>
    <row r="41" spans="1:14" ht="13.5" customHeight="1" x14ac:dyDescent="0.2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</row>
    <row r="42" spans="1:14" ht="13.5" customHeight="1" x14ac:dyDescent="0.2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</row>
    <row r="43" spans="1:14" ht="13.5" customHeight="1" x14ac:dyDescent="0.2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</row>
    <row r="44" spans="1:14" ht="13.5" customHeight="1" x14ac:dyDescent="0.2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</row>
    <row r="45" spans="1:14" ht="13.5" customHeight="1" x14ac:dyDescent="0.2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</row>
    <row r="46" spans="1:14" ht="13.5" customHeight="1" x14ac:dyDescent="0.2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</row>
    <row r="47" spans="1:14" ht="13.5" customHeight="1" x14ac:dyDescent="0.2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</row>
    <row r="48" spans="1:14" ht="13.5" customHeight="1" x14ac:dyDescent="0.2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</row>
    <row r="49" spans="1:14" ht="13.5" customHeight="1" x14ac:dyDescent="0.2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</row>
    <row r="50" spans="1:14" ht="13.5" customHeight="1" x14ac:dyDescent="0.2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</row>
    <row r="51" spans="1:14" ht="13.5" customHeight="1" x14ac:dyDescent="0.2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</row>
    <row r="52" spans="1:14" ht="13.5" customHeight="1" x14ac:dyDescent="0.2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</row>
    <row r="53" spans="1:14" ht="13.5" customHeight="1" x14ac:dyDescent="0.2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</row>
    <row r="54" spans="1:14" ht="13.5" customHeight="1" x14ac:dyDescent="0.2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</row>
    <row r="55" spans="1:14" ht="13.5" customHeight="1" x14ac:dyDescent="0.2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</row>
    <row r="56" spans="1:14" ht="13.5" customHeight="1" x14ac:dyDescent="0.2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</row>
    <row r="57" spans="1:14" ht="13.5" customHeight="1" x14ac:dyDescent="0.2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</row>
    <row r="58" spans="1:14" ht="13.5" customHeight="1" x14ac:dyDescent="0.2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</row>
    <row r="59" spans="1:14" ht="13.5" customHeight="1" x14ac:dyDescent="0.2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</row>
    <row r="60" spans="1:14" ht="13.5" customHeight="1" x14ac:dyDescent="0.2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</row>
    <row r="61" spans="1:14" ht="13.5" customHeight="1" x14ac:dyDescent="0.2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</row>
    <row r="62" spans="1:14" ht="13.5" customHeight="1" x14ac:dyDescent="0.2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</row>
    <row r="63" spans="1:14" ht="13.5" customHeight="1" x14ac:dyDescent="0.2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</row>
    <row r="64" spans="1:14" ht="13.5" customHeight="1" x14ac:dyDescent="0.2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</row>
    <row r="65" spans="1:14" ht="13.5" customHeight="1" x14ac:dyDescent="0.2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</row>
    <row r="66" spans="1:14" ht="13.5" customHeight="1" x14ac:dyDescent="0.2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</row>
    <row r="67" spans="1:14" ht="13.5" customHeight="1" x14ac:dyDescent="0.2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</row>
    <row r="68" spans="1:14" ht="13.5" customHeight="1" x14ac:dyDescent="0.2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</row>
    <row r="69" spans="1:14" ht="13.5" customHeight="1" x14ac:dyDescent="0.2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</row>
    <row r="70" spans="1:14" ht="13.5" customHeight="1" x14ac:dyDescent="0.2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</row>
    <row r="71" spans="1:14" ht="13.5" customHeight="1" x14ac:dyDescent="0.2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</row>
    <row r="72" spans="1:14" ht="13.5" customHeight="1" x14ac:dyDescent="0.2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</row>
    <row r="73" spans="1:14" ht="13.5" customHeight="1" x14ac:dyDescent="0.2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</row>
    <row r="74" spans="1:14" ht="13.5" customHeight="1" x14ac:dyDescent="0.2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</row>
    <row r="75" spans="1:14" ht="13.5" customHeight="1" x14ac:dyDescent="0.2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</row>
    <row r="76" spans="1:14" ht="13.5" customHeight="1" x14ac:dyDescent="0.2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</row>
    <row r="77" spans="1:14" ht="13.5" customHeight="1" x14ac:dyDescent="0.2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</row>
    <row r="78" spans="1:14" ht="13.5" customHeight="1" x14ac:dyDescent="0.2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</row>
    <row r="79" spans="1:14" ht="13.5" customHeight="1" x14ac:dyDescent="0.2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</row>
    <row r="80" spans="1:14" ht="13.5" customHeight="1" x14ac:dyDescent="0.2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</row>
    <row r="81" spans="1:14" ht="13.5" customHeight="1" x14ac:dyDescent="0.2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</row>
    <row r="82" spans="1:14" ht="13.5" customHeight="1" x14ac:dyDescent="0.2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</row>
    <row r="83" spans="1:14" ht="13.5" customHeight="1" x14ac:dyDescent="0.2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</row>
    <row r="84" spans="1:14" ht="13.5" customHeight="1" x14ac:dyDescent="0.2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</row>
    <row r="85" spans="1:14" ht="13.5" customHeight="1" x14ac:dyDescent="0.2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</row>
    <row r="86" spans="1:14" ht="13.5" customHeight="1" x14ac:dyDescent="0.2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</row>
    <row r="87" spans="1:14" ht="13.5" customHeight="1" x14ac:dyDescent="0.2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</row>
    <row r="88" spans="1:14" ht="13.5" customHeight="1" x14ac:dyDescent="0.2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</row>
    <row r="89" spans="1:14" ht="13.5" customHeight="1" x14ac:dyDescent="0.2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</row>
    <row r="90" spans="1:14" ht="13.5" customHeight="1" x14ac:dyDescent="0.2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</row>
    <row r="91" spans="1:14" ht="13.5" customHeight="1" x14ac:dyDescent="0.2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</row>
    <row r="92" spans="1:14" ht="13.5" customHeight="1" x14ac:dyDescent="0.2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</row>
    <row r="93" spans="1:14" ht="13.5" customHeight="1" x14ac:dyDescent="0.2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</row>
    <row r="94" spans="1:14" ht="13.5" customHeight="1" x14ac:dyDescent="0.2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</row>
    <row r="95" spans="1:14" ht="13.5" customHeight="1" x14ac:dyDescent="0.2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</row>
    <row r="96" spans="1:14" ht="13.5" customHeight="1" x14ac:dyDescent="0.2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</row>
    <row r="97" spans="1:14" ht="13.5" customHeight="1" x14ac:dyDescent="0.2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</row>
    <row r="98" spans="1:14" ht="13.5" customHeight="1" x14ac:dyDescent="0.2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</row>
    <row r="99" spans="1:14" ht="13.5" customHeight="1" x14ac:dyDescent="0.2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</row>
    <row r="100" spans="1:14" ht="13.5" customHeight="1" x14ac:dyDescent="0.2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</row>
    <row r="101" spans="1:14" ht="13.5" customHeight="1" x14ac:dyDescent="0.2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</row>
    <row r="102" spans="1:14" ht="13.5" customHeight="1" x14ac:dyDescent="0.2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</row>
    <row r="103" spans="1:14" ht="13.5" customHeight="1" x14ac:dyDescent="0.2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</row>
    <row r="104" spans="1:14" ht="13.5" customHeight="1" x14ac:dyDescent="0.2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</row>
    <row r="105" spans="1:14" ht="13.5" customHeight="1" x14ac:dyDescent="0.2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</row>
    <row r="106" spans="1:14" ht="13.5" customHeight="1" x14ac:dyDescent="0.2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</row>
    <row r="107" spans="1:14" ht="13.5" customHeight="1" x14ac:dyDescent="0.2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</row>
    <row r="108" spans="1:14" ht="13.5" customHeight="1" x14ac:dyDescent="0.2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</row>
    <row r="109" spans="1:14" ht="13.5" customHeight="1" x14ac:dyDescent="0.2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</row>
    <row r="110" spans="1:14" ht="13.5" customHeight="1" x14ac:dyDescent="0.2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</row>
    <row r="111" spans="1:14" ht="13.5" customHeight="1" x14ac:dyDescent="0.2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</row>
    <row r="112" spans="1:14" ht="13.5" customHeight="1" x14ac:dyDescent="0.2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</row>
    <row r="113" spans="1:14" ht="13.5" customHeight="1" x14ac:dyDescent="0.2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</row>
    <row r="114" spans="1:14" ht="13.5" customHeight="1" x14ac:dyDescent="0.2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</row>
    <row r="115" spans="1:14" ht="13.5" customHeight="1" x14ac:dyDescent="0.2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</row>
    <row r="116" spans="1:14" ht="13.5" customHeight="1" x14ac:dyDescent="0.2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</row>
    <row r="117" spans="1:14" ht="13.5" customHeight="1" x14ac:dyDescent="0.2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</row>
    <row r="118" spans="1:14" ht="13.5" customHeight="1" x14ac:dyDescent="0.2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</row>
    <row r="119" spans="1:14" ht="13.5" customHeight="1" x14ac:dyDescent="0.2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</row>
    <row r="120" spans="1:14" ht="13.5" customHeight="1" x14ac:dyDescent="0.2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</row>
    <row r="121" spans="1:14" ht="13.5" customHeight="1" x14ac:dyDescent="0.2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</row>
    <row r="122" spans="1:14" ht="13.5" customHeight="1" x14ac:dyDescent="0.2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</row>
    <row r="123" spans="1:14" ht="13.5" customHeight="1" x14ac:dyDescent="0.2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</row>
    <row r="124" spans="1:14" ht="13.5" customHeight="1" x14ac:dyDescent="0.2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</row>
    <row r="125" spans="1:14" ht="13.5" customHeight="1" x14ac:dyDescent="0.2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</row>
    <row r="126" spans="1:14" ht="13.5" customHeight="1" x14ac:dyDescent="0.2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</row>
    <row r="127" spans="1:14" ht="13.5" customHeight="1" x14ac:dyDescent="0.2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</row>
    <row r="128" spans="1:14" ht="13.5" customHeight="1" x14ac:dyDescent="0.2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</row>
    <row r="129" spans="1:14" ht="13.5" customHeight="1" x14ac:dyDescent="0.2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</row>
    <row r="130" spans="1:14" ht="13.5" customHeight="1" x14ac:dyDescent="0.2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</row>
    <row r="131" spans="1:14" ht="13.5" customHeight="1" x14ac:dyDescent="0.2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</row>
    <row r="132" spans="1:14" ht="13.5" customHeight="1" x14ac:dyDescent="0.2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</row>
    <row r="133" spans="1:14" ht="13.5" customHeight="1" x14ac:dyDescent="0.2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</row>
    <row r="134" spans="1:14" ht="13.5" customHeight="1" x14ac:dyDescent="0.2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</row>
    <row r="135" spans="1:14" ht="13.5" customHeight="1" x14ac:dyDescent="0.2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</row>
    <row r="136" spans="1:14" ht="13.5" customHeight="1" x14ac:dyDescent="0.2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</row>
    <row r="137" spans="1:14" ht="13.5" customHeight="1" x14ac:dyDescent="0.2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</row>
    <row r="138" spans="1:14" ht="13.5" customHeight="1" x14ac:dyDescent="0.2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</row>
    <row r="139" spans="1:14" ht="13.5" customHeight="1" x14ac:dyDescent="0.2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</row>
    <row r="140" spans="1:14" ht="13.5" customHeight="1" x14ac:dyDescent="0.2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</row>
    <row r="141" spans="1:14" ht="13.5" customHeight="1" x14ac:dyDescent="0.2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</row>
    <row r="142" spans="1:14" ht="13.5" customHeight="1" x14ac:dyDescent="0.2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</row>
    <row r="143" spans="1:14" ht="13.5" customHeight="1" x14ac:dyDescent="0.2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</row>
    <row r="144" spans="1:14" ht="13.5" customHeight="1" x14ac:dyDescent="0.2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</row>
    <row r="145" spans="1:14" ht="13.5" customHeight="1" x14ac:dyDescent="0.2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</row>
    <row r="146" spans="1:14" ht="13.5" customHeight="1" x14ac:dyDescent="0.2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</row>
    <row r="147" spans="1:14" ht="13.5" customHeight="1" x14ac:dyDescent="0.2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</row>
    <row r="148" spans="1:14" ht="13.5" customHeight="1" x14ac:dyDescent="0.2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</row>
    <row r="149" spans="1:14" ht="13.5" customHeight="1" x14ac:dyDescent="0.2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</row>
    <row r="150" spans="1:14" ht="13.5" customHeight="1" x14ac:dyDescent="0.2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</row>
    <row r="151" spans="1:14" ht="13.5" customHeight="1" x14ac:dyDescent="0.2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</row>
    <row r="152" spans="1:14" ht="13.5" customHeight="1" x14ac:dyDescent="0.2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</row>
    <row r="153" spans="1:14" ht="13.5" customHeight="1" x14ac:dyDescent="0.2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</row>
    <row r="154" spans="1:14" ht="13.5" customHeight="1" x14ac:dyDescent="0.2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</row>
    <row r="155" spans="1:14" ht="13.5" customHeight="1" x14ac:dyDescent="0.2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</row>
    <row r="156" spans="1:14" ht="13.5" customHeight="1" x14ac:dyDescent="0.2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</row>
    <row r="157" spans="1:14" ht="13.5" customHeight="1" x14ac:dyDescent="0.2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</row>
    <row r="158" spans="1:14" ht="13.5" customHeight="1" x14ac:dyDescent="0.2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</row>
    <row r="159" spans="1:14" ht="13.5" customHeight="1" x14ac:dyDescent="0.2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</row>
    <row r="160" spans="1:14" ht="13.5" customHeight="1" x14ac:dyDescent="0.2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</row>
    <row r="161" spans="1:14" ht="13.5" customHeight="1" x14ac:dyDescent="0.2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</row>
    <row r="162" spans="1:14" ht="13.5" customHeight="1" x14ac:dyDescent="0.2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</row>
    <row r="163" spans="1:14" ht="13.5" customHeight="1" x14ac:dyDescent="0.2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</row>
    <row r="164" spans="1:14" ht="13.5" customHeight="1" x14ac:dyDescent="0.2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</row>
    <row r="165" spans="1:14" ht="13.5" customHeight="1" x14ac:dyDescent="0.2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</row>
    <row r="166" spans="1:14" ht="13.5" customHeight="1" x14ac:dyDescent="0.2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</row>
    <row r="167" spans="1:14" ht="13.5" customHeight="1" x14ac:dyDescent="0.2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</row>
    <row r="168" spans="1:14" ht="13.5" customHeight="1" x14ac:dyDescent="0.2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</row>
    <row r="169" spans="1:14" ht="13.5" customHeight="1" x14ac:dyDescent="0.2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</row>
    <row r="170" spans="1:14" ht="13.5" customHeight="1" x14ac:dyDescent="0.2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</row>
    <row r="171" spans="1:14" ht="13.5" customHeight="1" x14ac:dyDescent="0.2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</row>
    <row r="172" spans="1:14" ht="13.5" customHeight="1" x14ac:dyDescent="0.2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</row>
    <row r="173" spans="1:14" ht="13.5" customHeight="1" x14ac:dyDescent="0.2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</row>
    <row r="174" spans="1:14" ht="13.5" customHeight="1" x14ac:dyDescent="0.2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</row>
    <row r="175" spans="1:14" ht="13.5" customHeight="1" x14ac:dyDescent="0.2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</row>
    <row r="176" spans="1:14" ht="13.5" customHeight="1" x14ac:dyDescent="0.2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</row>
    <row r="177" spans="1:14" ht="13.5" customHeight="1" x14ac:dyDescent="0.2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</row>
    <row r="178" spans="1:14" ht="13.5" customHeight="1" x14ac:dyDescent="0.2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</row>
    <row r="179" spans="1:14" ht="13.5" customHeight="1" x14ac:dyDescent="0.2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</row>
    <row r="180" spans="1:14" ht="13.5" customHeight="1" x14ac:dyDescent="0.2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</row>
    <row r="181" spans="1:14" ht="13.5" customHeight="1" x14ac:dyDescent="0.2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</row>
    <row r="182" spans="1:14" ht="13.5" customHeight="1" x14ac:dyDescent="0.2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</row>
    <row r="183" spans="1:14" ht="13.5" customHeight="1" x14ac:dyDescent="0.2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</row>
    <row r="184" spans="1:14" ht="13.5" customHeight="1" x14ac:dyDescent="0.2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</row>
    <row r="185" spans="1:14" ht="13.5" customHeight="1" x14ac:dyDescent="0.2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</row>
    <row r="186" spans="1:14" ht="13.5" customHeight="1" x14ac:dyDescent="0.2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</row>
    <row r="187" spans="1:14" ht="13.5" customHeight="1" x14ac:dyDescent="0.2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</row>
    <row r="188" spans="1:14" ht="13.5" customHeight="1" x14ac:dyDescent="0.2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</row>
    <row r="189" spans="1:14" ht="13.5" customHeight="1" x14ac:dyDescent="0.2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</row>
    <row r="190" spans="1:14" ht="13.5" customHeight="1" x14ac:dyDescent="0.2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</row>
    <row r="191" spans="1:14" ht="13.5" customHeight="1" x14ac:dyDescent="0.2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</row>
    <row r="192" spans="1:14" ht="13.5" customHeight="1" x14ac:dyDescent="0.2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</row>
    <row r="193" spans="1:14" ht="13.5" customHeight="1" x14ac:dyDescent="0.2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</row>
    <row r="194" spans="1:14" ht="13.5" customHeight="1" x14ac:dyDescent="0.2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</row>
    <row r="195" spans="1:14" ht="13.5" customHeight="1" x14ac:dyDescent="0.2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</row>
    <row r="196" spans="1:14" ht="13.5" customHeight="1" x14ac:dyDescent="0.2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</row>
    <row r="197" spans="1:14" ht="13.5" customHeight="1" x14ac:dyDescent="0.2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</row>
    <row r="198" spans="1:14" ht="13.5" customHeight="1" x14ac:dyDescent="0.2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</row>
    <row r="199" spans="1:14" ht="13.5" customHeight="1" x14ac:dyDescent="0.2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</row>
    <row r="200" spans="1:14" ht="13.5" customHeight="1" x14ac:dyDescent="0.2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</row>
    <row r="201" spans="1:14" ht="13.5" customHeight="1" x14ac:dyDescent="0.2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</row>
    <row r="202" spans="1:14" ht="13.5" customHeight="1" x14ac:dyDescent="0.2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</row>
    <row r="203" spans="1:14" ht="13.5" customHeight="1" x14ac:dyDescent="0.2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</row>
    <row r="204" spans="1:14" ht="13.5" customHeight="1" x14ac:dyDescent="0.2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</row>
    <row r="205" spans="1:14" ht="13.5" customHeight="1" x14ac:dyDescent="0.2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</row>
    <row r="206" spans="1:14" ht="13.5" customHeight="1" x14ac:dyDescent="0.2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</row>
    <row r="207" spans="1:14" ht="13.5" customHeight="1" x14ac:dyDescent="0.2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</row>
    <row r="208" spans="1:14" ht="13.5" customHeight="1" x14ac:dyDescent="0.2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</row>
    <row r="209" spans="1:14" ht="13.5" customHeight="1" x14ac:dyDescent="0.2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</row>
    <row r="210" spans="1:14" ht="13.5" customHeight="1" x14ac:dyDescent="0.2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</row>
    <row r="211" spans="1:14" ht="13.5" customHeight="1" x14ac:dyDescent="0.2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</row>
    <row r="212" spans="1:14" ht="13.5" customHeight="1" x14ac:dyDescent="0.2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</row>
    <row r="213" spans="1:14" ht="13.5" customHeight="1" x14ac:dyDescent="0.2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</row>
    <row r="214" spans="1:14" ht="13.5" customHeight="1" x14ac:dyDescent="0.2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</row>
    <row r="215" spans="1:14" ht="13.5" customHeight="1" x14ac:dyDescent="0.2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</row>
    <row r="216" spans="1:14" ht="13.5" customHeight="1" x14ac:dyDescent="0.2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</row>
    <row r="217" spans="1:14" ht="13.5" customHeight="1" x14ac:dyDescent="0.2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</row>
    <row r="218" spans="1:14" ht="13.5" customHeight="1" x14ac:dyDescent="0.2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</row>
    <row r="219" spans="1:14" ht="13.5" customHeight="1" x14ac:dyDescent="0.2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</row>
    <row r="220" spans="1:14" ht="13.5" customHeight="1" x14ac:dyDescent="0.2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</row>
    <row r="221" spans="1:14" ht="13.5" customHeight="1" x14ac:dyDescent="0.2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</row>
    <row r="222" spans="1:14" ht="13.5" customHeight="1" x14ac:dyDescent="0.2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</row>
    <row r="223" spans="1:14" ht="13.5" customHeight="1" x14ac:dyDescent="0.2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</row>
    <row r="224" spans="1:14" ht="13.5" customHeight="1" x14ac:dyDescent="0.2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</row>
    <row r="225" spans="1:14" ht="13.5" customHeight="1" x14ac:dyDescent="0.2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</row>
    <row r="226" spans="1:14" ht="13.5" customHeight="1" x14ac:dyDescent="0.2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</row>
    <row r="227" spans="1:14" ht="13.5" customHeight="1" x14ac:dyDescent="0.2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</row>
    <row r="228" spans="1:14" ht="13.5" customHeight="1" x14ac:dyDescent="0.2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</row>
    <row r="229" spans="1:14" ht="13.5" customHeight="1" x14ac:dyDescent="0.2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</row>
    <row r="230" spans="1:14" ht="13.5" customHeight="1" x14ac:dyDescent="0.2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</row>
    <row r="231" spans="1:14" ht="13.5" customHeight="1" x14ac:dyDescent="0.2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</row>
    <row r="232" spans="1:14" ht="13.5" customHeight="1" x14ac:dyDescent="0.2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</row>
    <row r="233" spans="1:14" ht="13.5" customHeight="1" x14ac:dyDescent="0.2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</row>
    <row r="234" spans="1:14" ht="13.5" customHeight="1" x14ac:dyDescent="0.2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</row>
    <row r="235" spans="1:14" ht="13.5" customHeight="1" x14ac:dyDescent="0.2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</row>
    <row r="236" spans="1:14" ht="13.5" customHeight="1" x14ac:dyDescent="0.2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</row>
    <row r="237" spans="1:14" ht="13.5" customHeight="1" x14ac:dyDescent="0.2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</row>
    <row r="238" spans="1:14" ht="13.5" customHeight="1" x14ac:dyDescent="0.2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</row>
    <row r="239" spans="1:14" ht="13.5" customHeight="1" x14ac:dyDescent="0.2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</row>
    <row r="240" spans="1:14" ht="13.5" customHeight="1" x14ac:dyDescent="0.2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</row>
    <row r="241" spans="1:14" ht="13.5" customHeight="1" x14ac:dyDescent="0.2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</row>
    <row r="242" spans="1:14" ht="13.5" customHeight="1" x14ac:dyDescent="0.2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</row>
    <row r="243" spans="1:14" ht="13.5" customHeight="1" x14ac:dyDescent="0.2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</row>
    <row r="244" spans="1:14" ht="13.5" customHeight="1" x14ac:dyDescent="0.2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</row>
    <row r="245" spans="1:14" ht="13.5" customHeight="1" x14ac:dyDescent="0.2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</row>
    <row r="246" spans="1:14" ht="13.5" customHeight="1" x14ac:dyDescent="0.2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</row>
    <row r="247" spans="1:14" ht="13.5" customHeight="1" x14ac:dyDescent="0.2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</row>
    <row r="248" spans="1:14" ht="13.5" customHeight="1" x14ac:dyDescent="0.2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</row>
    <row r="249" spans="1:14" ht="13.5" customHeight="1" x14ac:dyDescent="0.2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</row>
    <row r="250" spans="1:14" ht="13.5" customHeight="1" x14ac:dyDescent="0.2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</row>
    <row r="251" spans="1:14" ht="13.5" customHeight="1" x14ac:dyDescent="0.2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</row>
    <row r="252" spans="1:14" ht="13.5" customHeight="1" x14ac:dyDescent="0.2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</row>
    <row r="253" spans="1:14" ht="13.5" customHeight="1" x14ac:dyDescent="0.2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</row>
    <row r="254" spans="1:14" ht="13.5" customHeight="1" x14ac:dyDescent="0.2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</row>
    <row r="255" spans="1:14" ht="13.5" customHeight="1" x14ac:dyDescent="0.2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</row>
    <row r="256" spans="1:14" ht="13.5" customHeight="1" x14ac:dyDescent="0.2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</row>
    <row r="257" spans="1:14" ht="13.5" customHeight="1" x14ac:dyDescent="0.2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</row>
    <row r="258" spans="1:14" ht="13.5" customHeight="1" x14ac:dyDescent="0.2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</row>
    <row r="259" spans="1:14" ht="13.5" customHeight="1" x14ac:dyDescent="0.2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</row>
    <row r="260" spans="1:14" ht="13.5" customHeight="1" x14ac:dyDescent="0.2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</row>
    <row r="261" spans="1:14" ht="13.5" customHeight="1" x14ac:dyDescent="0.2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</row>
    <row r="262" spans="1:14" ht="13.5" customHeight="1" x14ac:dyDescent="0.2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</row>
    <row r="263" spans="1:14" ht="13.5" customHeight="1" x14ac:dyDescent="0.2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</row>
    <row r="264" spans="1:14" ht="13.5" customHeight="1" x14ac:dyDescent="0.2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</row>
    <row r="265" spans="1:14" ht="13.5" customHeight="1" x14ac:dyDescent="0.2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</row>
    <row r="266" spans="1:14" ht="13.5" customHeight="1" x14ac:dyDescent="0.2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</row>
    <row r="267" spans="1:14" ht="13.5" customHeight="1" x14ac:dyDescent="0.2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</row>
    <row r="268" spans="1:14" ht="13.5" customHeight="1" x14ac:dyDescent="0.2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</row>
    <row r="269" spans="1:14" ht="13.5" customHeight="1" x14ac:dyDescent="0.2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</row>
    <row r="270" spans="1:14" ht="13.5" customHeight="1" x14ac:dyDescent="0.2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</row>
    <row r="271" spans="1:14" ht="13.5" customHeight="1" x14ac:dyDescent="0.2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</row>
    <row r="272" spans="1:14" ht="13.5" customHeight="1" x14ac:dyDescent="0.2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</row>
    <row r="273" spans="1:14" ht="13.5" customHeight="1" x14ac:dyDescent="0.2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</row>
    <row r="274" spans="1:14" ht="13.5" customHeight="1" x14ac:dyDescent="0.2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</row>
    <row r="275" spans="1:14" ht="13.5" customHeight="1" x14ac:dyDescent="0.2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</row>
    <row r="276" spans="1:14" ht="13.5" customHeight="1" x14ac:dyDescent="0.2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</row>
    <row r="277" spans="1:14" ht="13.5" customHeight="1" x14ac:dyDescent="0.2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</row>
    <row r="278" spans="1:14" ht="13.5" customHeight="1" x14ac:dyDescent="0.2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</row>
    <row r="279" spans="1:14" ht="13.5" customHeight="1" x14ac:dyDescent="0.2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</row>
    <row r="280" spans="1:14" ht="13.5" customHeight="1" x14ac:dyDescent="0.2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</row>
    <row r="281" spans="1:14" ht="13.5" customHeight="1" x14ac:dyDescent="0.2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</row>
    <row r="282" spans="1:14" ht="13.5" customHeight="1" x14ac:dyDescent="0.2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</row>
    <row r="283" spans="1:14" ht="13.5" customHeight="1" x14ac:dyDescent="0.2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</row>
    <row r="284" spans="1:14" ht="13.5" customHeight="1" x14ac:dyDescent="0.2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</row>
    <row r="285" spans="1:14" ht="13.5" customHeight="1" x14ac:dyDescent="0.2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</row>
    <row r="286" spans="1:14" ht="13.5" customHeight="1" x14ac:dyDescent="0.2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</row>
    <row r="287" spans="1:14" ht="13.5" customHeight="1" x14ac:dyDescent="0.2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</row>
    <row r="288" spans="1:14" ht="13.5" customHeight="1" x14ac:dyDescent="0.2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</row>
    <row r="289" spans="1:14" ht="13.5" customHeight="1" x14ac:dyDescent="0.2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</row>
    <row r="290" spans="1:14" ht="13.5" customHeight="1" x14ac:dyDescent="0.2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</row>
    <row r="291" spans="1:14" ht="13.5" customHeight="1" x14ac:dyDescent="0.2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</row>
    <row r="292" spans="1:14" ht="13.5" customHeight="1" x14ac:dyDescent="0.2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</row>
    <row r="293" spans="1:14" ht="13.5" customHeight="1" x14ac:dyDescent="0.2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</row>
    <row r="294" spans="1:14" ht="13.5" customHeight="1" x14ac:dyDescent="0.2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</row>
    <row r="295" spans="1:14" ht="13.5" customHeight="1" x14ac:dyDescent="0.2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</row>
    <row r="296" spans="1:14" ht="13.5" customHeight="1" x14ac:dyDescent="0.2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</row>
    <row r="297" spans="1:14" ht="13.5" customHeight="1" x14ac:dyDescent="0.2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</row>
    <row r="298" spans="1:14" ht="13.5" customHeight="1" x14ac:dyDescent="0.2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</row>
    <row r="299" spans="1:14" ht="13.5" customHeight="1" x14ac:dyDescent="0.2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</row>
    <row r="300" spans="1:14" ht="13.5" customHeight="1" x14ac:dyDescent="0.2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</row>
    <row r="301" spans="1:14" ht="13.5" customHeight="1" x14ac:dyDescent="0.2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</row>
    <row r="302" spans="1:14" ht="13.5" customHeight="1" x14ac:dyDescent="0.2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</row>
    <row r="303" spans="1:14" ht="13.5" customHeight="1" x14ac:dyDescent="0.2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</row>
    <row r="304" spans="1:14" ht="13.5" customHeight="1" x14ac:dyDescent="0.2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</row>
    <row r="305" spans="1:14" ht="13.5" customHeight="1" x14ac:dyDescent="0.2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</row>
    <row r="306" spans="1:14" ht="13.5" customHeight="1" x14ac:dyDescent="0.2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</row>
    <row r="307" spans="1:14" ht="13.5" customHeight="1" x14ac:dyDescent="0.2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</row>
    <row r="308" spans="1:14" ht="13.5" customHeight="1" x14ac:dyDescent="0.2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</row>
    <row r="309" spans="1:14" ht="13.5" customHeight="1" x14ac:dyDescent="0.2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</row>
    <row r="310" spans="1:14" ht="13.5" customHeight="1" x14ac:dyDescent="0.2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</row>
    <row r="311" spans="1:14" ht="13.5" customHeight="1" x14ac:dyDescent="0.2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</row>
    <row r="312" spans="1:14" ht="13.5" customHeight="1" x14ac:dyDescent="0.2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</row>
    <row r="313" spans="1:14" ht="13.5" customHeight="1" x14ac:dyDescent="0.2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</row>
    <row r="314" spans="1:14" ht="13.5" customHeight="1" x14ac:dyDescent="0.2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</row>
    <row r="315" spans="1:14" ht="13.5" customHeight="1" x14ac:dyDescent="0.2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</row>
    <row r="316" spans="1:14" ht="13.5" customHeight="1" x14ac:dyDescent="0.2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</row>
    <row r="317" spans="1:14" ht="13.5" customHeight="1" x14ac:dyDescent="0.2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</row>
    <row r="318" spans="1:14" ht="13.5" customHeight="1" x14ac:dyDescent="0.2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</row>
    <row r="319" spans="1:14" ht="13.5" customHeight="1" x14ac:dyDescent="0.2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</row>
    <row r="320" spans="1:14" ht="13.5" customHeight="1" x14ac:dyDescent="0.2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</row>
    <row r="321" spans="1:14" ht="13.5" customHeight="1" x14ac:dyDescent="0.2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</row>
    <row r="322" spans="1:14" ht="13.5" customHeight="1" x14ac:dyDescent="0.2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</row>
    <row r="323" spans="1:14" ht="13.5" customHeight="1" x14ac:dyDescent="0.2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</row>
    <row r="324" spans="1:14" ht="13.5" customHeight="1" x14ac:dyDescent="0.2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</row>
    <row r="325" spans="1:14" ht="13.5" customHeight="1" x14ac:dyDescent="0.2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</row>
    <row r="326" spans="1:14" ht="13.5" customHeight="1" x14ac:dyDescent="0.2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</row>
    <row r="327" spans="1:14" ht="13.5" customHeight="1" x14ac:dyDescent="0.2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</row>
    <row r="328" spans="1:14" ht="13.5" customHeight="1" x14ac:dyDescent="0.2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</row>
    <row r="329" spans="1:14" ht="13.5" customHeight="1" x14ac:dyDescent="0.2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</row>
    <row r="330" spans="1:14" ht="13.5" customHeight="1" x14ac:dyDescent="0.2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</row>
    <row r="331" spans="1:14" ht="13.5" customHeight="1" x14ac:dyDescent="0.2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</row>
    <row r="332" spans="1:14" ht="13.5" customHeight="1" x14ac:dyDescent="0.2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</row>
    <row r="333" spans="1:14" ht="13.5" customHeight="1" x14ac:dyDescent="0.2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</row>
    <row r="334" spans="1:14" ht="13.5" customHeight="1" x14ac:dyDescent="0.2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</row>
    <row r="335" spans="1:14" ht="13.5" customHeight="1" x14ac:dyDescent="0.2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</row>
    <row r="336" spans="1:14" ht="13.5" customHeight="1" x14ac:dyDescent="0.2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</row>
    <row r="337" spans="1:14" ht="13.5" customHeight="1" x14ac:dyDescent="0.2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</row>
    <row r="338" spans="1:14" ht="13.5" customHeight="1" x14ac:dyDescent="0.2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</row>
    <row r="339" spans="1:14" ht="13.5" customHeight="1" x14ac:dyDescent="0.2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</row>
    <row r="340" spans="1:14" ht="13.5" customHeight="1" x14ac:dyDescent="0.2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</row>
    <row r="341" spans="1:14" ht="13.5" customHeight="1" x14ac:dyDescent="0.2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</row>
    <row r="342" spans="1:14" ht="13.5" customHeight="1" x14ac:dyDescent="0.2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</row>
    <row r="343" spans="1:14" ht="13.5" customHeight="1" x14ac:dyDescent="0.2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</row>
    <row r="344" spans="1:14" ht="13.5" customHeight="1" x14ac:dyDescent="0.2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</row>
    <row r="345" spans="1:14" ht="13.5" customHeight="1" x14ac:dyDescent="0.2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</row>
    <row r="346" spans="1:14" ht="13.5" customHeight="1" x14ac:dyDescent="0.2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</row>
    <row r="347" spans="1:14" ht="13.5" customHeight="1" x14ac:dyDescent="0.2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</row>
    <row r="348" spans="1:14" ht="13.5" customHeight="1" x14ac:dyDescent="0.2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</row>
    <row r="349" spans="1:14" ht="13.5" customHeight="1" x14ac:dyDescent="0.2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</row>
    <row r="350" spans="1:14" ht="13.5" customHeight="1" x14ac:dyDescent="0.2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</row>
    <row r="351" spans="1:14" ht="13.5" customHeight="1" x14ac:dyDescent="0.2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</row>
    <row r="352" spans="1:14" ht="13.5" customHeight="1" x14ac:dyDescent="0.2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</row>
    <row r="353" spans="1:14" ht="13.5" customHeight="1" x14ac:dyDescent="0.2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</row>
    <row r="354" spans="1:14" ht="13.5" customHeight="1" x14ac:dyDescent="0.2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</row>
    <row r="355" spans="1:14" ht="13.5" customHeight="1" x14ac:dyDescent="0.2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</row>
    <row r="356" spans="1:14" ht="13.5" customHeight="1" x14ac:dyDescent="0.2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</row>
    <row r="357" spans="1:14" ht="13.5" customHeight="1" x14ac:dyDescent="0.2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</row>
    <row r="358" spans="1:14" ht="13.5" customHeight="1" x14ac:dyDescent="0.2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</row>
    <row r="359" spans="1:14" ht="13.5" customHeight="1" x14ac:dyDescent="0.2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</row>
    <row r="360" spans="1:14" ht="13.5" customHeight="1" x14ac:dyDescent="0.2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</row>
    <row r="361" spans="1:14" ht="13.5" customHeight="1" x14ac:dyDescent="0.2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</row>
    <row r="362" spans="1:14" ht="13.5" customHeight="1" x14ac:dyDescent="0.2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</row>
    <row r="363" spans="1:14" ht="13.5" customHeight="1" x14ac:dyDescent="0.2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</row>
    <row r="364" spans="1:14" ht="13.5" customHeight="1" x14ac:dyDescent="0.2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</row>
    <row r="365" spans="1:14" ht="13.5" customHeight="1" x14ac:dyDescent="0.2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</row>
    <row r="366" spans="1:14" ht="13.5" customHeight="1" x14ac:dyDescent="0.2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</row>
    <row r="367" spans="1:14" ht="13.5" customHeight="1" x14ac:dyDescent="0.2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</row>
    <row r="368" spans="1:14" ht="13.5" customHeight="1" x14ac:dyDescent="0.2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</row>
    <row r="369" spans="1:14" ht="13.5" customHeight="1" x14ac:dyDescent="0.2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</row>
    <row r="370" spans="1:14" ht="13.5" customHeight="1" x14ac:dyDescent="0.2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</row>
    <row r="371" spans="1:14" ht="13.5" customHeight="1" x14ac:dyDescent="0.2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</row>
    <row r="372" spans="1:14" ht="13.5" customHeight="1" x14ac:dyDescent="0.2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</row>
    <row r="373" spans="1:14" ht="13.5" customHeight="1" x14ac:dyDescent="0.2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</row>
    <row r="374" spans="1:14" ht="13.5" customHeight="1" x14ac:dyDescent="0.2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</row>
    <row r="375" spans="1:14" ht="13.5" customHeight="1" x14ac:dyDescent="0.2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</row>
    <row r="376" spans="1:14" ht="13.5" customHeight="1" x14ac:dyDescent="0.2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</row>
    <row r="377" spans="1:14" ht="13.5" customHeight="1" x14ac:dyDescent="0.2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</row>
    <row r="378" spans="1:14" ht="13.5" customHeight="1" x14ac:dyDescent="0.2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</row>
    <row r="379" spans="1:14" ht="13.5" customHeight="1" x14ac:dyDescent="0.2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</row>
    <row r="380" spans="1:14" ht="13.5" customHeight="1" x14ac:dyDescent="0.2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</row>
    <row r="381" spans="1:14" ht="13.5" customHeight="1" x14ac:dyDescent="0.2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</row>
    <row r="382" spans="1:14" ht="13.5" customHeight="1" x14ac:dyDescent="0.2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</row>
    <row r="383" spans="1:14" ht="13.5" customHeight="1" x14ac:dyDescent="0.2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</row>
    <row r="384" spans="1:14" ht="13.5" customHeight="1" x14ac:dyDescent="0.2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</row>
    <row r="385" spans="1:14" ht="13.5" customHeight="1" x14ac:dyDescent="0.2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</row>
    <row r="386" spans="1:14" ht="13.5" customHeight="1" x14ac:dyDescent="0.2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</row>
    <row r="387" spans="1:14" ht="13.5" customHeight="1" x14ac:dyDescent="0.2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</row>
    <row r="388" spans="1:14" ht="13.5" customHeight="1" x14ac:dyDescent="0.2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</row>
    <row r="389" spans="1:14" ht="13.5" customHeight="1" x14ac:dyDescent="0.2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</row>
    <row r="390" spans="1:14" ht="13.5" customHeight="1" x14ac:dyDescent="0.2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</row>
    <row r="391" spans="1:14" ht="13.5" customHeight="1" x14ac:dyDescent="0.2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</row>
    <row r="392" spans="1:14" ht="13.5" customHeight="1" x14ac:dyDescent="0.2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</row>
    <row r="393" spans="1:14" ht="13.5" customHeight="1" x14ac:dyDescent="0.2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</row>
    <row r="394" spans="1:14" ht="13.5" customHeight="1" x14ac:dyDescent="0.2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</row>
    <row r="395" spans="1:14" ht="13.5" customHeight="1" x14ac:dyDescent="0.2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</row>
    <row r="396" spans="1:14" ht="13.5" customHeight="1" x14ac:dyDescent="0.2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</row>
    <row r="397" spans="1:14" ht="13.5" customHeight="1" x14ac:dyDescent="0.2"/>
    <row r="398" spans="1:14" ht="13.5" customHeight="1" x14ac:dyDescent="0.2"/>
    <row r="399" spans="1:14" ht="13.5" customHeight="1" x14ac:dyDescent="0.2"/>
    <row r="400" spans="1:14" ht="13.5" customHeight="1" x14ac:dyDescent="0.2"/>
    <row r="401" ht="13.5" customHeight="1" x14ac:dyDescent="0.2"/>
    <row r="402" ht="13.5" customHeight="1" x14ac:dyDescent="0.2"/>
    <row r="403" ht="13.5" customHeight="1" x14ac:dyDescent="0.2"/>
    <row r="404" ht="13.5" customHeight="1" x14ac:dyDescent="0.2"/>
    <row r="405" ht="13.5" customHeight="1" x14ac:dyDescent="0.2"/>
    <row r="406" ht="13.5" customHeight="1" x14ac:dyDescent="0.2"/>
    <row r="407" ht="13.5" customHeight="1" x14ac:dyDescent="0.2"/>
    <row r="408" ht="13.5" customHeight="1" x14ac:dyDescent="0.2"/>
    <row r="409" ht="13.5" customHeight="1" x14ac:dyDescent="0.2"/>
    <row r="410" ht="13.5" customHeight="1" x14ac:dyDescent="0.2"/>
    <row r="411" ht="13.5" customHeight="1" x14ac:dyDescent="0.2"/>
    <row r="412" ht="13.5" customHeight="1" x14ac:dyDescent="0.2"/>
    <row r="413" ht="13.5" customHeight="1" x14ac:dyDescent="0.2"/>
    <row r="414" ht="13.5" customHeight="1" x14ac:dyDescent="0.2"/>
    <row r="415" ht="13.5" customHeight="1" x14ac:dyDescent="0.2"/>
    <row r="416" ht="13.5" customHeight="1" x14ac:dyDescent="0.2"/>
    <row r="417" ht="13.5" customHeight="1" x14ac:dyDescent="0.2"/>
    <row r="418" ht="13.5" customHeight="1" x14ac:dyDescent="0.2"/>
    <row r="419" ht="13.5" customHeight="1" x14ac:dyDescent="0.2"/>
    <row r="420" ht="13.5" customHeight="1" x14ac:dyDescent="0.2"/>
    <row r="421" ht="13.5" customHeight="1" x14ac:dyDescent="0.2"/>
    <row r="422" ht="13.5" customHeight="1" x14ac:dyDescent="0.2"/>
    <row r="423" ht="13.5" customHeight="1" x14ac:dyDescent="0.2"/>
    <row r="424" ht="13.5" customHeight="1" x14ac:dyDescent="0.2"/>
    <row r="425" ht="13.5" customHeight="1" x14ac:dyDescent="0.2"/>
    <row r="426" ht="13.5" customHeight="1" x14ac:dyDescent="0.2"/>
    <row r="427" ht="13.5" customHeight="1" x14ac:dyDescent="0.2"/>
    <row r="428" ht="13.5" customHeight="1" x14ac:dyDescent="0.2"/>
    <row r="429" ht="13.5" customHeight="1" x14ac:dyDescent="0.2"/>
    <row r="430" ht="13.5" customHeight="1" x14ac:dyDescent="0.2"/>
    <row r="431" ht="13.5" customHeight="1" x14ac:dyDescent="0.2"/>
    <row r="432" ht="13.5" customHeight="1" x14ac:dyDescent="0.2"/>
    <row r="433" ht="13.5" customHeight="1" x14ac:dyDescent="0.2"/>
    <row r="434" ht="13.5" customHeight="1" x14ac:dyDescent="0.2"/>
    <row r="435" ht="13.5" customHeight="1" x14ac:dyDescent="0.2"/>
    <row r="436" ht="13.5" customHeight="1" x14ac:dyDescent="0.2"/>
    <row r="437" ht="13.5" customHeight="1" x14ac:dyDescent="0.2"/>
    <row r="438" ht="13.5" customHeight="1" x14ac:dyDescent="0.2"/>
    <row r="439" ht="13.5" customHeight="1" x14ac:dyDescent="0.2"/>
    <row r="440" ht="13.5" customHeight="1" x14ac:dyDescent="0.2"/>
    <row r="441" ht="13.5" customHeight="1" x14ac:dyDescent="0.2"/>
    <row r="442" ht="13.5" customHeight="1" x14ac:dyDescent="0.2"/>
    <row r="443" ht="13.5" customHeight="1" x14ac:dyDescent="0.2"/>
    <row r="444" ht="13.5" customHeight="1" x14ac:dyDescent="0.2"/>
    <row r="445" ht="13.5" customHeight="1" x14ac:dyDescent="0.2"/>
    <row r="446" ht="13.5" customHeight="1" x14ac:dyDescent="0.2"/>
    <row r="447" ht="13.5" customHeight="1" x14ac:dyDescent="0.2"/>
    <row r="448" ht="13.5" customHeight="1" x14ac:dyDescent="0.2"/>
    <row r="449" ht="13.5" customHeight="1" x14ac:dyDescent="0.2"/>
    <row r="450" ht="13.5" customHeight="1" x14ac:dyDescent="0.2"/>
    <row r="451" ht="13.5" customHeight="1" x14ac:dyDescent="0.2"/>
    <row r="452" ht="13.5" customHeight="1" x14ac:dyDescent="0.2"/>
    <row r="453" ht="13.5" customHeight="1" x14ac:dyDescent="0.2"/>
    <row r="454" ht="13.5" customHeight="1" x14ac:dyDescent="0.2"/>
    <row r="455" ht="13.5" customHeight="1" x14ac:dyDescent="0.2"/>
    <row r="456" ht="13.5" customHeight="1" x14ac:dyDescent="0.2"/>
    <row r="457" ht="13.5" customHeight="1" x14ac:dyDescent="0.2"/>
    <row r="458" ht="13.5" customHeight="1" x14ac:dyDescent="0.2"/>
    <row r="459" ht="13.5" customHeight="1" x14ac:dyDescent="0.2"/>
    <row r="460" ht="13.5" customHeight="1" x14ac:dyDescent="0.2"/>
    <row r="461" ht="13.5" customHeight="1" x14ac:dyDescent="0.2"/>
    <row r="462" ht="13.5" customHeight="1" x14ac:dyDescent="0.2"/>
    <row r="463" ht="13.5" customHeight="1" x14ac:dyDescent="0.2"/>
    <row r="464" ht="13.5" customHeight="1" x14ac:dyDescent="0.2"/>
    <row r="465" ht="13.5" customHeight="1" x14ac:dyDescent="0.2"/>
    <row r="466" ht="13.5" customHeight="1" x14ac:dyDescent="0.2"/>
    <row r="467" ht="13.5" customHeight="1" x14ac:dyDescent="0.2"/>
    <row r="468" ht="13.5" customHeight="1" x14ac:dyDescent="0.2"/>
    <row r="469" ht="13.5" customHeight="1" x14ac:dyDescent="0.2"/>
    <row r="470" ht="13.5" customHeight="1" x14ac:dyDescent="0.2"/>
    <row r="471" ht="13.5" customHeight="1" x14ac:dyDescent="0.2"/>
    <row r="472" ht="13.5" customHeight="1" x14ac:dyDescent="0.2"/>
    <row r="473" ht="13.5" customHeight="1" x14ac:dyDescent="0.2"/>
    <row r="474" ht="13.5" customHeight="1" x14ac:dyDescent="0.2"/>
    <row r="475" ht="13.5" customHeight="1" x14ac:dyDescent="0.2"/>
    <row r="476" ht="13.5" customHeight="1" x14ac:dyDescent="0.2"/>
    <row r="477" ht="13.5" customHeight="1" x14ac:dyDescent="0.2"/>
    <row r="478" ht="13.5" customHeight="1" x14ac:dyDescent="0.2"/>
    <row r="479" ht="13.5" customHeight="1" x14ac:dyDescent="0.2"/>
    <row r="480" ht="13.5" customHeight="1" x14ac:dyDescent="0.2"/>
    <row r="481" ht="13.5" customHeight="1" x14ac:dyDescent="0.2"/>
    <row r="482" ht="13.5" customHeight="1" x14ac:dyDescent="0.2"/>
    <row r="483" ht="13.5" customHeight="1" x14ac:dyDescent="0.2"/>
    <row r="484" ht="13.5" customHeight="1" x14ac:dyDescent="0.2"/>
    <row r="485" ht="13.5" customHeight="1" x14ac:dyDescent="0.2"/>
    <row r="486" ht="13.5" customHeight="1" x14ac:dyDescent="0.2"/>
    <row r="487" ht="13.5" customHeight="1" x14ac:dyDescent="0.2"/>
    <row r="488" ht="13.5" customHeight="1" x14ac:dyDescent="0.2"/>
    <row r="489" ht="13.5" customHeight="1" x14ac:dyDescent="0.2"/>
    <row r="490" ht="13.5" customHeight="1" x14ac:dyDescent="0.2"/>
    <row r="491" ht="13.5" customHeight="1" x14ac:dyDescent="0.2"/>
    <row r="492" ht="13.5" customHeight="1" x14ac:dyDescent="0.2"/>
    <row r="493" ht="13.5" customHeight="1" x14ac:dyDescent="0.2"/>
    <row r="494" ht="13.5" customHeight="1" x14ac:dyDescent="0.2"/>
    <row r="495" ht="13.5" customHeight="1" x14ac:dyDescent="0.2"/>
    <row r="496" ht="13.5" customHeight="1" x14ac:dyDescent="0.2"/>
    <row r="497" ht="13.5" customHeight="1" x14ac:dyDescent="0.2"/>
    <row r="498" ht="13.5" customHeight="1" x14ac:dyDescent="0.2"/>
    <row r="499" ht="13.5" customHeight="1" x14ac:dyDescent="0.2"/>
    <row r="500" ht="13.5" customHeight="1" x14ac:dyDescent="0.2"/>
    <row r="501" ht="13.5" customHeight="1" x14ac:dyDescent="0.2"/>
    <row r="502" ht="13.5" customHeight="1" x14ac:dyDescent="0.2"/>
    <row r="503" ht="13.5" customHeight="1" x14ac:dyDescent="0.2"/>
    <row r="504" ht="13.5" customHeight="1" x14ac:dyDescent="0.2"/>
    <row r="505" ht="13.5" customHeight="1" x14ac:dyDescent="0.2"/>
    <row r="506" ht="13.5" customHeight="1" x14ac:dyDescent="0.2"/>
    <row r="507" ht="13.5" customHeight="1" x14ac:dyDescent="0.2"/>
    <row r="508" ht="13.5" customHeight="1" x14ac:dyDescent="0.2"/>
    <row r="509" ht="13.5" customHeight="1" x14ac:dyDescent="0.2"/>
    <row r="510" ht="13.5" customHeight="1" x14ac:dyDescent="0.2"/>
    <row r="511" ht="13.5" customHeight="1" x14ac:dyDescent="0.2"/>
    <row r="512" ht="13.5" customHeight="1" x14ac:dyDescent="0.2"/>
    <row r="513" ht="13.5" customHeight="1" x14ac:dyDescent="0.2"/>
    <row r="514" ht="13.5" customHeight="1" x14ac:dyDescent="0.2"/>
    <row r="515" ht="13.5" customHeight="1" x14ac:dyDescent="0.2"/>
    <row r="516" ht="13.5" customHeight="1" x14ac:dyDescent="0.2"/>
    <row r="517" ht="13.5" customHeight="1" x14ac:dyDescent="0.2"/>
    <row r="518" ht="13.5" customHeight="1" x14ac:dyDescent="0.2"/>
    <row r="519" ht="13.5" customHeight="1" x14ac:dyDescent="0.2"/>
    <row r="520" ht="13.5" customHeight="1" x14ac:dyDescent="0.2"/>
    <row r="521" ht="13.5" customHeight="1" x14ac:dyDescent="0.2"/>
    <row r="522" ht="13.5" customHeight="1" x14ac:dyDescent="0.2"/>
    <row r="523" ht="13.5" customHeight="1" x14ac:dyDescent="0.2"/>
    <row r="524" ht="13.5" customHeight="1" x14ac:dyDescent="0.2"/>
    <row r="525" ht="13.5" customHeight="1" x14ac:dyDescent="0.2"/>
    <row r="526" ht="13.5" customHeight="1" x14ac:dyDescent="0.2"/>
    <row r="527" ht="13.5" customHeight="1" x14ac:dyDescent="0.2"/>
    <row r="528" ht="13.5" customHeight="1" x14ac:dyDescent="0.2"/>
    <row r="529" ht="13.5" customHeight="1" x14ac:dyDescent="0.2"/>
    <row r="530" ht="13.5" customHeight="1" x14ac:dyDescent="0.2"/>
    <row r="531" ht="13.5" customHeight="1" x14ac:dyDescent="0.2"/>
    <row r="532" ht="13.5" customHeight="1" x14ac:dyDescent="0.2"/>
    <row r="533" ht="13.5" customHeight="1" x14ac:dyDescent="0.2"/>
    <row r="534" ht="13.5" customHeight="1" x14ac:dyDescent="0.2"/>
    <row r="535" ht="13.5" customHeight="1" x14ac:dyDescent="0.2"/>
    <row r="536" ht="13.5" customHeight="1" x14ac:dyDescent="0.2"/>
    <row r="537" ht="13.5" customHeight="1" x14ac:dyDescent="0.2"/>
    <row r="538" ht="13.5" customHeight="1" x14ac:dyDescent="0.2"/>
    <row r="539" ht="13.5" customHeight="1" x14ac:dyDescent="0.2"/>
    <row r="540" ht="13.5" customHeight="1" x14ac:dyDescent="0.2"/>
    <row r="541" ht="13.5" customHeight="1" x14ac:dyDescent="0.2"/>
    <row r="542" ht="13.5" customHeight="1" x14ac:dyDescent="0.2"/>
    <row r="543" ht="13.5" customHeight="1" x14ac:dyDescent="0.2"/>
    <row r="544" ht="13.5" customHeight="1" x14ac:dyDescent="0.2"/>
    <row r="545" ht="13.5" customHeight="1" x14ac:dyDescent="0.2"/>
    <row r="546" ht="13.5" customHeight="1" x14ac:dyDescent="0.2"/>
    <row r="547" ht="13.5" customHeight="1" x14ac:dyDescent="0.2"/>
    <row r="548" ht="13.5" customHeight="1" x14ac:dyDescent="0.2"/>
    <row r="549" ht="13.5" customHeight="1" x14ac:dyDescent="0.2"/>
    <row r="550" ht="13.5" customHeight="1" x14ac:dyDescent="0.2"/>
    <row r="551" ht="13.5" customHeight="1" x14ac:dyDescent="0.2"/>
    <row r="552" ht="13.5" customHeight="1" x14ac:dyDescent="0.2"/>
    <row r="553" ht="13.5" customHeight="1" x14ac:dyDescent="0.2"/>
    <row r="554" ht="13.5" customHeight="1" x14ac:dyDescent="0.2"/>
    <row r="555" ht="13.5" customHeight="1" x14ac:dyDescent="0.2"/>
    <row r="556" ht="13.5" customHeight="1" x14ac:dyDescent="0.2"/>
    <row r="557" ht="13.5" customHeight="1" x14ac:dyDescent="0.2"/>
    <row r="558" ht="13.5" customHeight="1" x14ac:dyDescent="0.2"/>
    <row r="559" ht="13.5" customHeight="1" x14ac:dyDescent="0.2"/>
    <row r="560" ht="13.5" customHeight="1" x14ac:dyDescent="0.2"/>
    <row r="561" ht="13.5" customHeight="1" x14ac:dyDescent="0.2"/>
    <row r="562" ht="13.5" customHeight="1" x14ac:dyDescent="0.2"/>
    <row r="563" ht="13.5" customHeight="1" x14ac:dyDescent="0.2"/>
    <row r="564" ht="13.5" customHeight="1" x14ac:dyDescent="0.2"/>
    <row r="565" ht="13.5" customHeight="1" x14ac:dyDescent="0.2"/>
    <row r="566" ht="13.5" customHeight="1" x14ac:dyDescent="0.2"/>
    <row r="567" ht="13.5" customHeight="1" x14ac:dyDescent="0.2"/>
    <row r="568" ht="13.5" customHeight="1" x14ac:dyDescent="0.2"/>
    <row r="569" ht="13.5" customHeight="1" x14ac:dyDescent="0.2"/>
    <row r="570" ht="13.5" customHeight="1" x14ac:dyDescent="0.2"/>
    <row r="571" ht="13.5" customHeight="1" x14ac:dyDescent="0.2"/>
    <row r="572" ht="13.5" customHeight="1" x14ac:dyDescent="0.2"/>
    <row r="573" ht="13.5" customHeight="1" x14ac:dyDescent="0.2"/>
    <row r="574" ht="13.5" customHeight="1" x14ac:dyDescent="0.2"/>
    <row r="575" ht="13.5" customHeight="1" x14ac:dyDescent="0.2"/>
    <row r="576" ht="13.5" customHeight="1" x14ac:dyDescent="0.2"/>
    <row r="577" ht="13.5" customHeight="1" x14ac:dyDescent="0.2"/>
    <row r="578" ht="13.5" customHeight="1" x14ac:dyDescent="0.2"/>
    <row r="579" ht="13.5" customHeight="1" x14ac:dyDescent="0.2"/>
    <row r="580" ht="13.5" customHeight="1" x14ac:dyDescent="0.2"/>
    <row r="581" ht="13.5" customHeight="1" x14ac:dyDescent="0.2"/>
    <row r="582" ht="13.5" customHeight="1" x14ac:dyDescent="0.2"/>
    <row r="583" ht="13.5" customHeight="1" x14ac:dyDescent="0.2"/>
    <row r="584" ht="13.5" customHeight="1" x14ac:dyDescent="0.2"/>
    <row r="585" ht="13.5" customHeight="1" x14ac:dyDescent="0.2"/>
    <row r="586" ht="13.5" customHeight="1" x14ac:dyDescent="0.2"/>
    <row r="587" ht="13.5" customHeight="1" x14ac:dyDescent="0.2"/>
    <row r="588" ht="13.5" customHeight="1" x14ac:dyDescent="0.2"/>
    <row r="589" ht="13.5" customHeight="1" x14ac:dyDescent="0.2"/>
    <row r="590" ht="13.5" customHeight="1" x14ac:dyDescent="0.2"/>
    <row r="591" ht="13.5" customHeight="1" x14ac:dyDescent="0.2"/>
    <row r="592" ht="13.5" customHeight="1" x14ac:dyDescent="0.2"/>
    <row r="593" ht="13.5" customHeight="1" x14ac:dyDescent="0.2"/>
    <row r="594" ht="13.5" customHeight="1" x14ac:dyDescent="0.2"/>
    <row r="595" ht="13.5" customHeight="1" x14ac:dyDescent="0.2"/>
    <row r="596" ht="13.5" customHeight="1" x14ac:dyDescent="0.2"/>
    <row r="597" ht="13.5" customHeight="1" x14ac:dyDescent="0.2"/>
    <row r="598" ht="13.5" customHeight="1" x14ac:dyDescent="0.2"/>
    <row r="599" ht="13.5" customHeight="1" x14ac:dyDescent="0.2"/>
    <row r="600" ht="13.5" customHeight="1" x14ac:dyDescent="0.2"/>
  </sheetData>
  <mergeCells count="5">
    <mergeCell ref="B14:F14"/>
    <mergeCell ref="B1:E1"/>
    <mergeCell ref="B2:E3"/>
    <mergeCell ref="B5:E5"/>
    <mergeCell ref="B9:E9"/>
  </mergeCells>
  <pageMargins left="0.511811023622047" right="0.511811023622047" top="0.39370078740157499" bottom="0.39370078740157499" header="0.39370078740157499" footer="0.39370078740157499"/>
  <pageSetup paperSize="9" orientation="landscape" horizontalDpi="0" verticalDpi="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O676"/>
  <sheetViews>
    <sheetView showGridLines="0" zoomScaleNormal="100" workbookViewId="0">
      <pane ySplit="4" topLeftCell="A50" activePane="bottomLeft" state="frozen"/>
      <selection activeCell="M131" sqref="M131"/>
      <selection pane="bottomLeft" activeCell="D79" sqref="D79"/>
    </sheetView>
  </sheetViews>
  <sheetFormatPr defaultRowHeight="12.75" x14ac:dyDescent="0.2"/>
  <cols>
    <col min="1" max="1" width="9.140625" style="51"/>
    <col min="2" max="2" width="14.85546875" style="51" bestFit="1" customWidth="1"/>
    <col min="3" max="3" width="14.85546875" style="51" customWidth="1"/>
    <col min="4" max="4" width="12.5703125" style="51" bestFit="1" customWidth="1"/>
    <col min="5" max="5" width="28.7109375" style="51" bestFit="1" customWidth="1"/>
    <col min="6" max="6" width="6.85546875" style="51" customWidth="1"/>
    <col min="7" max="7" width="90.140625" style="51" customWidth="1"/>
    <col min="8" max="16384" width="9.140625" style="51"/>
  </cols>
  <sheetData>
    <row r="1" spans="1:15" ht="21.6" customHeight="1" x14ac:dyDescent="0.2">
      <c r="B1" s="69" t="s">
        <v>2548</v>
      </c>
      <c r="C1" s="69"/>
      <c r="D1" s="69"/>
      <c r="E1" s="69"/>
      <c r="F1" s="9"/>
      <c r="G1" s="8"/>
      <c r="H1" s="8"/>
      <c r="I1" s="8"/>
      <c r="J1" s="8"/>
      <c r="K1" s="8"/>
      <c r="L1" s="8"/>
      <c r="M1" s="8"/>
      <c r="N1" s="8"/>
      <c r="O1" s="8"/>
    </row>
    <row r="2" spans="1:15" ht="15" customHeight="1" x14ac:dyDescent="0.2">
      <c r="B2" s="71" t="s">
        <v>2566</v>
      </c>
      <c r="C2" s="71"/>
      <c r="D2" s="71"/>
      <c r="E2" s="71"/>
      <c r="F2" s="9"/>
      <c r="G2" s="8"/>
      <c r="H2" s="8"/>
      <c r="I2" s="8"/>
      <c r="J2" s="8"/>
      <c r="K2" s="8"/>
      <c r="L2" s="8"/>
      <c r="M2" s="8"/>
      <c r="N2" s="8"/>
      <c r="O2" s="8"/>
    </row>
    <row r="3" spans="1:15" ht="12.75" customHeight="1" thickBot="1" x14ac:dyDescent="0.25">
      <c r="B3" s="73"/>
      <c r="C3" s="73"/>
      <c r="D3" s="73"/>
      <c r="E3" s="73"/>
      <c r="F3" s="2"/>
      <c r="G3" s="48"/>
    </row>
    <row r="4" spans="1:15" s="25" customFormat="1" ht="34.5" customHeight="1" thickBot="1" x14ac:dyDescent="0.25">
      <c r="A4" s="21"/>
      <c r="B4" s="22" t="s">
        <v>2549</v>
      </c>
      <c r="C4" s="22" t="s">
        <v>2550</v>
      </c>
      <c r="D4" s="22" t="s">
        <v>39</v>
      </c>
      <c r="E4" s="22" t="s">
        <v>40</v>
      </c>
      <c r="F4" s="23"/>
      <c r="G4" s="24"/>
      <c r="H4" s="21"/>
      <c r="I4" s="21"/>
      <c r="J4" s="21"/>
      <c r="K4" s="21"/>
      <c r="L4" s="21"/>
      <c r="M4" s="21"/>
      <c r="N4" s="21"/>
      <c r="O4" s="21"/>
    </row>
    <row r="5" spans="1:15" ht="13.5" customHeight="1" thickBot="1" x14ac:dyDescent="0.25">
      <c r="A5" s="10"/>
      <c r="B5" s="72" t="s">
        <v>41</v>
      </c>
      <c r="C5" s="72"/>
      <c r="D5" s="72"/>
      <c r="E5" s="72"/>
      <c r="F5" s="11"/>
      <c r="G5" s="49"/>
      <c r="H5" s="10"/>
      <c r="I5" s="10"/>
      <c r="J5" s="10"/>
      <c r="K5" s="10"/>
      <c r="L5" s="10"/>
      <c r="M5" s="10"/>
      <c r="N5" s="10"/>
      <c r="O5" s="10"/>
    </row>
    <row r="6" spans="1:15" ht="13.5" customHeight="1" thickBot="1" x14ac:dyDescent="0.25">
      <c r="A6" s="10"/>
      <c r="B6" s="56">
        <v>43100</v>
      </c>
      <c r="C6" s="54">
        <v>1618.3515806249995</v>
      </c>
      <c r="D6" s="53">
        <v>691239633</v>
      </c>
      <c r="E6" s="52" t="s">
        <v>2738</v>
      </c>
      <c r="F6" s="11"/>
      <c r="G6" s="49"/>
      <c r="H6" s="10"/>
      <c r="I6" s="10"/>
      <c r="J6" s="10"/>
      <c r="K6" s="10"/>
      <c r="L6" s="10"/>
      <c r="M6" s="10"/>
      <c r="N6" s="10"/>
      <c r="O6" s="10"/>
    </row>
    <row r="7" spans="1:15" ht="13.5" customHeight="1" thickBot="1" x14ac:dyDescent="0.25">
      <c r="A7" s="10"/>
      <c r="B7" s="56">
        <v>41922</v>
      </c>
      <c r="C7" s="54">
        <v>1572.7755531428568</v>
      </c>
      <c r="D7" s="53">
        <v>691239613</v>
      </c>
      <c r="E7" s="52" t="s">
        <v>2739</v>
      </c>
      <c r="F7" s="11"/>
      <c r="G7" s="49"/>
      <c r="H7" s="10"/>
      <c r="I7" s="10"/>
      <c r="J7" s="10"/>
      <c r="K7" s="10"/>
      <c r="L7" s="10"/>
      <c r="M7" s="10"/>
      <c r="N7" s="10"/>
      <c r="O7" s="10"/>
    </row>
    <row r="8" spans="1:15" ht="13.5" customHeight="1" thickBot="1" x14ac:dyDescent="0.25">
      <c r="A8" s="10"/>
      <c r="B8" s="56">
        <v>42400</v>
      </c>
      <c r="C8" s="54">
        <v>6024.5170781249999</v>
      </c>
      <c r="D8" s="53">
        <v>691239634</v>
      </c>
      <c r="E8" s="52" t="s">
        <v>2740</v>
      </c>
      <c r="F8" s="11"/>
      <c r="G8" s="49"/>
      <c r="H8" s="10"/>
      <c r="I8" s="10"/>
      <c r="J8" s="10"/>
      <c r="K8" s="10"/>
      <c r="L8" s="10"/>
      <c r="M8" s="10"/>
      <c r="N8" s="10"/>
      <c r="O8" s="10"/>
    </row>
    <row r="9" spans="1:15" ht="13.5" customHeight="1" thickBot="1" x14ac:dyDescent="0.25">
      <c r="A9" s="10"/>
      <c r="B9" s="56">
        <v>43154</v>
      </c>
      <c r="C9" s="54">
        <v>8260.9744463999996</v>
      </c>
      <c r="D9" s="53">
        <v>691239669</v>
      </c>
      <c r="E9" s="52" t="s">
        <v>2741</v>
      </c>
      <c r="F9" s="11"/>
      <c r="G9" s="49"/>
      <c r="H9" s="10"/>
      <c r="I9" s="10"/>
      <c r="J9" s="10"/>
      <c r="K9" s="10"/>
      <c r="L9" s="10"/>
      <c r="M9" s="10"/>
      <c r="N9" s="10"/>
      <c r="O9" s="10"/>
    </row>
    <row r="10" spans="1:15" ht="13.5" customHeight="1" thickBot="1" x14ac:dyDescent="0.25">
      <c r="A10" s="10"/>
      <c r="B10" s="56">
        <v>42369</v>
      </c>
      <c r="C10" s="54">
        <v>3644.55</v>
      </c>
      <c r="D10" s="53">
        <v>691239625</v>
      </c>
      <c r="E10" s="52" t="s">
        <v>2742</v>
      </c>
      <c r="F10" s="11"/>
      <c r="G10" s="49"/>
      <c r="H10" s="10"/>
      <c r="I10" s="10"/>
      <c r="J10" s="10"/>
      <c r="K10" s="10"/>
      <c r="L10" s="10"/>
      <c r="M10" s="10"/>
      <c r="N10" s="10"/>
      <c r="O10" s="10"/>
    </row>
    <row r="11" spans="1:15" ht="13.5" customHeight="1" thickBot="1" x14ac:dyDescent="0.25">
      <c r="A11" s="10"/>
      <c r="B11" s="56">
        <v>42735</v>
      </c>
      <c r="C11" s="54">
        <v>10369.146781575031</v>
      </c>
      <c r="D11" s="53">
        <v>691239641</v>
      </c>
      <c r="E11" s="52" t="s">
        <v>2743</v>
      </c>
      <c r="F11" s="11"/>
      <c r="G11" s="49"/>
      <c r="H11" s="10"/>
      <c r="I11" s="10"/>
      <c r="J11" s="10"/>
      <c r="K11" s="10"/>
      <c r="L11" s="10"/>
      <c r="M11" s="10"/>
      <c r="N11" s="10"/>
      <c r="O11" s="10"/>
    </row>
    <row r="12" spans="1:15" ht="13.5" customHeight="1" thickBot="1" x14ac:dyDescent="0.25">
      <c r="A12" s="10"/>
      <c r="B12" s="56">
        <v>44864</v>
      </c>
      <c r="C12" s="54">
        <v>7705.62</v>
      </c>
      <c r="D12" s="53">
        <v>691239673</v>
      </c>
      <c r="E12" s="52" t="s">
        <v>2744</v>
      </c>
      <c r="F12" s="11"/>
      <c r="G12" s="49"/>
      <c r="H12" s="10"/>
      <c r="I12" s="10"/>
      <c r="J12" s="10"/>
      <c r="K12" s="10"/>
      <c r="L12" s="10"/>
      <c r="M12" s="10"/>
      <c r="N12" s="10"/>
      <c r="O12" s="10"/>
    </row>
    <row r="13" spans="1:15" ht="13.5" customHeight="1" thickBot="1" x14ac:dyDescent="0.25">
      <c r="A13" s="10"/>
      <c r="B13" s="56">
        <v>42002</v>
      </c>
      <c r="C13" s="54">
        <v>71.707389000000433</v>
      </c>
      <c r="D13" s="53">
        <v>699999606</v>
      </c>
      <c r="E13" s="52" t="s">
        <v>2745</v>
      </c>
      <c r="F13" s="11"/>
      <c r="G13" s="49"/>
      <c r="H13" s="10"/>
      <c r="I13" s="10"/>
      <c r="J13" s="10"/>
      <c r="K13" s="10"/>
      <c r="L13" s="10"/>
      <c r="M13" s="10"/>
      <c r="N13" s="10"/>
      <c r="O13" s="10"/>
    </row>
    <row r="14" spans="1:15" ht="13.5" customHeight="1" thickBot="1" x14ac:dyDescent="0.25">
      <c r="A14" s="10"/>
      <c r="B14" s="56">
        <v>42004</v>
      </c>
      <c r="C14" s="54">
        <v>2016.938171788169</v>
      </c>
      <c r="D14" s="53">
        <v>691239631</v>
      </c>
      <c r="E14" s="52" t="s">
        <v>2746</v>
      </c>
      <c r="F14" s="11"/>
      <c r="G14" s="49"/>
      <c r="H14" s="10"/>
      <c r="I14" s="10"/>
      <c r="J14" s="10"/>
      <c r="K14" s="10"/>
      <c r="L14" s="10"/>
      <c r="M14" s="10"/>
      <c r="N14" s="10"/>
      <c r="O14" s="10"/>
    </row>
    <row r="15" spans="1:15" ht="13.5" customHeight="1" thickBot="1" x14ac:dyDescent="0.25">
      <c r="A15" s="10"/>
      <c r="B15" s="56">
        <v>42369</v>
      </c>
      <c r="C15" s="54">
        <v>694.2</v>
      </c>
      <c r="D15" s="53">
        <v>691239612</v>
      </c>
      <c r="E15" s="52" t="s">
        <v>2747</v>
      </c>
      <c r="F15" s="11"/>
      <c r="G15" s="49"/>
      <c r="H15" s="10"/>
      <c r="I15" s="10"/>
      <c r="J15" s="10"/>
      <c r="K15" s="10"/>
      <c r="L15" s="10"/>
      <c r="M15" s="10"/>
      <c r="N15" s="10"/>
      <c r="O15" s="10"/>
    </row>
    <row r="16" spans="1:15" ht="13.5" customHeight="1" thickBot="1" x14ac:dyDescent="0.25">
      <c r="A16" s="10"/>
      <c r="B16" s="56">
        <v>43100</v>
      </c>
      <c r="C16" s="54">
        <v>4859.3999999999996</v>
      </c>
      <c r="D16" s="53">
        <v>691239630</v>
      </c>
      <c r="E16" s="52" t="s">
        <v>2748</v>
      </c>
      <c r="F16" s="11"/>
      <c r="G16" s="49"/>
      <c r="H16" s="10"/>
      <c r="I16" s="10"/>
      <c r="J16" s="10"/>
      <c r="K16" s="10"/>
      <c r="L16" s="10"/>
      <c r="M16" s="10"/>
      <c r="N16" s="10"/>
      <c r="O16" s="10"/>
    </row>
    <row r="17" spans="1:15" ht="13.5" customHeight="1" thickBot="1" x14ac:dyDescent="0.25">
      <c r="A17" s="10"/>
      <c r="B17" s="56">
        <v>44469</v>
      </c>
      <c r="C17" s="54">
        <v>22908.6</v>
      </c>
      <c r="D17" s="53">
        <v>691239661</v>
      </c>
      <c r="E17" s="52" t="s">
        <v>2749</v>
      </c>
      <c r="F17" s="11"/>
      <c r="G17" s="49"/>
      <c r="H17" s="10"/>
      <c r="I17" s="10"/>
      <c r="J17" s="10"/>
      <c r="K17" s="10"/>
      <c r="L17" s="10"/>
      <c r="M17" s="10"/>
      <c r="N17" s="10"/>
      <c r="O17" s="10"/>
    </row>
    <row r="18" spans="1:15" ht="13.5" customHeight="1" thickBot="1" x14ac:dyDescent="0.25">
      <c r="A18" s="10"/>
      <c r="B18" s="56">
        <v>41799</v>
      </c>
      <c r="C18" s="54">
        <v>77.470216797029593</v>
      </c>
      <c r="D18" s="53">
        <v>691239708</v>
      </c>
      <c r="E18" s="52" t="s">
        <v>2750</v>
      </c>
      <c r="F18" s="11"/>
      <c r="G18" s="49"/>
      <c r="H18" s="10"/>
      <c r="I18" s="10"/>
      <c r="J18" s="10"/>
      <c r="K18" s="10"/>
      <c r="L18" s="10"/>
      <c r="M18" s="10"/>
      <c r="N18" s="10"/>
      <c r="O18" s="10"/>
    </row>
    <row r="19" spans="1:15" ht="13.5" customHeight="1" thickBot="1" x14ac:dyDescent="0.25">
      <c r="A19" s="10"/>
      <c r="B19" s="56">
        <v>42369</v>
      </c>
      <c r="C19" s="54">
        <v>1417.7224430321437</v>
      </c>
      <c r="D19" s="53">
        <v>691239614</v>
      </c>
      <c r="E19" s="52" t="s">
        <v>2751</v>
      </c>
      <c r="F19" s="11"/>
      <c r="G19" s="49"/>
      <c r="H19" s="10"/>
      <c r="I19" s="10"/>
      <c r="J19" s="10"/>
      <c r="K19" s="10"/>
      <c r="L19" s="10"/>
      <c r="M19" s="10"/>
      <c r="N19" s="10"/>
      <c r="O19" s="10"/>
    </row>
    <row r="20" spans="1:15" ht="13.5" customHeight="1" thickBot="1" x14ac:dyDescent="0.25">
      <c r="A20" s="10"/>
      <c r="B20" s="56">
        <v>44561</v>
      </c>
      <c r="C20" s="54">
        <v>34015.796528999999</v>
      </c>
      <c r="D20" s="53">
        <v>691239728</v>
      </c>
      <c r="E20" s="52" t="s">
        <v>2752</v>
      </c>
      <c r="F20" s="11"/>
      <c r="G20" s="49"/>
      <c r="H20" s="10"/>
      <c r="I20" s="10"/>
      <c r="J20" s="10"/>
      <c r="K20" s="10"/>
      <c r="L20" s="10"/>
      <c r="M20" s="10"/>
      <c r="N20" s="10"/>
      <c r="O20" s="10"/>
    </row>
    <row r="21" spans="1:15" ht="13.5" customHeight="1" thickBot="1" x14ac:dyDescent="0.25">
      <c r="A21" s="10"/>
      <c r="B21" s="56">
        <v>42369</v>
      </c>
      <c r="C21" s="54">
        <v>869.92173528000149</v>
      </c>
      <c r="D21" s="53">
        <v>691239632</v>
      </c>
      <c r="E21" s="52" t="s">
        <v>2753</v>
      </c>
      <c r="F21" s="11"/>
      <c r="G21" s="49"/>
      <c r="H21" s="10"/>
      <c r="I21" s="10"/>
      <c r="J21" s="10"/>
      <c r="K21" s="10"/>
      <c r="L21" s="10"/>
      <c r="M21" s="10"/>
      <c r="N21" s="10"/>
      <c r="O21" s="10"/>
    </row>
    <row r="22" spans="1:15" ht="13.5" customHeight="1" thickBot="1" x14ac:dyDescent="0.25">
      <c r="A22" s="10"/>
      <c r="B22" s="56">
        <v>44561</v>
      </c>
      <c r="C22" s="54">
        <v>7423.6435073423991</v>
      </c>
      <c r="D22" s="53">
        <v>691239662</v>
      </c>
      <c r="E22" s="52" t="s">
        <v>2754</v>
      </c>
      <c r="F22" s="11"/>
      <c r="G22" s="49"/>
      <c r="H22" s="10"/>
      <c r="I22" s="10"/>
      <c r="J22" s="10"/>
      <c r="K22" s="10"/>
      <c r="L22" s="10"/>
      <c r="M22" s="10"/>
      <c r="N22" s="10"/>
      <c r="O22" s="10"/>
    </row>
    <row r="23" spans="1:15" ht="13.5" customHeight="1" thickBot="1" x14ac:dyDescent="0.25">
      <c r="A23" s="10"/>
      <c r="B23" s="56">
        <v>44348</v>
      </c>
      <c r="C23" s="54">
        <v>32627.397107500001</v>
      </c>
      <c r="D23" s="53">
        <v>691239720</v>
      </c>
      <c r="E23" s="52" t="s">
        <v>2755</v>
      </c>
      <c r="F23" s="11"/>
      <c r="G23" s="49"/>
      <c r="H23" s="10"/>
      <c r="I23" s="10"/>
      <c r="J23" s="10"/>
      <c r="K23" s="10"/>
      <c r="L23" s="10"/>
      <c r="M23" s="10"/>
      <c r="N23" s="10"/>
      <c r="O23" s="10"/>
    </row>
    <row r="24" spans="1:15" ht="13.5" customHeight="1" thickBot="1" x14ac:dyDescent="0.25">
      <c r="A24" s="10"/>
      <c r="B24" s="56">
        <v>42369</v>
      </c>
      <c r="C24" s="54">
        <v>1457.8029598645455</v>
      </c>
      <c r="D24" s="53">
        <v>691239624</v>
      </c>
      <c r="E24" s="52" t="s">
        <v>2756</v>
      </c>
      <c r="F24" s="11"/>
      <c r="G24" s="49"/>
      <c r="H24" s="10"/>
      <c r="I24" s="10"/>
      <c r="J24" s="10"/>
      <c r="K24" s="10"/>
      <c r="L24" s="10"/>
      <c r="M24" s="10"/>
      <c r="N24" s="10"/>
      <c r="O24" s="10"/>
    </row>
    <row r="25" spans="1:15" ht="13.5" customHeight="1" thickBot="1" x14ac:dyDescent="0.25">
      <c r="A25" s="10"/>
      <c r="B25" s="56">
        <v>44652</v>
      </c>
      <c r="C25" s="54">
        <v>32026.2144696</v>
      </c>
      <c r="D25" s="53">
        <v>691239652</v>
      </c>
      <c r="E25" s="52" t="s">
        <v>2757</v>
      </c>
      <c r="F25" s="11"/>
      <c r="G25" s="49"/>
      <c r="H25" s="10"/>
      <c r="I25" s="10"/>
      <c r="J25" s="10"/>
      <c r="K25" s="10"/>
      <c r="L25" s="10"/>
      <c r="M25" s="10"/>
      <c r="N25" s="10"/>
      <c r="O25" s="10"/>
    </row>
    <row r="26" spans="1:15" ht="13.5" customHeight="1" thickBot="1" x14ac:dyDescent="0.25">
      <c r="A26" s="10"/>
      <c r="B26" s="56">
        <v>44530</v>
      </c>
      <c r="C26" s="54">
        <v>39999.999000000003</v>
      </c>
      <c r="D26" s="53">
        <v>691239727</v>
      </c>
      <c r="E26" s="52" t="s">
        <v>2758</v>
      </c>
      <c r="F26" s="11"/>
      <c r="G26" s="49"/>
      <c r="H26" s="10"/>
      <c r="I26" s="10"/>
      <c r="J26" s="10"/>
      <c r="K26" s="10"/>
      <c r="L26" s="10"/>
      <c r="M26" s="10"/>
      <c r="N26" s="10"/>
      <c r="O26" s="10"/>
    </row>
    <row r="27" spans="1:15" ht="13.5" customHeight="1" thickBot="1" x14ac:dyDescent="0.25">
      <c r="A27" s="10"/>
      <c r="B27" s="56">
        <v>42004</v>
      </c>
      <c r="C27" s="54">
        <v>150.36472000000066</v>
      </c>
      <c r="D27" s="53">
        <v>691239700</v>
      </c>
      <c r="E27" s="52" t="s">
        <v>2759</v>
      </c>
      <c r="F27" s="11"/>
      <c r="G27" s="49"/>
      <c r="H27" s="10"/>
      <c r="I27" s="10"/>
      <c r="J27" s="10"/>
      <c r="K27" s="10"/>
      <c r="L27" s="10"/>
      <c r="M27" s="10"/>
      <c r="N27" s="10"/>
      <c r="O27" s="10"/>
    </row>
    <row r="28" spans="1:15" ht="13.5" customHeight="1" thickBot="1" x14ac:dyDescent="0.25">
      <c r="A28" s="10"/>
      <c r="B28" s="56">
        <v>45291</v>
      </c>
      <c r="C28" s="54">
        <v>68409.466944</v>
      </c>
      <c r="D28" s="53">
        <v>691239719</v>
      </c>
      <c r="E28" s="52" t="s">
        <v>2760</v>
      </c>
      <c r="F28" s="11"/>
      <c r="G28" s="49"/>
      <c r="H28" s="10"/>
      <c r="I28" s="10"/>
      <c r="J28" s="10"/>
      <c r="K28" s="10"/>
      <c r="L28" s="10"/>
      <c r="M28" s="10"/>
      <c r="N28" s="10"/>
      <c r="O28" s="10"/>
    </row>
    <row r="29" spans="1:15" ht="13.5" customHeight="1" thickBot="1" x14ac:dyDescent="0.25">
      <c r="A29" s="10"/>
      <c r="B29" s="56">
        <v>42004</v>
      </c>
      <c r="C29" s="54">
        <v>992.99405088100582</v>
      </c>
      <c r="D29" s="53">
        <v>691239621</v>
      </c>
      <c r="E29" s="52" t="s">
        <v>2761</v>
      </c>
      <c r="F29" s="11"/>
      <c r="G29" s="49"/>
      <c r="H29" s="10"/>
      <c r="I29" s="10"/>
      <c r="J29" s="10"/>
      <c r="K29" s="10"/>
      <c r="L29" s="10"/>
      <c r="M29" s="10"/>
      <c r="N29" s="10"/>
      <c r="O29" s="10"/>
    </row>
    <row r="30" spans="1:15" ht="13.5" customHeight="1" thickBot="1" x14ac:dyDescent="0.25">
      <c r="A30" s="10"/>
      <c r="B30" s="56">
        <v>42004</v>
      </c>
      <c r="C30" s="54">
        <v>2700.8822879999989</v>
      </c>
      <c r="D30" s="53">
        <v>699999610</v>
      </c>
      <c r="E30" s="52" t="s">
        <v>2762</v>
      </c>
      <c r="F30" s="11"/>
      <c r="G30" s="49"/>
      <c r="H30" s="10"/>
      <c r="I30" s="10"/>
      <c r="J30" s="10"/>
      <c r="K30" s="10"/>
      <c r="L30" s="10"/>
      <c r="M30" s="10"/>
      <c r="N30" s="10"/>
      <c r="O30" s="10"/>
    </row>
    <row r="31" spans="1:15" ht="13.5" customHeight="1" thickBot="1" x14ac:dyDescent="0.25">
      <c r="A31" s="10"/>
      <c r="B31" s="56">
        <v>44316</v>
      </c>
      <c r="C31" s="54">
        <v>20078.363188854077</v>
      </c>
      <c r="D31" s="53">
        <v>691239656</v>
      </c>
      <c r="E31" s="52" t="s">
        <v>2763</v>
      </c>
      <c r="F31" s="11"/>
      <c r="G31" s="49"/>
      <c r="H31" s="10"/>
      <c r="I31" s="10"/>
      <c r="J31" s="10"/>
      <c r="K31" s="10"/>
      <c r="L31" s="10"/>
      <c r="M31" s="10"/>
      <c r="N31" s="10"/>
      <c r="O31" s="10"/>
    </row>
    <row r="32" spans="1:15" ht="13.5" customHeight="1" thickBot="1" x14ac:dyDescent="0.25">
      <c r="A32" s="10"/>
      <c r="B32" s="56">
        <v>47318</v>
      </c>
      <c r="C32" s="54">
        <v>706.75252927083886</v>
      </c>
      <c r="D32" s="53">
        <v>691239660</v>
      </c>
      <c r="E32" s="52" t="s">
        <v>2764</v>
      </c>
      <c r="F32" s="11"/>
      <c r="G32" s="49"/>
      <c r="H32" s="10"/>
      <c r="I32" s="10"/>
      <c r="J32" s="10"/>
      <c r="K32" s="10"/>
      <c r="L32" s="10"/>
      <c r="M32" s="10"/>
      <c r="N32" s="10"/>
      <c r="O32" s="10"/>
    </row>
    <row r="33" spans="1:15" ht="13.5" customHeight="1" thickBot="1" x14ac:dyDescent="0.25">
      <c r="A33" s="10"/>
      <c r="B33" s="56">
        <v>42735</v>
      </c>
      <c r="C33" s="54">
        <v>3123.8950414285696</v>
      </c>
      <c r="D33" s="53">
        <v>691239640</v>
      </c>
      <c r="E33" s="52" t="s">
        <v>2765</v>
      </c>
      <c r="F33" s="11"/>
      <c r="G33" s="49"/>
      <c r="H33" s="10"/>
      <c r="I33" s="10"/>
      <c r="J33" s="10"/>
      <c r="K33" s="10"/>
      <c r="L33" s="10"/>
      <c r="M33" s="10"/>
      <c r="N33" s="10"/>
      <c r="O33" s="10"/>
    </row>
    <row r="34" spans="1:15" ht="13.5" customHeight="1" thickBot="1" x14ac:dyDescent="0.25">
      <c r="A34" s="10"/>
      <c r="B34" s="56">
        <v>44469</v>
      </c>
      <c r="C34" s="54">
        <v>33581.925000000003</v>
      </c>
      <c r="D34" s="53">
        <v>691239667</v>
      </c>
      <c r="E34" s="52" t="s">
        <v>2766</v>
      </c>
      <c r="F34" s="11"/>
      <c r="G34" s="49"/>
      <c r="H34" s="10"/>
      <c r="I34" s="10"/>
      <c r="J34" s="10"/>
      <c r="K34" s="10"/>
      <c r="L34" s="10"/>
      <c r="M34" s="10"/>
      <c r="N34" s="10"/>
      <c r="O34" s="10"/>
    </row>
    <row r="35" spans="1:15" ht="13.5" customHeight="1" thickBot="1" x14ac:dyDescent="0.25">
      <c r="A35" s="10"/>
      <c r="B35" s="56">
        <v>44712</v>
      </c>
      <c r="C35" s="54">
        <v>41460.723335999995</v>
      </c>
      <c r="D35" s="53">
        <v>691239670</v>
      </c>
      <c r="E35" s="52" t="s">
        <v>2767</v>
      </c>
      <c r="F35" s="11"/>
      <c r="G35" s="49"/>
      <c r="H35" s="10"/>
      <c r="I35" s="10"/>
      <c r="J35" s="10"/>
      <c r="K35" s="10"/>
      <c r="L35" s="10"/>
      <c r="M35" s="10"/>
      <c r="N35" s="10"/>
      <c r="O35" s="10"/>
    </row>
    <row r="36" spans="1:15" ht="13.5" customHeight="1" thickBot="1" x14ac:dyDescent="0.25">
      <c r="A36" s="10"/>
      <c r="B36" s="56">
        <v>42735</v>
      </c>
      <c r="C36" s="54">
        <v>51220.450445633367</v>
      </c>
      <c r="D36" s="53">
        <v>691239642</v>
      </c>
      <c r="E36" s="52" t="s">
        <v>2768</v>
      </c>
      <c r="F36" s="11"/>
      <c r="G36" s="49"/>
      <c r="H36" s="10"/>
      <c r="I36" s="10"/>
      <c r="J36" s="10"/>
      <c r="K36" s="10"/>
      <c r="L36" s="10"/>
      <c r="M36" s="10"/>
      <c r="N36" s="10"/>
      <c r="O36" s="10"/>
    </row>
    <row r="37" spans="1:15" ht="13.5" customHeight="1" thickBot="1" x14ac:dyDescent="0.25">
      <c r="A37" s="10"/>
      <c r="B37" s="56">
        <v>42735</v>
      </c>
      <c r="C37" s="54">
        <v>24154.23080182069</v>
      </c>
      <c r="D37" s="53">
        <v>691239643</v>
      </c>
      <c r="E37" s="52" t="s">
        <v>2769</v>
      </c>
      <c r="F37" s="11"/>
      <c r="G37" s="49"/>
      <c r="H37" s="10"/>
      <c r="I37" s="10"/>
      <c r="J37" s="10"/>
      <c r="K37" s="10"/>
      <c r="L37" s="10"/>
      <c r="M37" s="10"/>
      <c r="N37" s="10"/>
      <c r="O37" s="10"/>
    </row>
    <row r="38" spans="1:15" ht="13.5" customHeight="1" thickBot="1" x14ac:dyDescent="0.25">
      <c r="A38" s="10"/>
      <c r="B38" s="56">
        <v>42643</v>
      </c>
      <c r="C38" s="54">
        <v>134.32994838283582</v>
      </c>
      <c r="D38" s="53">
        <v>691239622</v>
      </c>
      <c r="E38" s="52" t="s">
        <v>2770</v>
      </c>
      <c r="F38" s="11"/>
      <c r="G38" s="49"/>
      <c r="H38" s="10"/>
      <c r="I38" s="10"/>
      <c r="J38" s="10"/>
      <c r="K38" s="10"/>
      <c r="L38" s="10"/>
      <c r="M38" s="10"/>
      <c r="N38" s="10"/>
      <c r="O38" s="10"/>
    </row>
    <row r="39" spans="1:15" ht="13.5" customHeight="1" thickBot="1" x14ac:dyDescent="0.25">
      <c r="A39" s="10"/>
      <c r="B39" s="16"/>
      <c r="C39" s="55">
        <v>466377.1272633436</v>
      </c>
      <c r="D39" s="15"/>
      <c r="E39" s="17" t="s">
        <v>58</v>
      </c>
      <c r="F39" s="11"/>
      <c r="G39" s="49"/>
      <c r="H39" s="10"/>
      <c r="I39" s="10"/>
      <c r="J39" s="10"/>
      <c r="K39" s="10"/>
      <c r="L39" s="10"/>
      <c r="M39" s="10"/>
      <c r="N39" s="10"/>
      <c r="O39" s="10"/>
    </row>
    <row r="40" spans="1:15" ht="13.5" customHeight="1" thickBot="1" x14ac:dyDescent="0.25">
      <c r="A40" s="10"/>
      <c r="B40" s="72" t="s">
        <v>59</v>
      </c>
      <c r="C40" s="72"/>
      <c r="D40" s="72"/>
      <c r="E40" s="72"/>
      <c r="F40" s="11"/>
      <c r="G40" s="49"/>
      <c r="H40" s="10"/>
      <c r="I40" s="10"/>
      <c r="J40" s="10"/>
      <c r="K40" s="10"/>
      <c r="L40" s="10"/>
      <c r="M40" s="10"/>
      <c r="N40" s="10"/>
      <c r="O40" s="10"/>
    </row>
    <row r="41" spans="1:15" ht="13.5" customHeight="1" thickBot="1" x14ac:dyDescent="0.25">
      <c r="A41" s="10"/>
      <c r="B41" s="56">
        <v>43430</v>
      </c>
      <c r="C41" s="54">
        <v>3093.1666899899988</v>
      </c>
      <c r="D41" s="53">
        <v>691239694</v>
      </c>
      <c r="E41" s="52" t="s">
        <v>2771</v>
      </c>
      <c r="F41" s="11"/>
      <c r="G41" s="49"/>
      <c r="H41" s="10"/>
      <c r="I41" s="10"/>
      <c r="J41" s="10"/>
      <c r="K41" s="10"/>
      <c r="L41" s="10"/>
      <c r="M41" s="10"/>
      <c r="N41" s="10"/>
      <c r="O41" s="10"/>
    </row>
    <row r="42" spans="1:15" ht="13.5" customHeight="1" thickBot="1" x14ac:dyDescent="0.25">
      <c r="A42" s="10"/>
      <c r="B42" s="56">
        <v>42369</v>
      </c>
      <c r="C42" s="54">
        <v>386.98130189062283</v>
      </c>
      <c r="D42" s="53">
        <v>691239611</v>
      </c>
      <c r="E42" s="52" t="s">
        <v>2772</v>
      </c>
      <c r="F42" s="11"/>
      <c r="G42" s="49"/>
      <c r="H42" s="10"/>
      <c r="I42" s="10"/>
      <c r="J42" s="10"/>
      <c r="K42" s="10"/>
      <c r="L42" s="10"/>
      <c r="M42" s="10"/>
      <c r="N42" s="10"/>
      <c r="O42" s="10"/>
    </row>
    <row r="43" spans="1:15" ht="13.5" customHeight="1" thickBot="1" x14ac:dyDescent="0.25">
      <c r="A43" s="10"/>
      <c r="B43" s="56">
        <v>42369</v>
      </c>
      <c r="C43" s="54">
        <v>505.63770219510792</v>
      </c>
      <c r="D43" s="53">
        <v>691239609</v>
      </c>
      <c r="E43" s="52" t="s">
        <v>2773</v>
      </c>
      <c r="F43" s="11"/>
      <c r="G43" s="49"/>
      <c r="H43" s="10"/>
      <c r="I43" s="10"/>
      <c r="J43" s="10"/>
      <c r="K43" s="10"/>
      <c r="L43" s="10"/>
      <c r="M43" s="10"/>
      <c r="N43" s="10"/>
      <c r="O43" s="10"/>
    </row>
    <row r="44" spans="1:15" ht="13.5" customHeight="1" thickBot="1" x14ac:dyDescent="0.25">
      <c r="A44" s="10"/>
      <c r="B44" s="56">
        <v>43100</v>
      </c>
      <c r="C44" s="54">
        <v>440.44202434567364</v>
      </c>
      <c r="D44" s="53">
        <v>691239626</v>
      </c>
      <c r="E44" s="52" t="s">
        <v>2774</v>
      </c>
      <c r="F44" s="11"/>
      <c r="G44" s="49"/>
      <c r="H44" s="10"/>
      <c r="I44" s="10"/>
      <c r="J44" s="10"/>
      <c r="K44" s="10"/>
      <c r="L44" s="10"/>
      <c r="M44" s="10"/>
      <c r="N44" s="10"/>
      <c r="O44" s="10"/>
    </row>
    <row r="45" spans="1:15" ht="13.5" customHeight="1" thickBot="1" x14ac:dyDescent="0.25">
      <c r="A45" s="10"/>
      <c r="B45" s="56">
        <v>42396</v>
      </c>
      <c r="C45" s="54">
        <v>3995.3696309307961</v>
      </c>
      <c r="D45" s="53">
        <v>691239636</v>
      </c>
      <c r="E45" s="52" t="s">
        <v>2775</v>
      </c>
      <c r="F45" s="11"/>
      <c r="G45" s="49"/>
      <c r="H45" s="10"/>
      <c r="I45" s="10"/>
      <c r="J45" s="10"/>
      <c r="K45" s="10"/>
      <c r="L45" s="10"/>
      <c r="M45" s="10"/>
      <c r="N45" s="10"/>
      <c r="O45" s="10"/>
    </row>
    <row r="46" spans="1:15" ht="13.5" customHeight="1" thickBot="1" x14ac:dyDescent="0.25">
      <c r="A46" s="10"/>
      <c r="B46" s="56">
        <v>44196</v>
      </c>
      <c r="C46" s="54">
        <v>13461.594844173786</v>
      </c>
      <c r="D46" s="53">
        <v>691239664</v>
      </c>
      <c r="E46" s="52" t="s">
        <v>2776</v>
      </c>
      <c r="F46" s="11"/>
      <c r="G46" s="49"/>
      <c r="H46" s="10"/>
      <c r="I46" s="10"/>
      <c r="J46" s="10"/>
      <c r="K46" s="10"/>
      <c r="L46" s="10"/>
      <c r="M46" s="10"/>
      <c r="N46" s="10"/>
      <c r="O46" s="10"/>
    </row>
    <row r="47" spans="1:15" ht="13.5" customHeight="1" thickBot="1" x14ac:dyDescent="0.25">
      <c r="A47" s="10"/>
      <c r="B47" s="56">
        <v>45078</v>
      </c>
      <c r="C47" s="54">
        <v>8597.4587303583321</v>
      </c>
      <c r="D47" s="53">
        <v>691239721</v>
      </c>
      <c r="E47" s="52" t="s">
        <v>2777</v>
      </c>
      <c r="F47" s="11"/>
      <c r="G47" s="49"/>
      <c r="H47" s="10"/>
      <c r="I47" s="10"/>
      <c r="J47" s="10"/>
      <c r="K47" s="10"/>
      <c r="L47" s="10"/>
      <c r="M47" s="10"/>
      <c r="N47" s="10"/>
      <c r="O47" s="10"/>
    </row>
    <row r="48" spans="1:15" ht="13.5" customHeight="1" thickBot="1" x14ac:dyDescent="0.25">
      <c r="A48" s="10"/>
      <c r="B48" s="56">
        <v>42004</v>
      </c>
      <c r="C48" s="54">
        <v>8538.3515963132686</v>
      </c>
      <c r="D48" s="53">
        <v>691239637</v>
      </c>
      <c r="E48" s="52" t="s">
        <v>2778</v>
      </c>
      <c r="F48" s="11"/>
      <c r="G48" s="49"/>
      <c r="H48" s="10"/>
      <c r="I48" s="10"/>
      <c r="J48" s="10"/>
      <c r="K48" s="10"/>
      <c r="L48" s="10"/>
      <c r="M48" s="10"/>
      <c r="N48" s="10"/>
      <c r="O48" s="10"/>
    </row>
    <row r="49" spans="1:15" ht="13.5" customHeight="1" thickBot="1" x14ac:dyDescent="0.25">
      <c r="A49" s="10"/>
      <c r="B49" s="56">
        <v>43100</v>
      </c>
      <c r="C49" s="54">
        <v>28463.213531999998</v>
      </c>
      <c r="D49" s="53">
        <v>691239699</v>
      </c>
      <c r="E49" s="52" t="s">
        <v>2779</v>
      </c>
      <c r="F49" s="11"/>
      <c r="G49" s="49"/>
      <c r="H49" s="10"/>
      <c r="I49" s="10"/>
      <c r="J49" s="10"/>
      <c r="K49" s="10"/>
      <c r="L49" s="10"/>
      <c r="M49" s="10"/>
      <c r="N49" s="10"/>
      <c r="O49" s="10"/>
    </row>
    <row r="50" spans="1:15" ht="13.5" customHeight="1" thickBot="1" x14ac:dyDescent="0.25">
      <c r="A50" s="10"/>
      <c r="B50" s="56">
        <v>44561</v>
      </c>
      <c r="C50" s="54">
        <v>40056.879742027784</v>
      </c>
      <c r="D50" s="53">
        <v>691239718</v>
      </c>
      <c r="E50" s="52" t="s">
        <v>2780</v>
      </c>
      <c r="F50" s="11"/>
      <c r="G50" s="49"/>
      <c r="H50" s="10"/>
      <c r="I50" s="10"/>
      <c r="J50" s="10"/>
      <c r="K50" s="10"/>
      <c r="L50" s="10"/>
      <c r="M50" s="10"/>
      <c r="N50" s="10"/>
      <c r="O50" s="10"/>
    </row>
    <row r="51" spans="1:15" ht="13.5" customHeight="1" thickBot="1" x14ac:dyDescent="0.25">
      <c r="A51" s="10"/>
      <c r="B51" s="56">
        <v>43100</v>
      </c>
      <c r="C51" s="54">
        <v>6545.590067194149</v>
      </c>
      <c r="D51" s="53">
        <v>691239623</v>
      </c>
      <c r="E51" s="52" t="s">
        <v>2781</v>
      </c>
      <c r="F51" s="11"/>
      <c r="G51" s="49"/>
      <c r="H51" s="10"/>
      <c r="I51" s="10"/>
      <c r="J51" s="10"/>
      <c r="K51" s="10"/>
      <c r="L51" s="10"/>
      <c r="M51" s="10"/>
      <c r="N51" s="10"/>
      <c r="O51" s="10"/>
    </row>
    <row r="52" spans="1:15" ht="13.5" customHeight="1" thickBot="1" x14ac:dyDescent="0.25">
      <c r="A52" s="10"/>
      <c r="B52" s="56">
        <v>44561</v>
      </c>
      <c r="C52" s="54">
        <v>21407.195937269997</v>
      </c>
      <c r="D52" s="53">
        <v>691239653</v>
      </c>
      <c r="E52" s="52" t="s">
        <v>2782</v>
      </c>
      <c r="F52" s="11"/>
      <c r="G52" s="49"/>
      <c r="H52" s="10"/>
      <c r="I52" s="10"/>
      <c r="J52" s="10"/>
      <c r="K52" s="10"/>
      <c r="L52" s="10"/>
      <c r="M52" s="10"/>
      <c r="N52" s="10"/>
      <c r="O52" s="10"/>
    </row>
    <row r="53" spans="1:15" ht="13.5" customHeight="1" thickBot="1" x14ac:dyDescent="0.25">
      <c r="A53" s="10"/>
      <c r="B53" s="56">
        <v>45078</v>
      </c>
      <c r="C53" s="54">
        <v>16006.1838625</v>
      </c>
      <c r="D53" s="53">
        <v>691239723</v>
      </c>
      <c r="E53" s="52" t="s">
        <v>2783</v>
      </c>
      <c r="F53" s="11"/>
      <c r="G53" s="49"/>
      <c r="H53" s="10"/>
      <c r="I53" s="10"/>
      <c r="J53" s="10"/>
      <c r="K53" s="10"/>
      <c r="L53" s="10"/>
      <c r="M53" s="10"/>
      <c r="N53" s="10"/>
      <c r="O53" s="10"/>
    </row>
    <row r="54" spans="1:15" ht="13.5" customHeight="1" thickBot="1" x14ac:dyDescent="0.25">
      <c r="A54" s="10"/>
      <c r="B54" s="56">
        <v>44300</v>
      </c>
      <c r="C54" s="54">
        <v>22503.555507809997</v>
      </c>
      <c r="D54" s="53">
        <v>691239666</v>
      </c>
      <c r="E54" s="52" t="s">
        <v>2784</v>
      </c>
      <c r="F54" s="11"/>
      <c r="G54" s="49"/>
      <c r="H54" s="10"/>
      <c r="I54" s="10"/>
      <c r="J54" s="10"/>
      <c r="K54" s="10"/>
      <c r="L54" s="10"/>
      <c r="M54" s="10"/>
      <c r="N54" s="10"/>
      <c r="O54" s="10"/>
    </row>
    <row r="55" spans="1:15" ht="13.5" customHeight="1" thickBot="1" x14ac:dyDescent="0.25">
      <c r="A55" s="10"/>
      <c r="B55" s="56">
        <v>43465</v>
      </c>
      <c r="C55" s="54">
        <v>33329.742163107469</v>
      </c>
      <c r="D55" s="53">
        <v>691239639</v>
      </c>
      <c r="E55" s="52" t="s">
        <v>2785</v>
      </c>
      <c r="F55" s="11"/>
      <c r="G55" s="49"/>
      <c r="H55" s="10"/>
      <c r="I55" s="10"/>
      <c r="J55" s="10"/>
      <c r="K55" s="10"/>
      <c r="L55" s="10"/>
      <c r="M55" s="10"/>
      <c r="N55" s="10"/>
      <c r="O55" s="10"/>
    </row>
    <row r="56" spans="1:15" ht="13.5" customHeight="1" thickBot="1" x14ac:dyDescent="0.25">
      <c r="A56" s="10"/>
      <c r="B56" s="56">
        <v>43465</v>
      </c>
      <c r="C56" s="54">
        <v>2516.4749999999999</v>
      </c>
      <c r="D56" s="53">
        <v>691239692</v>
      </c>
      <c r="E56" s="52" t="s">
        <v>2786</v>
      </c>
      <c r="F56" s="11"/>
      <c r="G56" s="49"/>
      <c r="H56" s="10"/>
      <c r="I56" s="10"/>
      <c r="J56" s="10"/>
      <c r="K56" s="10"/>
      <c r="L56" s="10"/>
      <c r="M56" s="10"/>
      <c r="N56" s="10"/>
      <c r="O56" s="10"/>
    </row>
    <row r="57" spans="1:15" ht="13.5" customHeight="1" thickBot="1" x14ac:dyDescent="0.25">
      <c r="A57" s="10"/>
      <c r="B57" s="56">
        <v>44926</v>
      </c>
      <c r="C57" s="54">
        <v>41131.35</v>
      </c>
      <c r="D57" s="53">
        <v>691239693</v>
      </c>
      <c r="E57" s="52" t="s">
        <v>2787</v>
      </c>
      <c r="F57" s="11"/>
      <c r="G57" s="49"/>
      <c r="H57" s="10"/>
      <c r="I57" s="10"/>
      <c r="J57" s="10"/>
      <c r="K57" s="10"/>
      <c r="L57" s="10"/>
      <c r="M57" s="10"/>
      <c r="N57" s="10"/>
      <c r="O57" s="10"/>
    </row>
    <row r="58" spans="1:15" ht="13.5" customHeight="1" thickBot="1" x14ac:dyDescent="0.25">
      <c r="A58" s="10"/>
      <c r="B58" s="56">
        <v>43047</v>
      </c>
      <c r="C58" s="54">
        <v>1062.8371317073172</v>
      </c>
      <c r="D58" s="53">
        <v>691239702</v>
      </c>
      <c r="E58" s="52" t="s">
        <v>2788</v>
      </c>
      <c r="F58" s="11"/>
      <c r="G58" s="49"/>
      <c r="H58" s="10"/>
      <c r="I58" s="10"/>
      <c r="J58" s="10"/>
      <c r="K58" s="10"/>
      <c r="L58" s="10"/>
      <c r="M58" s="10"/>
      <c r="N58" s="10"/>
      <c r="O58" s="10"/>
    </row>
    <row r="59" spans="1:15" ht="13.5" customHeight="1" thickBot="1" x14ac:dyDescent="0.25">
      <c r="A59" s="10"/>
      <c r="B59" s="56">
        <v>42369</v>
      </c>
      <c r="C59" s="54">
        <v>2551.1849999999999</v>
      </c>
      <c r="D59" s="53">
        <v>691239649</v>
      </c>
      <c r="E59" s="52" t="s">
        <v>2789</v>
      </c>
      <c r="F59" s="11"/>
      <c r="G59" s="49"/>
      <c r="H59" s="10"/>
      <c r="I59" s="10"/>
      <c r="J59" s="10"/>
      <c r="K59" s="10"/>
      <c r="L59" s="10"/>
      <c r="M59" s="10"/>
      <c r="N59" s="10"/>
      <c r="O59" s="10"/>
    </row>
    <row r="60" spans="1:15" ht="13.5" customHeight="1" thickBot="1" x14ac:dyDescent="0.25">
      <c r="A60" s="10"/>
      <c r="B60" s="56">
        <v>44926</v>
      </c>
      <c r="C60" s="54">
        <v>52064.996528999996</v>
      </c>
      <c r="D60" s="53">
        <v>691239726</v>
      </c>
      <c r="E60" s="52" t="s">
        <v>2790</v>
      </c>
      <c r="F60" s="11"/>
      <c r="G60" s="49"/>
      <c r="H60" s="10"/>
      <c r="I60" s="10"/>
      <c r="J60" s="10"/>
      <c r="K60" s="10"/>
      <c r="L60" s="10"/>
      <c r="M60" s="10"/>
      <c r="N60" s="10"/>
      <c r="O60" s="10"/>
    </row>
    <row r="61" spans="1:15" ht="13.5" customHeight="1" thickBot="1" x14ac:dyDescent="0.25">
      <c r="A61" s="10"/>
      <c r="B61" s="56">
        <v>42735</v>
      </c>
      <c r="C61" s="54">
        <v>6359.1751961002055</v>
      </c>
      <c r="D61" s="53">
        <v>691239645</v>
      </c>
      <c r="E61" s="52" t="s">
        <v>2791</v>
      </c>
      <c r="F61" s="11"/>
      <c r="G61" s="49"/>
      <c r="H61" s="10"/>
      <c r="I61" s="10"/>
      <c r="J61" s="10"/>
      <c r="K61" s="10"/>
      <c r="L61" s="10"/>
      <c r="M61" s="10"/>
      <c r="N61" s="10"/>
      <c r="O61" s="10"/>
    </row>
    <row r="62" spans="1:15" ht="13.5" customHeight="1" thickBot="1" x14ac:dyDescent="0.25">
      <c r="A62" s="10"/>
      <c r="B62" s="56">
        <v>42369</v>
      </c>
      <c r="C62" s="54">
        <v>1394.1054028833769</v>
      </c>
      <c r="D62" s="53">
        <v>691239616</v>
      </c>
      <c r="E62" s="52" t="s">
        <v>2792</v>
      </c>
      <c r="F62" s="11"/>
      <c r="G62" s="49"/>
      <c r="H62" s="10"/>
      <c r="I62" s="10"/>
      <c r="J62" s="10"/>
      <c r="K62" s="10"/>
      <c r="L62" s="10"/>
      <c r="M62" s="10"/>
      <c r="N62" s="10"/>
      <c r="O62" s="10"/>
    </row>
    <row r="63" spans="1:15" ht="13.5" customHeight="1" thickBot="1" x14ac:dyDescent="0.25">
      <c r="A63" s="10"/>
      <c r="B63" s="56">
        <v>43100</v>
      </c>
      <c r="C63" s="54">
        <v>14170.173464765683</v>
      </c>
      <c r="D63" s="53">
        <v>691239635</v>
      </c>
      <c r="E63" s="52" t="s">
        <v>2793</v>
      </c>
      <c r="F63" s="11"/>
      <c r="G63" s="49"/>
      <c r="H63" s="10"/>
      <c r="I63" s="10"/>
      <c r="J63" s="10"/>
      <c r="K63" s="10"/>
      <c r="L63" s="10"/>
      <c r="M63" s="10"/>
      <c r="N63" s="10"/>
      <c r="O63" s="10"/>
    </row>
    <row r="64" spans="1:15" ht="13.5" customHeight="1" thickBot="1" x14ac:dyDescent="0.25">
      <c r="A64" s="10"/>
      <c r="B64" s="56">
        <v>43465</v>
      </c>
      <c r="C64" s="54">
        <v>1612.6211852400004</v>
      </c>
      <c r="D64" s="53">
        <v>691239617</v>
      </c>
      <c r="E64" s="52" t="s">
        <v>2794</v>
      </c>
      <c r="F64" s="11"/>
      <c r="G64" s="49"/>
      <c r="H64" s="10"/>
      <c r="I64" s="10"/>
      <c r="J64" s="10"/>
      <c r="K64" s="10"/>
      <c r="L64" s="10"/>
      <c r="M64" s="10"/>
      <c r="N64" s="10"/>
      <c r="O64" s="10"/>
    </row>
    <row r="65" spans="1:15" ht="13.5" customHeight="1" thickBot="1" x14ac:dyDescent="0.25">
      <c r="A65" s="10"/>
      <c r="B65" s="56">
        <v>43465</v>
      </c>
      <c r="C65" s="54">
        <v>4176.4812186876907</v>
      </c>
      <c r="D65" s="53">
        <v>691239638</v>
      </c>
      <c r="E65" s="52" t="s">
        <v>2795</v>
      </c>
      <c r="F65" s="11"/>
      <c r="G65" s="49"/>
      <c r="H65" s="10"/>
      <c r="I65" s="10"/>
      <c r="J65" s="10"/>
      <c r="K65" s="10"/>
      <c r="L65" s="10"/>
      <c r="M65" s="10"/>
      <c r="N65" s="10"/>
      <c r="O65" s="10"/>
    </row>
    <row r="66" spans="1:15" ht="13.5" customHeight="1" thickBot="1" x14ac:dyDescent="0.25">
      <c r="A66" s="10"/>
      <c r="B66" s="56">
        <v>44531</v>
      </c>
      <c r="C66" s="54">
        <v>9757.0851415699981</v>
      </c>
      <c r="D66" s="53">
        <v>691239663</v>
      </c>
      <c r="E66" s="52" t="s">
        <v>2796</v>
      </c>
      <c r="F66" s="11"/>
      <c r="G66" s="49"/>
      <c r="H66" s="10"/>
      <c r="I66" s="10"/>
      <c r="J66" s="10"/>
      <c r="K66" s="10"/>
      <c r="L66" s="10"/>
      <c r="M66" s="10"/>
      <c r="N66" s="10"/>
      <c r="O66" s="10"/>
    </row>
    <row r="67" spans="1:15" ht="13.5" customHeight="1" thickBot="1" x14ac:dyDescent="0.25">
      <c r="A67" s="10"/>
      <c r="B67" s="56">
        <v>45200</v>
      </c>
      <c r="C67" s="54">
        <v>43661.899904999998</v>
      </c>
      <c r="D67" s="53">
        <v>691239701</v>
      </c>
      <c r="E67" s="52" t="s">
        <v>2797</v>
      </c>
      <c r="F67" s="11"/>
      <c r="G67" s="49"/>
      <c r="H67" s="10"/>
      <c r="I67" s="10"/>
      <c r="J67" s="10"/>
      <c r="K67" s="10"/>
      <c r="L67" s="10"/>
      <c r="M67" s="10"/>
      <c r="N67" s="10"/>
      <c r="O67" s="10"/>
    </row>
    <row r="68" spans="1:15" ht="13.5" customHeight="1" thickBot="1" x14ac:dyDescent="0.25">
      <c r="A68" s="10"/>
      <c r="B68" s="56">
        <v>42369</v>
      </c>
      <c r="C68" s="54">
        <v>7491.1793117850048</v>
      </c>
      <c r="D68" s="53">
        <v>691239628</v>
      </c>
      <c r="E68" s="52" t="s">
        <v>2798</v>
      </c>
      <c r="F68" s="11"/>
      <c r="G68" s="49"/>
      <c r="H68" s="10"/>
      <c r="I68" s="10"/>
      <c r="J68" s="10"/>
      <c r="K68" s="10"/>
      <c r="L68" s="10"/>
      <c r="M68" s="10"/>
      <c r="N68" s="10"/>
      <c r="O68" s="10"/>
    </row>
    <row r="69" spans="1:15" ht="13.5" customHeight="1" thickBot="1" x14ac:dyDescent="0.25">
      <c r="A69" s="10"/>
      <c r="B69" s="56">
        <v>43465</v>
      </c>
      <c r="C69" s="54">
        <v>2511.4142819999979</v>
      </c>
      <c r="D69" s="53">
        <v>691239695</v>
      </c>
      <c r="E69" s="52" t="s">
        <v>2799</v>
      </c>
      <c r="F69" s="11"/>
      <c r="G69" s="49"/>
      <c r="H69" s="10"/>
      <c r="I69" s="10"/>
      <c r="J69" s="10"/>
      <c r="K69" s="10"/>
      <c r="L69" s="10"/>
      <c r="M69" s="10"/>
      <c r="N69" s="10"/>
      <c r="O69" s="10"/>
    </row>
    <row r="70" spans="1:15" ht="13.5" customHeight="1" thickBot="1" x14ac:dyDescent="0.25">
      <c r="A70" s="10"/>
      <c r="B70" s="56">
        <v>44377</v>
      </c>
      <c r="C70" s="54">
        <v>28361.284145999998</v>
      </c>
      <c r="D70" s="53">
        <v>691239696</v>
      </c>
      <c r="E70" s="52" t="s">
        <v>2800</v>
      </c>
      <c r="F70" s="11"/>
      <c r="G70" s="49"/>
      <c r="H70" s="10"/>
      <c r="I70" s="10"/>
      <c r="J70" s="10"/>
      <c r="K70" s="10"/>
      <c r="L70" s="10"/>
      <c r="M70" s="10"/>
      <c r="N70" s="10"/>
      <c r="O70" s="10"/>
    </row>
    <row r="71" spans="1:15" ht="13.5" customHeight="1" thickBot="1" x14ac:dyDescent="0.25">
      <c r="A71" s="10"/>
      <c r="B71" s="56">
        <v>45078</v>
      </c>
      <c r="C71" s="54">
        <v>16006.960788</v>
      </c>
      <c r="D71" s="53">
        <v>691239722</v>
      </c>
      <c r="E71" s="52" t="s">
        <v>2801</v>
      </c>
      <c r="F71" s="11"/>
      <c r="G71" s="49"/>
      <c r="H71" s="10"/>
      <c r="I71" s="10"/>
      <c r="J71" s="10"/>
      <c r="K71" s="10"/>
      <c r="L71" s="10"/>
      <c r="M71" s="10"/>
      <c r="N71" s="10"/>
      <c r="O71" s="10"/>
    </row>
    <row r="72" spans="1:15" ht="13.5" customHeight="1" thickBot="1" x14ac:dyDescent="0.25">
      <c r="A72" s="10"/>
      <c r="B72" s="56">
        <v>44501</v>
      </c>
      <c r="C72" s="54">
        <v>11312.268382718334</v>
      </c>
      <c r="D72" s="53">
        <v>691239665</v>
      </c>
      <c r="E72" s="52" t="s">
        <v>2802</v>
      </c>
      <c r="F72" s="11"/>
      <c r="G72" s="49"/>
      <c r="H72" s="10"/>
      <c r="I72" s="10"/>
      <c r="J72" s="10"/>
      <c r="K72" s="10"/>
      <c r="L72" s="10"/>
      <c r="M72" s="10"/>
      <c r="N72" s="10"/>
      <c r="O72" s="10"/>
    </row>
    <row r="73" spans="1:15" ht="13.5" customHeight="1" thickBot="1" x14ac:dyDescent="0.25">
      <c r="A73" s="10"/>
      <c r="B73" s="56">
        <v>45657</v>
      </c>
      <c r="C73" s="54">
        <v>39710.351256961665</v>
      </c>
      <c r="D73" s="53">
        <v>691239672</v>
      </c>
      <c r="E73" s="52" t="s">
        <v>2803</v>
      </c>
      <c r="F73" s="11"/>
      <c r="G73" s="49"/>
      <c r="H73" s="10"/>
      <c r="I73" s="10"/>
      <c r="J73" s="10"/>
      <c r="K73" s="10"/>
      <c r="L73" s="10"/>
      <c r="M73" s="10"/>
      <c r="N73" s="10"/>
      <c r="O73" s="10"/>
    </row>
    <row r="74" spans="1:15" ht="13.5" customHeight="1" thickBot="1" x14ac:dyDescent="0.25">
      <c r="A74" s="10"/>
      <c r="B74" s="56">
        <v>44542</v>
      </c>
      <c r="C74" s="54">
        <v>18587.548629000001</v>
      </c>
      <c r="D74" s="53">
        <v>699999650</v>
      </c>
      <c r="E74" s="52" t="s">
        <v>2804</v>
      </c>
      <c r="F74" s="11"/>
      <c r="G74" s="49"/>
      <c r="H74" s="10"/>
      <c r="I74" s="10"/>
      <c r="J74" s="10"/>
      <c r="K74" s="10"/>
      <c r="L74" s="10"/>
      <c r="M74" s="10"/>
      <c r="N74" s="10"/>
      <c r="O74" s="10"/>
    </row>
    <row r="75" spans="1:15" ht="13.5" customHeight="1" thickBot="1" x14ac:dyDescent="0.25">
      <c r="A75" s="10"/>
      <c r="B75" s="56">
        <v>45291</v>
      </c>
      <c r="C75" s="54">
        <v>15919.371248430001</v>
      </c>
      <c r="D75" s="53">
        <v>691239725</v>
      </c>
      <c r="E75" s="52" t="s">
        <v>2805</v>
      </c>
      <c r="F75" s="11"/>
      <c r="G75" s="49"/>
      <c r="H75" s="10"/>
      <c r="I75" s="10"/>
      <c r="J75" s="10"/>
      <c r="K75" s="10"/>
      <c r="L75" s="10"/>
      <c r="M75" s="10"/>
      <c r="N75" s="10"/>
      <c r="O75" s="10"/>
    </row>
    <row r="76" spans="1:15" ht="13.5" customHeight="1" thickBot="1" x14ac:dyDescent="0.25">
      <c r="A76" s="10"/>
      <c r="B76" s="56">
        <v>44713</v>
      </c>
      <c r="C76" s="54">
        <v>13539.051516705</v>
      </c>
      <c r="D76" s="53">
        <v>691239671</v>
      </c>
      <c r="E76" s="52" t="s">
        <v>2806</v>
      </c>
      <c r="F76" s="11"/>
      <c r="G76" s="49"/>
      <c r="H76" s="10"/>
      <c r="I76" s="10"/>
      <c r="J76" s="10"/>
      <c r="K76" s="10"/>
      <c r="L76" s="10"/>
      <c r="M76" s="10"/>
      <c r="N76" s="10"/>
      <c r="O76" s="10"/>
    </row>
    <row r="77" spans="1:15" ht="13.5" customHeight="1" thickBot="1" x14ac:dyDescent="0.25">
      <c r="A77" s="10"/>
      <c r="B77" s="56">
        <v>45291</v>
      </c>
      <c r="C77" s="54">
        <v>33059.598507000002</v>
      </c>
      <c r="D77" s="53">
        <v>691239717</v>
      </c>
      <c r="E77" s="52" t="s">
        <v>2807</v>
      </c>
      <c r="F77" s="11"/>
      <c r="G77" s="49"/>
      <c r="H77" s="10"/>
      <c r="I77" s="10"/>
      <c r="J77" s="10"/>
      <c r="K77" s="10"/>
      <c r="L77" s="10"/>
      <c r="M77" s="10"/>
      <c r="N77" s="10"/>
      <c r="O77" s="10"/>
    </row>
    <row r="78" spans="1:15" ht="13.5" customHeight="1" thickBot="1" x14ac:dyDescent="0.25">
      <c r="A78" s="10"/>
      <c r="B78" s="56">
        <v>45291</v>
      </c>
      <c r="C78" s="54">
        <v>17354.997107500003</v>
      </c>
      <c r="D78" s="53">
        <v>691239724</v>
      </c>
      <c r="E78" s="52" t="s">
        <v>2808</v>
      </c>
      <c r="F78" s="11"/>
      <c r="G78" s="49"/>
      <c r="H78" s="10"/>
      <c r="I78" s="10"/>
      <c r="J78" s="10"/>
      <c r="K78" s="10"/>
      <c r="L78" s="10"/>
      <c r="M78" s="10"/>
      <c r="N78" s="10"/>
      <c r="O78" s="10"/>
    </row>
    <row r="79" spans="1:15" ht="13.5" customHeight="1" thickBot="1" x14ac:dyDescent="0.25">
      <c r="A79" s="10"/>
      <c r="B79" s="56">
        <v>42004</v>
      </c>
      <c r="C79" s="54">
        <v>4352.4151191540514</v>
      </c>
      <c r="D79" s="53">
        <v>691239627</v>
      </c>
      <c r="E79" s="52" t="s">
        <v>2809</v>
      </c>
      <c r="F79" s="11"/>
      <c r="G79" s="49"/>
      <c r="H79" s="10"/>
      <c r="I79" s="10"/>
      <c r="J79" s="10"/>
      <c r="K79" s="10"/>
      <c r="L79" s="10"/>
      <c r="M79" s="10"/>
      <c r="N79" s="10"/>
      <c r="O79" s="10"/>
    </row>
    <row r="80" spans="1:15" ht="13.5" customHeight="1" thickBot="1" x14ac:dyDescent="0.25">
      <c r="A80" s="10"/>
      <c r="B80" s="56">
        <v>44501</v>
      </c>
      <c r="C80" s="54">
        <v>11763.221892499998</v>
      </c>
      <c r="D80" s="53">
        <v>691239668</v>
      </c>
      <c r="E80" s="52" t="s">
        <v>2810</v>
      </c>
      <c r="F80" s="11"/>
      <c r="G80" s="49"/>
      <c r="H80" s="10"/>
      <c r="I80" s="10"/>
      <c r="J80" s="10"/>
      <c r="K80" s="10"/>
      <c r="L80" s="10"/>
      <c r="M80" s="10"/>
      <c r="N80" s="10"/>
      <c r="O80" s="10"/>
    </row>
    <row r="81" spans="1:15" ht="13.5" customHeight="1" thickBot="1" x14ac:dyDescent="0.25">
      <c r="A81" s="10"/>
      <c r="B81" s="56">
        <v>44958</v>
      </c>
      <c r="C81" s="54">
        <v>15353.554670025</v>
      </c>
      <c r="D81" s="53">
        <v>691239714</v>
      </c>
      <c r="E81" s="52" t="s">
        <v>2811</v>
      </c>
      <c r="F81" s="11"/>
      <c r="G81" s="49"/>
      <c r="H81" s="10"/>
      <c r="I81" s="10"/>
      <c r="J81" s="10"/>
      <c r="K81" s="10"/>
      <c r="L81" s="10"/>
      <c r="M81" s="10"/>
      <c r="N81" s="10"/>
      <c r="O81" s="10"/>
    </row>
    <row r="82" spans="1:15" ht="13.5" customHeight="1" thickBot="1" x14ac:dyDescent="0.25">
      <c r="A82" s="10"/>
      <c r="B82" s="56">
        <v>43100</v>
      </c>
      <c r="C82" s="54">
        <v>13156.766493000001</v>
      </c>
      <c r="D82" s="53">
        <v>691239697</v>
      </c>
      <c r="E82" s="52" t="s">
        <v>2812</v>
      </c>
      <c r="F82" s="11"/>
      <c r="G82" s="49"/>
      <c r="H82" s="10"/>
      <c r="I82" s="10"/>
      <c r="J82" s="10"/>
      <c r="K82" s="10"/>
      <c r="L82" s="10"/>
      <c r="M82" s="10"/>
      <c r="N82" s="10"/>
      <c r="O82" s="10"/>
    </row>
    <row r="83" spans="1:15" ht="13.5" customHeight="1" thickBot="1" x14ac:dyDescent="0.25">
      <c r="A83" s="10"/>
      <c r="B83" s="56">
        <v>43465</v>
      </c>
      <c r="C83" s="54">
        <v>4972.1556432599946</v>
      </c>
      <c r="D83" s="53">
        <v>691239711</v>
      </c>
      <c r="E83" s="52" t="s">
        <v>2813</v>
      </c>
      <c r="F83" s="11"/>
      <c r="G83" s="49"/>
      <c r="H83" s="10"/>
      <c r="I83" s="10"/>
      <c r="J83" s="10"/>
      <c r="K83" s="10"/>
      <c r="L83" s="10"/>
      <c r="M83" s="10"/>
      <c r="N83" s="10"/>
      <c r="O83" s="10"/>
    </row>
    <row r="84" spans="1:15" ht="13.5" customHeight="1" thickBot="1" x14ac:dyDescent="0.25">
      <c r="A84" s="10"/>
      <c r="B84" s="56">
        <v>44618</v>
      </c>
      <c r="C84" s="54">
        <v>44195.947964999999</v>
      </c>
      <c r="D84" s="53">
        <v>691239698</v>
      </c>
      <c r="E84" s="52" t="s">
        <v>2814</v>
      </c>
      <c r="F84" s="11"/>
      <c r="G84" s="49"/>
      <c r="H84" s="10"/>
      <c r="I84" s="10"/>
      <c r="J84" s="10"/>
      <c r="K84" s="10"/>
      <c r="L84" s="10"/>
      <c r="M84" s="10"/>
      <c r="N84" s="10"/>
      <c r="O84" s="10"/>
    </row>
    <row r="85" spans="1:15" ht="13.5" customHeight="1" thickBot="1" x14ac:dyDescent="0.25">
      <c r="A85" s="10"/>
      <c r="B85" s="56">
        <v>42004</v>
      </c>
      <c r="C85" s="54">
        <v>3141.7082999999971</v>
      </c>
      <c r="D85" s="53">
        <v>691239704</v>
      </c>
      <c r="E85" s="52" t="s">
        <v>2815</v>
      </c>
      <c r="F85" s="11"/>
      <c r="G85" s="49"/>
      <c r="H85" s="10"/>
      <c r="I85" s="10"/>
      <c r="J85" s="10"/>
      <c r="K85" s="10"/>
      <c r="L85" s="10"/>
      <c r="M85" s="10"/>
      <c r="N85" s="10"/>
      <c r="O85" s="10"/>
    </row>
    <row r="86" spans="1:15" ht="13.5" customHeight="1" thickBot="1" x14ac:dyDescent="0.25">
      <c r="A86" s="10"/>
      <c r="B86" s="16"/>
      <c r="C86" s="55">
        <v>688579.54376610008</v>
      </c>
      <c r="D86" s="15"/>
      <c r="E86" s="17" t="s">
        <v>64</v>
      </c>
      <c r="F86" s="11"/>
      <c r="G86" s="49"/>
      <c r="H86" s="10"/>
      <c r="I86" s="10"/>
      <c r="J86" s="10"/>
      <c r="K86" s="10"/>
      <c r="L86" s="10"/>
      <c r="M86" s="10"/>
      <c r="N86" s="10"/>
      <c r="O86" s="10"/>
    </row>
    <row r="87" spans="1:15" ht="13.5" customHeight="1" thickBot="1" x14ac:dyDescent="0.25">
      <c r="A87" s="10"/>
      <c r="B87" s="19"/>
      <c r="C87" s="57">
        <v>1154956.6710294436</v>
      </c>
      <c r="D87" s="18"/>
      <c r="E87" s="20" t="s">
        <v>2551</v>
      </c>
      <c r="F87" s="11"/>
      <c r="G87" s="49"/>
      <c r="H87" s="10"/>
      <c r="I87" s="10"/>
      <c r="J87" s="10"/>
      <c r="K87" s="10"/>
      <c r="L87" s="10"/>
      <c r="M87" s="10"/>
      <c r="N87" s="10"/>
      <c r="O87" s="10"/>
    </row>
    <row r="88" spans="1:15" ht="13.5" customHeight="1" x14ac:dyDescent="0.2">
      <c r="A88" s="10"/>
      <c r="B88" s="49"/>
      <c r="C88" s="49"/>
      <c r="D88" s="11"/>
      <c r="E88" s="11"/>
      <c r="F88" s="11"/>
      <c r="G88" s="49"/>
      <c r="H88" s="10"/>
      <c r="I88" s="10"/>
      <c r="J88" s="10"/>
      <c r="K88" s="10"/>
      <c r="L88" s="10"/>
      <c r="M88" s="10"/>
      <c r="N88" s="10"/>
      <c r="O88" s="10"/>
    </row>
    <row r="89" spans="1:15" ht="13.5" customHeight="1" x14ac:dyDescent="0.2">
      <c r="A89" s="10"/>
      <c r="B89" s="74" t="s">
        <v>31</v>
      </c>
      <c r="C89" s="74"/>
      <c r="D89" s="74"/>
      <c r="E89" s="74"/>
      <c r="F89" s="74"/>
      <c r="G89" s="49"/>
      <c r="H89" s="10"/>
      <c r="I89" s="10"/>
      <c r="J89" s="10"/>
      <c r="K89" s="10"/>
      <c r="L89" s="10"/>
      <c r="M89" s="10"/>
      <c r="N89" s="10"/>
      <c r="O89" s="10"/>
    </row>
    <row r="90" spans="1:15" ht="13.5" customHeight="1" x14ac:dyDescent="0.2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</row>
    <row r="91" spans="1:15" ht="13.5" customHeight="1" x14ac:dyDescent="0.2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</row>
    <row r="92" spans="1:15" ht="13.5" customHeight="1" x14ac:dyDescent="0.2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</row>
    <row r="93" spans="1:15" ht="13.5" customHeight="1" x14ac:dyDescent="0.2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</row>
    <row r="94" spans="1:15" ht="13.5" customHeight="1" x14ac:dyDescent="0.2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</row>
    <row r="95" spans="1:15" ht="13.5" customHeight="1" x14ac:dyDescent="0.2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</row>
    <row r="96" spans="1:15" ht="13.5" customHeight="1" x14ac:dyDescent="0.2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</row>
    <row r="97" spans="1:15" ht="13.5" customHeight="1" x14ac:dyDescent="0.2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</row>
    <row r="98" spans="1:15" ht="13.5" customHeight="1" x14ac:dyDescent="0.2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</row>
    <row r="99" spans="1:15" ht="13.5" customHeight="1" x14ac:dyDescent="0.2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</row>
    <row r="100" spans="1:15" ht="13.5" customHeight="1" x14ac:dyDescent="0.2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</row>
    <row r="101" spans="1:15" ht="13.5" customHeight="1" x14ac:dyDescent="0.2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</row>
    <row r="102" spans="1:15" ht="13.5" customHeight="1" x14ac:dyDescent="0.2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</row>
    <row r="103" spans="1:15" ht="13.5" customHeight="1" x14ac:dyDescent="0.2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</row>
    <row r="104" spans="1:15" ht="13.5" customHeight="1" x14ac:dyDescent="0.2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</row>
    <row r="105" spans="1:15" ht="13.5" customHeight="1" x14ac:dyDescent="0.2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</row>
    <row r="106" spans="1:15" ht="13.5" customHeight="1" x14ac:dyDescent="0.2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</row>
    <row r="107" spans="1:15" ht="13.5" customHeight="1" x14ac:dyDescent="0.2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</row>
    <row r="108" spans="1:15" ht="13.5" customHeight="1" x14ac:dyDescent="0.2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</row>
    <row r="109" spans="1:15" ht="13.5" customHeight="1" x14ac:dyDescent="0.2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</row>
    <row r="110" spans="1:15" ht="13.5" customHeight="1" x14ac:dyDescent="0.2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</row>
    <row r="111" spans="1:15" ht="13.5" customHeight="1" x14ac:dyDescent="0.2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</row>
    <row r="112" spans="1:15" ht="13.5" customHeight="1" x14ac:dyDescent="0.2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</row>
    <row r="113" spans="1:15" ht="13.5" customHeight="1" x14ac:dyDescent="0.2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</row>
    <row r="114" spans="1:15" ht="13.5" customHeight="1" x14ac:dyDescent="0.2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</row>
    <row r="115" spans="1:15" ht="13.5" customHeight="1" x14ac:dyDescent="0.2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</row>
    <row r="116" spans="1:15" ht="13.5" customHeight="1" x14ac:dyDescent="0.2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</row>
    <row r="117" spans="1:15" ht="13.5" customHeight="1" x14ac:dyDescent="0.2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</row>
    <row r="118" spans="1:15" ht="13.5" customHeight="1" x14ac:dyDescent="0.2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</row>
    <row r="119" spans="1:15" ht="13.5" customHeight="1" x14ac:dyDescent="0.2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</row>
    <row r="120" spans="1:15" ht="13.5" customHeight="1" x14ac:dyDescent="0.2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</row>
    <row r="121" spans="1:15" ht="13.5" customHeight="1" x14ac:dyDescent="0.2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</row>
    <row r="122" spans="1:15" ht="13.5" customHeight="1" x14ac:dyDescent="0.2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</row>
    <row r="123" spans="1:15" ht="13.5" customHeight="1" x14ac:dyDescent="0.2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</row>
    <row r="124" spans="1:15" ht="13.5" customHeight="1" x14ac:dyDescent="0.2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</row>
    <row r="125" spans="1:15" ht="13.5" customHeight="1" x14ac:dyDescent="0.2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</row>
    <row r="126" spans="1:15" ht="13.5" customHeight="1" x14ac:dyDescent="0.2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</row>
    <row r="127" spans="1:15" ht="13.5" customHeight="1" x14ac:dyDescent="0.2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</row>
    <row r="128" spans="1:15" ht="13.5" customHeight="1" x14ac:dyDescent="0.2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</row>
    <row r="129" spans="1:15" ht="13.5" customHeight="1" x14ac:dyDescent="0.2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</row>
    <row r="130" spans="1:15" ht="13.5" customHeight="1" x14ac:dyDescent="0.2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</row>
    <row r="131" spans="1:15" ht="13.5" customHeight="1" x14ac:dyDescent="0.2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</row>
    <row r="132" spans="1:15" ht="13.5" customHeight="1" x14ac:dyDescent="0.2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</row>
    <row r="133" spans="1:15" ht="13.5" customHeight="1" x14ac:dyDescent="0.2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</row>
    <row r="134" spans="1:15" ht="13.5" customHeight="1" x14ac:dyDescent="0.2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</row>
    <row r="135" spans="1:15" ht="13.5" customHeight="1" x14ac:dyDescent="0.2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</row>
    <row r="136" spans="1:15" ht="13.5" customHeight="1" x14ac:dyDescent="0.2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</row>
    <row r="137" spans="1:15" ht="13.5" customHeight="1" x14ac:dyDescent="0.2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</row>
    <row r="138" spans="1:15" ht="13.5" customHeight="1" x14ac:dyDescent="0.2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</row>
    <row r="139" spans="1:15" ht="13.5" customHeight="1" x14ac:dyDescent="0.2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</row>
    <row r="140" spans="1:15" ht="13.5" customHeight="1" x14ac:dyDescent="0.2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</row>
    <row r="141" spans="1:15" ht="13.5" customHeight="1" x14ac:dyDescent="0.2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</row>
    <row r="142" spans="1:15" ht="13.5" customHeight="1" x14ac:dyDescent="0.2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</row>
    <row r="143" spans="1:15" ht="13.5" customHeight="1" x14ac:dyDescent="0.2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</row>
    <row r="144" spans="1:15" ht="13.5" customHeight="1" x14ac:dyDescent="0.2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</row>
    <row r="145" spans="1:15" ht="13.5" customHeight="1" x14ac:dyDescent="0.2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</row>
    <row r="146" spans="1:15" ht="13.5" customHeight="1" x14ac:dyDescent="0.2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</row>
    <row r="147" spans="1:15" ht="13.5" customHeight="1" x14ac:dyDescent="0.2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</row>
    <row r="148" spans="1:15" ht="13.5" customHeight="1" x14ac:dyDescent="0.2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</row>
    <row r="149" spans="1:15" ht="13.5" customHeight="1" x14ac:dyDescent="0.2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</row>
    <row r="150" spans="1:15" ht="13.5" customHeight="1" x14ac:dyDescent="0.2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</row>
    <row r="151" spans="1:15" ht="13.5" customHeight="1" x14ac:dyDescent="0.2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</row>
    <row r="152" spans="1:15" ht="13.5" customHeight="1" x14ac:dyDescent="0.2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</row>
    <row r="153" spans="1:15" ht="13.5" customHeight="1" x14ac:dyDescent="0.2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</row>
    <row r="154" spans="1:15" ht="13.5" customHeight="1" x14ac:dyDescent="0.2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</row>
    <row r="155" spans="1:15" ht="13.5" customHeight="1" x14ac:dyDescent="0.2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</row>
    <row r="156" spans="1:15" ht="13.5" customHeight="1" x14ac:dyDescent="0.2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</row>
    <row r="157" spans="1:15" ht="13.5" customHeight="1" x14ac:dyDescent="0.2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</row>
    <row r="158" spans="1:15" ht="13.5" customHeight="1" x14ac:dyDescent="0.2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</row>
    <row r="159" spans="1:15" ht="13.5" customHeight="1" x14ac:dyDescent="0.2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</row>
    <row r="160" spans="1:15" ht="13.5" customHeight="1" x14ac:dyDescent="0.2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</row>
    <row r="161" spans="1:15" ht="13.5" customHeight="1" x14ac:dyDescent="0.2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</row>
    <row r="162" spans="1:15" ht="13.5" customHeight="1" x14ac:dyDescent="0.2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</row>
    <row r="163" spans="1:15" ht="13.5" customHeight="1" x14ac:dyDescent="0.2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</row>
    <row r="164" spans="1:15" ht="13.5" customHeight="1" x14ac:dyDescent="0.2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</row>
    <row r="165" spans="1:15" ht="13.5" customHeight="1" x14ac:dyDescent="0.2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</row>
    <row r="166" spans="1:15" ht="13.5" customHeight="1" x14ac:dyDescent="0.2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</row>
    <row r="167" spans="1:15" ht="13.5" customHeight="1" x14ac:dyDescent="0.2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</row>
    <row r="168" spans="1:15" ht="13.5" customHeight="1" x14ac:dyDescent="0.2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</row>
    <row r="169" spans="1:15" ht="13.5" customHeight="1" x14ac:dyDescent="0.2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</row>
    <row r="170" spans="1:15" ht="13.5" customHeight="1" x14ac:dyDescent="0.2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</row>
    <row r="171" spans="1:15" ht="13.5" customHeight="1" x14ac:dyDescent="0.2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</row>
    <row r="172" spans="1:15" ht="13.5" customHeight="1" x14ac:dyDescent="0.2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</row>
    <row r="173" spans="1:15" ht="13.5" customHeight="1" x14ac:dyDescent="0.2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</row>
    <row r="174" spans="1:15" ht="13.5" customHeight="1" x14ac:dyDescent="0.2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</row>
    <row r="175" spans="1:15" ht="13.5" customHeight="1" x14ac:dyDescent="0.2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</row>
    <row r="176" spans="1:15" ht="13.5" customHeight="1" x14ac:dyDescent="0.2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</row>
    <row r="177" spans="1:15" ht="13.5" customHeight="1" x14ac:dyDescent="0.2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</row>
    <row r="178" spans="1:15" ht="13.5" customHeight="1" x14ac:dyDescent="0.2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</row>
    <row r="179" spans="1:15" ht="13.5" customHeight="1" x14ac:dyDescent="0.2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</row>
    <row r="180" spans="1:15" ht="13.5" customHeight="1" x14ac:dyDescent="0.2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</row>
    <row r="181" spans="1:15" ht="13.5" customHeight="1" x14ac:dyDescent="0.2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</row>
    <row r="182" spans="1:15" ht="13.5" customHeight="1" x14ac:dyDescent="0.2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</row>
    <row r="183" spans="1:15" ht="13.5" customHeight="1" x14ac:dyDescent="0.2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</row>
    <row r="184" spans="1:15" ht="13.5" customHeight="1" x14ac:dyDescent="0.2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</row>
    <row r="185" spans="1:15" ht="13.5" customHeight="1" x14ac:dyDescent="0.2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</row>
    <row r="186" spans="1:15" ht="13.5" customHeight="1" x14ac:dyDescent="0.2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</row>
    <row r="187" spans="1:15" ht="13.5" customHeight="1" x14ac:dyDescent="0.2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</row>
    <row r="188" spans="1:15" ht="13.5" customHeight="1" x14ac:dyDescent="0.2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</row>
    <row r="189" spans="1:15" ht="13.5" customHeight="1" x14ac:dyDescent="0.2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</row>
    <row r="190" spans="1:15" ht="13.5" customHeight="1" x14ac:dyDescent="0.2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</row>
    <row r="191" spans="1:15" ht="13.5" customHeight="1" x14ac:dyDescent="0.2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</row>
    <row r="192" spans="1:15" ht="13.5" customHeight="1" x14ac:dyDescent="0.2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</row>
    <row r="193" spans="1:15" ht="13.5" customHeight="1" x14ac:dyDescent="0.2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</row>
    <row r="194" spans="1:15" ht="13.5" customHeight="1" x14ac:dyDescent="0.2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</row>
    <row r="195" spans="1:15" ht="13.5" customHeight="1" x14ac:dyDescent="0.2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</row>
    <row r="196" spans="1:15" ht="13.5" customHeight="1" x14ac:dyDescent="0.2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</row>
    <row r="197" spans="1:15" ht="13.5" customHeight="1" x14ac:dyDescent="0.2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</row>
    <row r="198" spans="1:15" ht="13.5" customHeight="1" x14ac:dyDescent="0.2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</row>
    <row r="199" spans="1:15" ht="13.5" customHeight="1" x14ac:dyDescent="0.2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</row>
    <row r="200" spans="1:15" ht="13.5" customHeight="1" x14ac:dyDescent="0.2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</row>
    <row r="201" spans="1:15" ht="13.5" customHeight="1" x14ac:dyDescent="0.2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</row>
    <row r="202" spans="1:15" ht="13.5" customHeight="1" x14ac:dyDescent="0.2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</row>
    <row r="203" spans="1:15" ht="13.5" customHeight="1" x14ac:dyDescent="0.2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</row>
    <row r="204" spans="1:15" ht="13.5" customHeight="1" x14ac:dyDescent="0.2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</row>
    <row r="205" spans="1:15" ht="13.5" customHeight="1" x14ac:dyDescent="0.2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</row>
    <row r="206" spans="1:15" ht="13.5" customHeight="1" x14ac:dyDescent="0.2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</row>
    <row r="207" spans="1:15" ht="13.5" customHeight="1" x14ac:dyDescent="0.2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</row>
    <row r="208" spans="1:15" ht="13.5" customHeight="1" x14ac:dyDescent="0.2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</row>
    <row r="209" spans="1:15" ht="13.5" customHeight="1" x14ac:dyDescent="0.2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</row>
    <row r="210" spans="1:15" ht="13.5" customHeight="1" x14ac:dyDescent="0.2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</row>
    <row r="211" spans="1:15" ht="13.5" customHeight="1" x14ac:dyDescent="0.2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</row>
    <row r="212" spans="1:15" ht="13.5" customHeight="1" x14ac:dyDescent="0.2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</row>
    <row r="213" spans="1:15" ht="13.5" customHeight="1" x14ac:dyDescent="0.2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</row>
    <row r="214" spans="1:15" ht="13.5" customHeight="1" x14ac:dyDescent="0.2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</row>
    <row r="215" spans="1:15" ht="13.5" customHeight="1" x14ac:dyDescent="0.2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</row>
    <row r="216" spans="1:15" ht="13.5" customHeight="1" x14ac:dyDescent="0.2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</row>
    <row r="217" spans="1:15" ht="13.5" customHeight="1" x14ac:dyDescent="0.2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</row>
    <row r="218" spans="1:15" ht="13.5" customHeight="1" x14ac:dyDescent="0.2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</row>
    <row r="219" spans="1:15" ht="13.5" customHeight="1" x14ac:dyDescent="0.2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</row>
    <row r="220" spans="1:15" ht="13.5" customHeight="1" x14ac:dyDescent="0.2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</row>
    <row r="221" spans="1:15" ht="13.5" customHeight="1" x14ac:dyDescent="0.2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</row>
    <row r="222" spans="1:15" ht="13.5" customHeight="1" x14ac:dyDescent="0.2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</row>
    <row r="223" spans="1:15" ht="13.5" customHeight="1" x14ac:dyDescent="0.2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</row>
    <row r="224" spans="1:15" ht="13.5" customHeight="1" x14ac:dyDescent="0.2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</row>
    <row r="225" spans="1:15" ht="13.5" customHeight="1" x14ac:dyDescent="0.2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</row>
    <row r="226" spans="1:15" ht="13.5" customHeight="1" x14ac:dyDescent="0.2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</row>
    <row r="227" spans="1:15" ht="13.5" customHeight="1" x14ac:dyDescent="0.2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</row>
    <row r="228" spans="1:15" ht="13.5" customHeight="1" x14ac:dyDescent="0.2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</row>
    <row r="229" spans="1:15" ht="13.5" customHeight="1" x14ac:dyDescent="0.2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</row>
    <row r="230" spans="1:15" ht="13.5" customHeight="1" x14ac:dyDescent="0.2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</row>
    <row r="231" spans="1:15" ht="13.5" customHeight="1" x14ac:dyDescent="0.2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</row>
    <row r="232" spans="1:15" ht="13.5" customHeight="1" x14ac:dyDescent="0.2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</row>
    <row r="233" spans="1:15" ht="13.5" customHeight="1" x14ac:dyDescent="0.2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</row>
    <row r="234" spans="1:15" ht="13.5" customHeight="1" x14ac:dyDescent="0.2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</row>
    <row r="235" spans="1:15" ht="13.5" customHeight="1" x14ac:dyDescent="0.2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</row>
    <row r="236" spans="1:15" ht="13.5" customHeight="1" x14ac:dyDescent="0.2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</row>
    <row r="237" spans="1:15" ht="13.5" customHeight="1" x14ac:dyDescent="0.2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</row>
    <row r="238" spans="1:15" ht="13.5" customHeight="1" x14ac:dyDescent="0.2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</row>
    <row r="239" spans="1:15" ht="13.5" customHeight="1" x14ac:dyDescent="0.2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</row>
    <row r="240" spans="1:15" ht="13.5" customHeight="1" x14ac:dyDescent="0.2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</row>
    <row r="241" spans="1:15" ht="13.5" customHeight="1" x14ac:dyDescent="0.2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</row>
    <row r="242" spans="1:15" ht="13.5" customHeight="1" x14ac:dyDescent="0.2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</row>
    <row r="243" spans="1:15" ht="13.5" customHeight="1" x14ac:dyDescent="0.2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</row>
    <row r="244" spans="1:15" ht="13.5" customHeight="1" x14ac:dyDescent="0.2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</row>
    <row r="245" spans="1:15" ht="13.5" customHeight="1" x14ac:dyDescent="0.2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</row>
    <row r="246" spans="1:15" ht="13.5" customHeight="1" x14ac:dyDescent="0.2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</row>
    <row r="247" spans="1:15" ht="13.5" customHeight="1" x14ac:dyDescent="0.2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</row>
    <row r="248" spans="1:15" ht="13.5" customHeight="1" x14ac:dyDescent="0.2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</row>
    <row r="249" spans="1:15" ht="13.5" customHeight="1" x14ac:dyDescent="0.2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</row>
    <row r="250" spans="1:15" ht="13.5" customHeight="1" x14ac:dyDescent="0.2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</row>
    <row r="251" spans="1:15" ht="13.5" customHeight="1" x14ac:dyDescent="0.2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</row>
    <row r="252" spans="1:15" ht="13.5" customHeight="1" x14ac:dyDescent="0.2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</row>
    <row r="253" spans="1:15" ht="13.5" customHeight="1" x14ac:dyDescent="0.2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</row>
    <row r="254" spans="1:15" ht="13.5" customHeight="1" x14ac:dyDescent="0.2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</row>
    <row r="255" spans="1:15" ht="13.5" customHeight="1" x14ac:dyDescent="0.2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</row>
    <row r="256" spans="1:15" ht="13.5" customHeight="1" x14ac:dyDescent="0.2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</row>
    <row r="257" spans="1:15" ht="13.5" customHeight="1" x14ac:dyDescent="0.2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</row>
    <row r="258" spans="1:15" ht="13.5" customHeight="1" x14ac:dyDescent="0.2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</row>
    <row r="259" spans="1:15" ht="13.5" customHeight="1" x14ac:dyDescent="0.2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</row>
    <row r="260" spans="1:15" ht="13.5" customHeight="1" x14ac:dyDescent="0.2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</row>
    <row r="261" spans="1:15" ht="13.5" customHeight="1" x14ac:dyDescent="0.2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</row>
    <row r="262" spans="1:15" ht="13.5" customHeight="1" x14ac:dyDescent="0.2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</row>
    <row r="263" spans="1:15" ht="13.5" customHeight="1" x14ac:dyDescent="0.2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</row>
    <row r="264" spans="1:15" ht="13.5" customHeight="1" x14ac:dyDescent="0.2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</row>
    <row r="265" spans="1:15" ht="13.5" customHeight="1" x14ac:dyDescent="0.2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</row>
    <row r="266" spans="1:15" ht="13.5" customHeight="1" x14ac:dyDescent="0.2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</row>
    <row r="267" spans="1:15" ht="13.5" customHeight="1" x14ac:dyDescent="0.2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</row>
    <row r="268" spans="1:15" ht="13.5" customHeight="1" x14ac:dyDescent="0.2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</row>
    <row r="269" spans="1:15" ht="13.5" customHeight="1" x14ac:dyDescent="0.2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</row>
    <row r="270" spans="1:15" ht="13.5" customHeight="1" x14ac:dyDescent="0.2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</row>
    <row r="271" spans="1:15" ht="13.5" customHeight="1" x14ac:dyDescent="0.2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</row>
    <row r="272" spans="1:15" ht="13.5" customHeight="1" x14ac:dyDescent="0.2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</row>
    <row r="273" spans="1:15" ht="13.5" customHeight="1" x14ac:dyDescent="0.2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</row>
    <row r="274" spans="1:15" ht="13.5" customHeight="1" x14ac:dyDescent="0.2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</row>
    <row r="275" spans="1:15" ht="13.5" customHeight="1" x14ac:dyDescent="0.2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</row>
    <row r="276" spans="1:15" ht="13.5" customHeight="1" x14ac:dyDescent="0.2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</row>
    <row r="277" spans="1:15" ht="13.5" customHeight="1" x14ac:dyDescent="0.2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</row>
    <row r="278" spans="1:15" ht="13.5" customHeight="1" x14ac:dyDescent="0.2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</row>
    <row r="279" spans="1:15" ht="13.5" customHeight="1" x14ac:dyDescent="0.2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</row>
    <row r="280" spans="1:15" ht="13.5" customHeight="1" x14ac:dyDescent="0.2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</row>
    <row r="281" spans="1:15" ht="13.5" customHeight="1" x14ac:dyDescent="0.2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</row>
    <row r="282" spans="1:15" ht="13.5" customHeight="1" x14ac:dyDescent="0.2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</row>
    <row r="283" spans="1:15" ht="13.5" customHeight="1" x14ac:dyDescent="0.2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</row>
    <row r="284" spans="1:15" ht="13.5" customHeight="1" x14ac:dyDescent="0.2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</row>
    <row r="285" spans="1:15" ht="13.5" customHeight="1" x14ac:dyDescent="0.2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</row>
    <row r="286" spans="1:15" ht="13.5" customHeight="1" x14ac:dyDescent="0.2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</row>
    <row r="287" spans="1:15" ht="13.5" customHeight="1" x14ac:dyDescent="0.2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</row>
    <row r="288" spans="1:15" ht="13.5" customHeight="1" x14ac:dyDescent="0.2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</row>
    <row r="289" spans="1:15" ht="13.5" customHeight="1" x14ac:dyDescent="0.2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</row>
    <row r="290" spans="1:15" ht="13.5" customHeight="1" x14ac:dyDescent="0.2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</row>
    <row r="291" spans="1:15" ht="13.5" customHeight="1" x14ac:dyDescent="0.2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</row>
    <row r="292" spans="1:15" ht="13.5" customHeight="1" x14ac:dyDescent="0.2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</row>
    <row r="293" spans="1:15" ht="13.5" customHeight="1" x14ac:dyDescent="0.2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</row>
    <row r="294" spans="1:15" ht="13.5" customHeight="1" x14ac:dyDescent="0.2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</row>
    <row r="295" spans="1:15" ht="13.5" customHeight="1" x14ac:dyDescent="0.2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</row>
    <row r="296" spans="1:15" ht="13.5" customHeight="1" x14ac:dyDescent="0.2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</row>
    <row r="297" spans="1:15" ht="13.5" customHeight="1" x14ac:dyDescent="0.2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</row>
    <row r="298" spans="1:15" ht="13.5" customHeight="1" x14ac:dyDescent="0.2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</row>
    <row r="299" spans="1:15" ht="13.5" customHeight="1" x14ac:dyDescent="0.2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</row>
    <row r="300" spans="1:15" ht="13.5" customHeight="1" x14ac:dyDescent="0.2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</row>
    <row r="301" spans="1:15" ht="13.5" customHeight="1" x14ac:dyDescent="0.2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</row>
    <row r="302" spans="1:15" ht="13.5" customHeight="1" x14ac:dyDescent="0.2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</row>
    <row r="303" spans="1:15" ht="13.5" customHeight="1" x14ac:dyDescent="0.2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</row>
    <row r="304" spans="1:15" ht="13.5" customHeight="1" x14ac:dyDescent="0.2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</row>
    <row r="305" spans="1:15" ht="13.5" customHeight="1" x14ac:dyDescent="0.2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</row>
    <row r="306" spans="1:15" ht="13.5" customHeight="1" x14ac:dyDescent="0.2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</row>
    <row r="307" spans="1:15" ht="13.5" customHeight="1" x14ac:dyDescent="0.2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</row>
    <row r="308" spans="1:15" ht="13.5" customHeight="1" x14ac:dyDescent="0.2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</row>
    <row r="309" spans="1:15" ht="13.5" customHeight="1" x14ac:dyDescent="0.2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</row>
    <row r="310" spans="1:15" ht="13.5" customHeight="1" x14ac:dyDescent="0.2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</row>
    <row r="311" spans="1:15" ht="13.5" customHeight="1" x14ac:dyDescent="0.2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</row>
    <row r="312" spans="1:15" ht="13.5" customHeight="1" x14ac:dyDescent="0.2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</row>
    <row r="313" spans="1:15" ht="13.5" customHeight="1" x14ac:dyDescent="0.2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</row>
    <row r="314" spans="1:15" ht="13.5" customHeight="1" x14ac:dyDescent="0.2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</row>
    <row r="315" spans="1:15" ht="13.5" customHeight="1" x14ac:dyDescent="0.2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</row>
    <row r="316" spans="1:15" ht="13.5" customHeight="1" x14ac:dyDescent="0.2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</row>
    <row r="317" spans="1:15" ht="13.5" customHeight="1" x14ac:dyDescent="0.2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</row>
    <row r="318" spans="1:15" ht="13.5" customHeight="1" x14ac:dyDescent="0.2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</row>
    <row r="319" spans="1:15" ht="13.5" customHeight="1" x14ac:dyDescent="0.2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</row>
    <row r="320" spans="1:15" ht="13.5" customHeight="1" x14ac:dyDescent="0.2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</row>
    <row r="321" spans="1:15" ht="13.5" customHeight="1" x14ac:dyDescent="0.2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</row>
    <row r="322" spans="1:15" ht="13.5" customHeight="1" x14ac:dyDescent="0.2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</row>
    <row r="323" spans="1:15" ht="13.5" customHeight="1" x14ac:dyDescent="0.2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</row>
    <row r="324" spans="1:15" ht="13.5" customHeight="1" x14ac:dyDescent="0.2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</row>
    <row r="325" spans="1:15" ht="13.5" customHeight="1" x14ac:dyDescent="0.2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</row>
    <row r="326" spans="1:15" ht="13.5" customHeight="1" x14ac:dyDescent="0.2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</row>
    <row r="327" spans="1:15" ht="13.5" customHeight="1" x14ac:dyDescent="0.2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</row>
    <row r="328" spans="1:15" ht="13.5" customHeight="1" x14ac:dyDescent="0.2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</row>
    <row r="329" spans="1:15" ht="13.5" customHeight="1" x14ac:dyDescent="0.2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</row>
    <row r="330" spans="1:15" ht="13.5" customHeight="1" x14ac:dyDescent="0.2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</row>
    <row r="331" spans="1:15" ht="13.5" customHeight="1" x14ac:dyDescent="0.2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</row>
    <row r="332" spans="1:15" ht="13.5" customHeight="1" x14ac:dyDescent="0.2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</row>
    <row r="333" spans="1:15" ht="13.5" customHeight="1" x14ac:dyDescent="0.2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</row>
    <row r="334" spans="1:15" ht="13.5" customHeight="1" x14ac:dyDescent="0.2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</row>
    <row r="335" spans="1:15" ht="13.5" customHeight="1" x14ac:dyDescent="0.2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</row>
    <row r="336" spans="1:15" ht="13.5" customHeight="1" x14ac:dyDescent="0.2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</row>
    <row r="337" spans="1:15" ht="13.5" customHeight="1" x14ac:dyDescent="0.2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</row>
    <row r="338" spans="1:15" ht="13.5" customHeight="1" x14ac:dyDescent="0.2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</row>
    <row r="339" spans="1:15" ht="13.5" customHeight="1" x14ac:dyDescent="0.2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</row>
    <row r="340" spans="1:15" ht="13.5" customHeight="1" x14ac:dyDescent="0.2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</row>
    <row r="341" spans="1:15" ht="13.5" customHeight="1" x14ac:dyDescent="0.2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</row>
    <row r="342" spans="1:15" ht="13.5" customHeight="1" x14ac:dyDescent="0.2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</row>
    <row r="343" spans="1:15" ht="13.5" customHeight="1" x14ac:dyDescent="0.2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</row>
    <row r="344" spans="1:15" ht="13.5" customHeight="1" x14ac:dyDescent="0.2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</row>
    <row r="345" spans="1:15" ht="13.5" customHeight="1" x14ac:dyDescent="0.2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</row>
    <row r="346" spans="1:15" ht="13.5" customHeight="1" x14ac:dyDescent="0.2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</row>
    <row r="347" spans="1:15" ht="13.5" customHeight="1" x14ac:dyDescent="0.2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</row>
    <row r="348" spans="1:15" ht="13.5" customHeight="1" x14ac:dyDescent="0.2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</row>
    <row r="349" spans="1:15" ht="13.5" customHeight="1" x14ac:dyDescent="0.2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</row>
    <row r="350" spans="1:15" ht="13.5" customHeight="1" x14ac:dyDescent="0.2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</row>
    <row r="351" spans="1:15" ht="13.5" customHeight="1" x14ac:dyDescent="0.2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</row>
    <row r="352" spans="1:15" ht="13.5" customHeight="1" x14ac:dyDescent="0.2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</row>
    <row r="353" spans="1:15" ht="13.5" customHeight="1" x14ac:dyDescent="0.2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</row>
    <row r="354" spans="1:15" ht="13.5" customHeight="1" x14ac:dyDescent="0.2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</row>
    <row r="355" spans="1:15" ht="13.5" customHeight="1" x14ac:dyDescent="0.2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</row>
    <row r="356" spans="1:15" ht="13.5" customHeight="1" x14ac:dyDescent="0.2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</row>
    <row r="357" spans="1:15" ht="13.5" customHeight="1" x14ac:dyDescent="0.2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</row>
    <row r="358" spans="1:15" ht="13.5" customHeight="1" x14ac:dyDescent="0.2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</row>
    <row r="359" spans="1:15" ht="13.5" customHeight="1" x14ac:dyDescent="0.2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</row>
    <row r="360" spans="1:15" ht="13.5" customHeight="1" x14ac:dyDescent="0.2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</row>
    <row r="361" spans="1:15" ht="13.5" customHeight="1" x14ac:dyDescent="0.2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</row>
    <row r="362" spans="1:15" ht="13.5" customHeight="1" x14ac:dyDescent="0.2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</row>
    <row r="363" spans="1:15" ht="13.5" customHeight="1" x14ac:dyDescent="0.2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</row>
    <row r="364" spans="1:15" ht="13.5" customHeight="1" x14ac:dyDescent="0.2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</row>
    <row r="365" spans="1:15" ht="13.5" customHeight="1" x14ac:dyDescent="0.2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</row>
    <row r="366" spans="1:15" ht="13.5" customHeight="1" x14ac:dyDescent="0.2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</row>
    <row r="367" spans="1:15" ht="13.5" customHeight="1" x14ac:dyDescent="0.2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</row>
    <row r="368" spans="1:15" ht="13.5" customHeight="1" x14ac:dyDescent="0.2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</row>
    <row r="369" spans="1:15" ht="13.5" customHeight="1" x14ac:dyDescent="0.2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</row>
    <row r="370" spans="1:15" ht="13.5" customHeight="1" x14ac:dyDescent="0.2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</row>
    <row r="371" spans="1:15" ht="13.5" customHeight="1" x14ac:dyDescent="0.2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</row>
    <row r="372" spans="1:15" ht="13.5" customHeight="1" x14ac:dyDescent="0.2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</row>
    <row r="373" spans="1:15" ht="13.5" customHeight="1" x14ac:dyDescent="0.2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</row>
    <row r="374" spans="1:15" ht="13.5" customHeight="1" x14ac:dyDescent="0.2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</row>
    <row r="375" spans="1:15" ht="13.5" customHeight="1" x14ac:dyDescent="0.2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</row>
    <row r="376" spans="1:15" ht="13.5" customHeight="1" x14ac:dyDescent="0.2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</row>
    <row r="377" spans="1:15" ht="13.5" customHeight="1" x14ac:dyDescent="0.2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</row>
    <row r="378" spans="1:15" ht="13.5" customHeight="1" x14ac:dyDescent="0.2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</row>
    <row r="379" spans="1:15" ht="13.5" customHeight="1" x14ac:dyDescent="0.2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</row>
    <row r="380" spans="1:15" ht="13.5" customHeight="1" x14ac:dyDescent="0.2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</row>
    <row r="381" spans="1:15" ht="13.5" customHeight="1" x14ac:dyDescent="0.2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</row>
    <row r="382" spans="1:15" ht="13.5" customHeight="1" x14ac:dyDescent="0.2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</row>
    <row r="383" spans="1:15" ht="13.5" customHeight="1" x14ac:dyDescent="0.2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</row>
    <row r="384" spans="1:15" ht="13.5" customHeight="1" x14ac:dyDescent="0.2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</row>
    <row r="385" spans="1:15" ht="13.5" customHeight="1" x14ac:dyDescent="0.2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</row>
    <row r="386" spans="1:15" ht="13.5" customHeight="1" x14ac:dyDescent="0.2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</row>
    <row r="387" spans="1:15" ht="13.5" customHeight="1" x14ac:dyDescent="0.2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</row>
    <row r="388" spans="1:15" ht="13.5" customHeight="1" x14ac:dyDescent="0.2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</row>
    <row r="389" spans="1:15" ht="13.5" customHeight="1" x14ac:dyDescent="0.2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</row>
    <row r="390" spans="1:15" ht="13.5" customHeight="1" x14ac:dyDescent="0.2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</row>
    <row r="391" spans="1:15" ht="13.5" customHeight="1" x14ac:dyDescent="0.2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</row>
    <row r="392" spans="1:15" ht="13.5" customHeight="1" x14ac:dyDescent="0.2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</row>
    <row r="393" spans="1:15" ht="13.5" customHeight="1" x14ac:dyDescent="0.2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</row>
    <row r="394" spans="1:15" ht="13.5" customHeight="1" x14ac:dyDescent="0.2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</row>
    <row r="395" spans="1:15" ht="13.5" customHeight="1" x14ac:dyDescent="0.2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</row>
    <row r="396" spans="1:15" ht="13.5" customHeight="1" x14ac:dyDescent="0.2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</row>
    <row r="397" spans="1:15" ht="13.5" customHeight="1" x14ac:dyDescent="0.2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</row>
    <row r="398" spans="1:15" ht="13.5" customHeight="1" x14ac:dyDescent="0.2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</row>
    <row r="399" spans="1:15" ht="13.5" customHeight="1" x14ac:dyDescent="0.2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</row>
    <row r="400" spans="1:15" ht="13.5" customHeight="1" x14ac:dyDescent="0.2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</row>
    <row r="401" spans="1:15" ht="13.5" customHeight="1" x14ac:dyDescent="0.2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</row>
    <row r="402" spans="1:15" ht="13.5" customHeight="1" x14ac:dyDescent="0.2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</row>
    <row r="403" spans="1:15" ht="13.5" customHeight="1" x14ac:dyDescent="0.2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</row>
    <row r="404" spans="1:15" ht="13.5" customHeight="1" x14ac:dyDescent="0.2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</row>
    <row r="405" spans="1:15" ht="13.5" customHeight="1" x14ac:dyDescent="0.2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</row>
    <row r="406" spans="1:15" ht="13.5" customHeight="1" x14ac:dyDescent="0.2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</row>
    <row r="407" spans="1:15" ht="13.5" customHeight="1" x14ac:dyDescent="0.2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</row>
    <row r="408" spans="1:15" ht="13.5" customHeight="1" x14ac:dyDescent="0.2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</row>
    <row r="409" spans="1:15" ht="13.5" customHeight="1" x14ac:dyDescent="0.2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</row>
    <row r="410" spans="1:15" ht="13.5" customHeight="1" x14ac:dyDescent="0.2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</row>
    <row r="411" spans="1:15" ht="13.5" customHeight="1" x14ac:dyDescent="0.2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</row>
    <row r="412" spans="1:15" ht="13.5" customHeight="1" x14ac:dyDescent="0.2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</row>
    <row r="413" spans="1:15" ht="13.5" customHeight="1" x14ac:dyDescent="0.2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</row>
    <row r="414" spans="1:15" ht="13.5" customHeight="1" x14ac:dyDescent="0.2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</row>
    <row r="415" spans="1:15" ht="13.5" customHeight="1" x14ac:dyDescent="0.2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</row>
    <row r="416" spans="1:15" ht="13.5" customHeight="1" x14ac:dyDescent="0.2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</row>
    <row r="417" spans="1:15" ht="13.5" customHeight="1" x14ac:dyDescent="0.2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</row>
    <row r="418" spans="1:15" ht="13.5" customHeight="1" x14ac:dyDescent="0.2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</row>
    <row r="419" spans="1:15" ht="13.5" customHeight="1" x14ac:dyDescent="0.2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</row>
    <row r="420" spans="1:15" ht="13.5" customHeight="1" x14ac:dyDescent="0.2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</row>
    <row r="421" spans="1:15" ht="13.5" customHeight="1" x14ac:dyDescent="0.2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</row>
    <row r="422" spans="1:15" ht="13.5" customHeight="1" x14ac:dyDescent="0.2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</row>
    <row r="423" spans="1:15" ht="13.5" customHeight="1" x14ac:dyDescent="0.2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</row>
    <row r="424" spans="1:15" ht="13.5" customHeight="1" x14ac:dyDescent="0.2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</row>
    <row r="425" spans="1:15" ht="13.5" customHeight="1" x14ac:dyDescent="0.2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</row>
    <row r="426" spans="1:15" ht="13.5" customHeight="1" x14ac:dyDescent="0.2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</row>
    <row r="427" spans="1:15" ht="13.5" customHeight="1" x14ac:dyDescent="0.2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</row>
    <row r="428" spans="1:15" ht="13.5" customHeight="1" x14ac:dyDescent="0.2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</row>
    <row r="429" spans="1:15" ht="13.5" customHeight="1" x14ac:dyDescent="0.2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</row>
    <row r="430" spans="1:15" ht="13.5" customHeight="1" x14ac:dyDescent="0.2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</row>
    <row r="431" spans="1:15" ht="13.5" customHeight="1" x14ac:dyDescent="0.2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</row>
    <row r="432" spans="1:15" ht="13.5" customHeight="1" x14ac:dyDescent="0.2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</row>
    <row r="433" spans="1:15" ht="13.5" customHeight="1" x14ac:dyDescent="0.2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</row>
    <row r="434" spans="1:15" ht="13.5" customHeight="1" x14ac:dyDescent="0.2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</row>
    <row r="435" spans="1:15" ht="13.5" customHeight="1" x14ac:dyDescent="0.2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</row>
    <row r="436" spans="1:15" ht="13.5" customHeight="1" x14ac:dyDescent="0.2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</row>
    <row r="437" spans="1:15" ht="13.5" customHeight="1" x14ac:dyDescent="0.2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</row>
    <row r="438" spans="1:15" ht="13.5" customHeight="1" x14ac:dyDescent="0.2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</row>
    <row r="439" spans="1:15" ht="13.5" customHeight="1" x14ac:dyDescent="0.2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</row>
    <row r="440" spans="1:15" ht="13.5" customHeight="1" x14ac:dyDescent="0.2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</row>
    <row r="441" spans="1:15" ht="13.5" customHeight="1" x14ac:dyDescent="0.2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</row>
    <row r="442" spans="1:15" ht="13.5" customHeight="1" x14ac:dyDescent="0.2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</row>
    <row r="443" spans="1:15" ht="13.5" customHeight="1" x14ac:dyDescent="0.2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</row>
    <row r="444" spans="1:15" ht="13.5" customHeight="1" x14ac:dyDescent="0.2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</row>
    <row r="445" spans="1:15" ht="13.5" customHeight="1" x14ac:dyDescent="0.2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</row>
    <row r="446" spans="1:15" ht="13.5" customHeight="1" x14ac:dyDescent="0.2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</row>
    <row r="447" spans="1:15" ht="13.5" customHeight="1" x14ac:dyDescent="0.2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</row>
    <row r="448" spans="1:15" ht="13.5" customHeight="1" x14ac:dyDescent="0.2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</row>
    <row r="449" spans="1:15" ht="13.5" customHeight="1" x14ac:dyDescent="0.2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</row>
    <row r="450" spans="1:15" ht="13.5" customHeight="1" x14ac:dyDescent="0.2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</row>
    <row r="451" spans="1:15" ht="13.5" customHeight="1" x14ac:dyDescent="0.2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</row>
    <row r="452" spans="1:15" ht="13.5" customHeight="1" x14ac:dyDescent="0.2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</row>
    <row r="453" spans="1:15" ht="13.5" customHeight="1" x14ac:dyDescent="0.2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</row>
    <row r="454" spans="1:15" ht="13.5" customHeight="1" x14ac:dyDescent="0.2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</row>
    <row r="455" spans="1:15" ht="13.5" customHeight="1" x14ac:dyDescent="0.2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</row>
    <row r="456" spans="1:15" ht="13.5" customHeight="1" x14ac:dyDescent="0.2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</row>
    <row r="457" spans="1:15" ht="13.5" customHeight="1" x14ac:dyDescent="0.2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</row>
    <row r="458" spans="1:15" ht="13.5" customHeight="1" x14ac:dyDescent="0.2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</row>
    <row r="459" spans="1:15" ht="13.5" customHeight="1" x14ac:dyDescent="0.2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</row>
    <row r="460" spans="1:15" ht="13.5" customHeight="1" x14ac:dyDescent="0.2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</row>
    <row r="461" spans="1:15" ht="13.5" customHeight="1" x14ac:dyDescent="0.2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</row>
    <row r="462" spans="1:15" ht="13.5" customHeight="1" x14ac:dyDescent="0.2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</row>
    <row r="463" spans="1:15" ht="13.5" customHeight="1" x14ac:dyDescent="0.2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</row>
    <row r="464" spans="1:15" ht="13.5" customHeight="1" x14ac:dyDescent="0.2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</row>
    <row r="465" spans="1:15" ht="13.5" customHeight="1" x14ac:dyDescent="0.2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</row>
    <row r="466" spans="1:15" ht="13.5" customHeight="1" x14ac:dyDescent="0.2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</row>
    <row r="467" spans="1:15" ht="13.5" customHeight="1" x14ac:dyDescent="0.2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</row>
    <row r="468" spans="1:15" ht="13.5" customHeight="1" x14ac:dyDescent="0.2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</row>
    <row r="469" spans="1:15" ht="13.5" customHeight="1" x14ac:dyDescent="0.2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</row>
    <row r="470" spans="1:15" ht="13.5" customHeight="1" x14ac:dyDescent="0.2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</row>
    <row r="471" spans="1:15" ht="13.5" customHeight="1" x14ac:dyDescent="0.2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</row>
    <row r="472" spans="1:15" ht="13.5" customHeight="1" x14ac:dyDescent="0.2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</row>
    <row r="473" spans="1:15" ht="13.5" customHeight="1" x14ac:dyDescent="0.2"/>
    <row r="474" spans="1:15" ht="13.5" customHeight="1" x14ac:dyDescent="0.2"/>
    <row r="475" spans="1:15" ht="13.5" customHeight="1" x14ac:dyDescent="0.2"/>
    <row r="476" spans="1:15" ht="13.5" customHeight="1" x14ac:dyDescent="0.2"/>
    <row r="477" spans="1:15" ht="13.5" customHeight="1" x14ac:dyDescent="0.2"/>
    <row r="478" spans="1:15" ht="13.5" customHeight="1" x14ac:dyDescent="0.2"/>
    <row r="479" spans="1:15" ht="13.5" customHeight="1" x14ac:dyDescent="0.2"/>
    <row r="480" spans="1:15" ht="13.5" customHeight="1" x14ac:dyDescent="0.2"/>
    <row r="481" ht="13.5" customHeight="1" x14ac:dyDescent="0.2"/>
    <row r="482" ht="13.5" customHeight="1" x14ac:dyDescent="0.2"/>
    <row r="483" ht="13.5" customHeight="1" x14ac:dyDescent="0.2"/>
    <row r="484" ht="13.5" customHeight="1" x14ac:dyDescent="0.2"/>
    <row r="485" ht="13.5" customHeight="1" x14ac:dyDescent="0.2"/>
    <row r="486" ht="13.5" customHeight="1" x14ac:dyDescent="0.2"/>
    <row r="487" ht="13.5" customHeight="1" x14ac:dyDescent="0.2"/>
    <row r="488" ht="13.5" customHeight="1" x14ac:dyDescent="0.2"/>
    <row r="489" ht="13.5" customHeight="1" x14ac:dyDescent="0.2"/>
    <row r="490" ht="13.5" customHeight="1" x14ac:dyDescent="0.2"/>
    <row r="491" ht="13.5" customHeight="1" x14ac:dyDescent="0.2"/>
    <row r="492" ht="13.5" customHeight="1" x14ac:dyDescent="0.2"/>
    <row r="493" ht="13.5" customHeight="1" x14ac:dyDescent="0.2"/>
    <row r="494" ht="13.5" customHeight="1" x14ac:dyDescent="0.2"/>
    <row r="495" ht="13.5" customHeight="1" x14ac:dyDescent="0.2"/>
    <row r="496" ht="13.5" customHeight="1" x14ac:dyDescent="0.2"/>
    <row r="497" ht="13.5" customHeight="1" x14ac:dyDescent="0.2"/>
    <row r="498" ht="13.5" customHeight="1" x14ac:dyDescent="0.2"/>
    <row r="499" ht="13.5" customHeight="1" x14ac:dyDescent="0.2"/>
    <row r="500" ht="13.5" customHeight="1" x14ac:dyDescent="0.2"/>
    <row r="501" ht="13.5" customHeight="1" x14ac:dyDescent="0.2"/>
    <row r="502" ht="13.5" customHeight="1" x14ac:dyDescent="0.2"/>
    <row r="503" ht="13.5" customHeight="1" x14ac:dyDescent="0.2"/>
    <row r="504" ht="13.5" customHeight="1" x14ac:dyDescent="0.2"/>
    <row r="505" ht="13.5" customHeight="1" x14ac:dyDescent="0.2"/>
    <row r="506" ht="13.5" customHeight="1" x14ac:dyDescent="0.2"/>
    <row r="507" ht="13.5" customHeight="1" x14ac:dyDescent="0.2"/>
    <row r="508" ht="13.5" customHeight="1" x14ac:dyDescent="0.2"/>
    <row r="509" ht="13.5" customHeight="1" x14ac:dyDescent="0.2"/>
    <row r="510" ht="13.5" customHeight="1" x14ac:dyDescent="0.2"/>
    <row r="511" ht="13.5" customHeight="1" x14ac:dyDescent="0.2"/>
    <row r="512" ht="13.5" customHeight="1" x14ac:dyDescent="0.2"/>
    <row r="513" ht="13.5" customHeight="1" x14ac:dyDescent="0.2"/>
    <row r="514" ht="13.5" customHeight="1" x14ac:dyDescent="0.2"/>
    <row r="515" ht="13.5" customHeight="1" x14ac:dyDescent="0.2"/>
    <row r="516" ht="13.5" customHeight="1" x14ac:dyDescent="0.2"/>
    <row r="517" ht="13.5" customHeight="1" x14ac:dyDescent="0.2"/>
    <row r="518" ht="13.5" customHeight="1" x14ac:dyDescent="0.2"/>
    <row r="519" ht="13.5" customHeight="1" x14ac:dyDescent="0.2"/>
    <row r="520" ht="13.5" customHeight="1" x14ac:dyDescent="0.2"/>
    <row r="521" ht="13.5" customHeight="1" x14ac:dyDescent="0.2"/>
    <row r="522" ht="13.5" customHeight="1" x14ac:dyDescent="0.2"/>
    <row r="523" ht="13.5" customHeight="1" x14ac:dyDescent="0.2"/>
    <row r="524" ht="13.5" customHeight="1" x14ac:dyDescent="0.2"/>
    <row r="525" ht="13.5" customHeight="1" x14ac:dyDescent="0.2"/>
    <row r="526" ht="13.5" customHeight="1" x14ac:dyDescent="0.2"/>
    <row r="527" ht="13.5" customHeight="1" x14ac:dyDescent="0.2"/>
    <row r="528" ht="13.5" customHeight="1" x14ac:dyDescent="0.2"/>
    <row r="529" ht="13.5" customHeight="1" x14ac:dyDescent="0.2"/>
    <row r="530" ht="13.5" customHeight="1" x14ac:dyDescent="0.2"/>
    <row r="531" ht="13.5" customHeight="1" x14ac:dyDescent="0.2"/>
    <row r="532" ht="13.5" customHeight="1" x14ac:dyDescent="0.2"/>
    <row r="533" ht="13.5" customHeight="1" x14ac:dyDescent="0.2"/>
    <row r="534" ht="13.5" customHeight="1" x14ac:dyDescent="0.2"/>
    <row r="535" ht="13.5" customHeight="1" x14ac:dyDescent="0.2"/>
    <row r="536" ht="13.5" customHeight="1" x14ac:dyDescent="0.2"/>
    <row r="537" ht="13.5" customHeight="1" x14ac:dyDescent="0.2"/>
    <row r="538" ht="13.5" customHeight="1" x14ac:dyDescent="0.2"/>
    <row r="539" ht="13.5" customHeight="1" x14ac:dyDescent="0.2"/>
    <row r="540" ht="13.5" customHeight="1" x14ac:dyDescent="0.2"/>
    <row r="541" ht="13.5" customHeight="1" x14ac:dyDescent="0.2"/>
    <row r="542" ht="13.5" customHeight="1" x14ac:dyDescent="0.2"/>
    <row r="543" ht="13.5" customHeight="1" x14ac:dyDescent="0.2"/>
    <row r="544" ht="13.5" customHeight="1" x14ac:dyDescent="0.2"/>
    <row r="545" ht="13.5" customHeight="1" x14ac:dyDescent="0.2"/>
    <row r="546" ht="13.5" customHeight="1" x14ac:dyDescent="0.2"/>
    <row r="547" ht="13.5" customHeight="1" x14ac:dyDescent="0.2"/>
    <row r="548" ht="13.5" customHeight="1" x14ac:dyDescent="0.2"/>
    <row r="549" ht="13.5" customHeight="1" x14ac:dyDescent="0.2"/>
    <row r="550" ht="13.5" customHeight="1" x14ac:dyDescent="0.2"/>
    <row r="551" ht="13.5" customHeight="1" x14ac:dyDescent="0.2"/>
    <row r="552" ht="13.5" customHeight="1" x14ac:dyDescent="0.2"/>
    <row r="553" ht="13.5" customHeight="1" x14ac:dyDescent="0.2"/>
    <row r="554" ht="13.5" customHeight="1" x14ac:dyDescent="0.2"/>
    <row r="555" ht="13.5" customHeight="1" x14ac:dyDescent="0.2"/>
    <row r="556" ht="13.5" customHeight="1" x14ac:dyDescent="0.2"/>
    <row r="557" ht="13.5" customHeight="1" x14ac:dyDescent="0.2"/>
    <row r="558" ht="13.5" customHeight="1" x14ac:dyDescent="0.2"/>
    <row r="559" ht="13.5" customHeight="1" x14ac:dyDescent="0.2"/>
    <row r="560" ht="13.5" customHeight="1" x14ac:dyDescent="0.2"/>
    <row r="561" ht="13.5" customHeight="1" x14ac:dyDescent="0.2"/>
    <row r="562" ht="13.5" customHeight="1" x14ac:dyDescent="0.2"/>
    <row r="563" ht="13.5" customHeight="1" x14ac:dyDescent="0.2"/>
    <row r="564" ht="13.5" customHeight="1" x14ac:dyDescent="0.2"/>
    <row r="565" ht="13.5" customHeight="1" x14ac:dyDescent="0.2"/>
    <row r="566" ht="13.5" customHeight="1" x14ac:dyDescent="0.2"/>
    <row r="567" ht="13.5" customHeight="1" x14ac:dyDescent="0.2"/>
    <row r="568" ht="13.5" customHeight="1" x14ac:dyDescent="0.2"/>
    <row r="569" ht="13.5" customHeight="1" x14ac:dyDescent="0.2"/>
    <row r="570" ht="13.5" customHeight="1" x14ac:dyDescent="0.2"/>
    <row r="571" ht="13.5" customHeight="1" x14ac:dyDescent="0.2"/>
    <row r="572" ht="13.5" customHeight="1" x14ac:dyDescent="0.2"/>
    <row r="573" ht="13.5" customHeight="1" x14ac:dyDescent="0.2"/>
    <row r="574" ht="13.5" customHeight="1" x14ac:dyDescent="0.2"/>
    <row r="575" ht="13.5" customHeight="1" x14ac:dyDescent="0.2"/>
    <row r="576" ht="13.5" customHeight="1" x14ac:dyDescent="0.2"/>
    <row r="577" ht="13.5" customHeight="1" x14ac:dyDescent="0.2"/>
    <row r="578" ht="13.5" customHeight="1" x14ac:dyDescent="0.2"/>
    <row r="579" ht="13.5" customHeight="1" x14ac:dyDescent="0.2"/>
    <row r="580" ht="13.5" customHeight="1" x14ac:dyDescent="0.2"/>
    <row r="581" ht="13.5" customHeight="1" x14ac:dyDescent="0.2"/>
    <row r="582" ht="13.5" customHeight="1" x14ac:dyDescent="0.2"/>
    <row r="583" ht="13.5" customHeight="1" x14ac:dyDescent="0.2"/>
    <row r="584" ht="13.5" customHeight="1" x14ac:dyDescent="0.2"/>
    <row r="585" ht="13.5" customHeight="1" x14ac:dyDescent="0.2"/>
    <row r="586" ht="13.5" customHeight="1" x14ac:dyDescent="0.2"/>
    <row r="587" ht="13.5" customHeight="1" x14ac:dyDescent="0.2"/>
    <row r="588" ht="13.5" customHeight="1" x14ac:dyDescent="0.2"/>
    <row r="589" ht="13.5" customHeight="1" x14ac:dyDescent="0.2"/>
    <row r="590" ht="13.5" customHeight="1" x14ac:dyDescent="0.2"/>
    <row r="591" ht="13.5" customHeight="1" x14ac:dyDescent="0.2"/>
    <row r="592" ht="13.5" customHeight="1" x14ac:dyDescent="0.2"/>
    <row r="593" ht="13.5" customHeight="1" x14ac:dyDescent="0.2"/>
    <row r="594" ht="13.5" customHeight="1" x14ac:dyDescent="0.2"/>
    <row r="595" ht="13.5" customHeight="1" x14ac:dyDescent="0.2"/>
    <row r="596" ht="13.5" customHeight="1" x14ac:dyDescent="0.2"/>
    <row r="597" ht="13.5" customHeight="1" x14ac:dyDescent="0.2"/>
    <row r="598" ht="13.5" customHeight="1" x14ac:dyDescent="0.2"/>
    <row r="599" ht="13.5" customHeight="1" x14ac:dyDescent="0.2"/>
    <row r="600" ht="13.5" customHeight="1" x14ac:dyDescent="0.2"/>
    <row r="601" ht="13.5" customHeight="1" x14ac:dyDescent="0.2"/>
    <row r="602" ht="13.5" customHeight="1" x14ac:dyDescent="0.2"/>
    <row r="603" ht="13.5" customHeight="1" x14ac:dyDescent="0.2"/>
    <row r="604" ht="13.5" customHeight="1" x14ac:dyDescent="0.2"/>
    <row r="605" ht="13.5" customHeight="1" x14ac:dyDescent="0.2"/>
    <row r="606" ht="13.5" customHeight="1" x14ac:dyDescent="0.2"/>
    <row r="607" ht="13.5" customHeight="1" x14ac:dyDescent="0.2"/>
    <row r="608" ht="13.5" customHeight="1" x14ac:dyDescent="0.2"/>
    <row r="609" ht="13.5" customHeight="1" x14ac:dyDescent="0.2"/>
    <row r="610" ht="13.5" customHeight="1" x14ac:dyDescent="0.2"/>
    <row r="611" ht="13.5" customHeight="1" x14ac:dyDescent="0.2"/>
    <row r="612" ht="13.5" customHeight="1" x14ac:dyDescent="0.2"/>
    <row r="613" ht="13.5" customHeight="1" x14ac:dyDescent="0.2"/>
    <row r="614" ht="13.5" customHeight="1" x14ac:dyDescent="0.2"/>
    <row r="615" ht="13.5" customHeight="1" x14ac:dyDescent="0.2"/>
    <row r="616" ht="13.5" customHeight="1" x14ac:dyDescent="0.2"/>
    <row r="617" ht="13.5" customHeight="1" x14ac:dyDescent="0.2"/>
    <row r="618" ht="13.5" customHeight="1" x14ac:dyDescent="0.2"/>
    <row r="619" ht="13.5" customHeight="1" x14ac:dyDescent="0.2"/>
    <row r="620" ht="13.5" customHeight="1" x14ac:dyDescent="0.2"/>
    <row r="621" ht="13.5" customHeight="1" x14ac:dyDescent="0.2"/>
    <row r="622" ht="13.5" customHeight="1" x14ac:dyDescent="0.2"/>
    <row r="623" ht="13.5" customHeight="1" x14ac:dyDescent="0.2"/>
    <row r="624" ht="13.5" customHeight="1" x14ac:dyDescent="0.2"/>
    <row r="625" ht="13.5" customHeight="1" x14ac:dyDescent="0.2"/>
    <row r="626" ht="13.5" customHeight="1" x14ac:dyDescent="0.2"/>
    <row r="627" ht="13.5" customHeight="1" x14ac:dyDescent="0.2"/>
    <row r="628" ht="13.5" customHeight="1" x14ac:dyDescent="0.2"/>
    <row r="629" ht="13.5" customHeight="1" x14ac:dyDescent="0.2"/>
    <row r="630" ht="13.5" customHeight="1" x14ac:dyDescent="0.2"/>
    <row r="631" ht="13.5" customHeight="1" x14ac:dyDescent="0.2"/>
    <row r="632" ht="13.5" customHeight="1" x14ac:dyDescent="0.2"/>
    <row r="633" ht="13.5" customHeight="1" x14ac:dyDescent="0.2"/>
    <row r="634" ht="13.5" customHeight="1" x14ac:dyDescent="0.2"/>
    <row r="635" ht="13.5" customHeight="1" x14ac:dyDescent="0.2"/>
    <row r="636" ht="13.5" customHeight="1" x14ac:dyDescent="0.2"/>
    <row r="637" ht="13.5" customHeight="1" x14ac:dyDescent="0.2"/>
    <row r="638" ht="13.5" customHeight="1" x14ac:dyDescent="0.2"/>
    <row r="639" ht="13.5" customHeight="1" x14ac:dyDescent="0.2"/>
    <row r="640" ht="13.5" customHeight="1" x14ac:dyDescent="0.2"/>
    <row r="641" ht="13.5" customHeight="1" x14ac:dyDescent="0.2"/>
    <row r="642" ht="13.5" customHeight="1" x14ac:dyDescent="0.2"/>
    <row r="643" ht="13.5" customHeight="1" x14ac:dyDescent="0.2"/>
    <row r="644" ht="13.5" customHeight="1" x14ac:dyDescent="0.2"/>
    <row r="645" ht="13.5" customHeight="1" x14ac:dyDescent="0.2"/>
    <row r="646" ht="13.5" customHeight="1" x14ac:dyDescent="0.2"/>
    <row r="647" ht="13.5" customHeight="1" x14ac:dyDescent="0.2"/>
    <row r="648" ht="13.5" customHeight="1" x14ac:dyDescent="0.2"/>
    <row r="649" ht="13.5" customHeight="1" x14ac:dyDescent="0.2"/>
    <row r="650" ht="13.5" customHeight="1" x14ac:dyDescent="0.2"/>
    <row r="651" ht="13.5" customHeight="1" x14ac:dyDescent="0.2"/>
    <row r="652" ht="13.5" customHeight="1" x14ac:dyDescent="0.2"/>
    <row r="653" ht="13.5" customHeight="1" x14ac:dyDescent="0.2"/>
    <row r="654" ht="13.5" customHeight="1" x14ac:dyDescent="0.2"/>
    <row r="655" ht="13.5" customHeight="1" x14ac:dyDescent="0.2"/>
    <row r="656" ht="13.5" customHeight="1" x14ac:dyDescent="0.2"/>
    <row r="657" ht="13.5" customHeight="1" x14ac:dyDescent="0.2"/>
    <row r="658" ht="13.5" customHeight="1" x14ac:dyDescent="0.2"/>
    <row r="659" ht="13.5" customHeight="1" x14ac:dyDescent="0.2"/>
    <row r="660" ht="13.5" customHeight="1" x14ac:dyDescent="0.2"/>
    <row r="661" ht="13.5" customHeight="1" x14ac:dyDescent="0.2"/>
    <row r="662" ht="13.5" customHeight="1" x14ac:dyDescent="0.2"/>
    <row r="663" ht="13.5" customHeight="1" x14ac:dyDescent="0.2"/>
    <row r="664" ht="13.5" customHeight="1" x14ac:dyDescent="0.2"/>
    <row r="665" ht="13.5" customHeight="1" x14ac:dyDescent="0.2"/>
    <row r="666" ht="13.5" customHeight="1" x14ac:dyDescent="0.2"/>
    <row r="667" ht="13.5" customHeight="1" x14ac:dyDescent="0.2"/>
    <row r="668" ht="13.5" customHeight="1" x14ac:dyDescent="0.2"/>
    <row r="669" ht="13.5" customHeight="1" x14ac:dyDescent="0.2"/>
    <row r="670" ht="13.5" customHeight="1" x14ac:dyDescent="0.2"/>
    <row r="671" ht="13.5" customHeight="1" x14ac:dyDescent="0.2"/>
    <row r="672" ht="13.5" customHeight="1" x14ac:dyDescent="0.2"/>
    <row r="673" ht="13.5" customHeight="1" x14ac:dyDescent="0.2"/>
    <row r="674" ht="13.5" customHeight="1" x14ac:dyDescent="0.2"/>
    <row r="675" ht="13.5" customHeight="1" x14ac:dyDescent="0.2"/>
    <row r="676" ht="13.5" customHeight="1" x14ac:dyDescent="0.2"/>
  </sheetData>
  <mergeCells count="5">
    <mergeCell ref="B1:E1"/>
    <mergeCell ref="B2:E3"/>
    <mergeCell ref="B5:E5"/>
    <mergeCell ref="B40:E40"/>
    <mergeCell ref="B89:F89"/>
  </mergeCells>
  <pageMargins left="0.511811023622047" right="0.511811023622047" top="0.39370078740157499" bottom="0.39370078740157499" header="0.39370078740157499" footer="0.39370078740157499"/>
  <pageSetup paperSize="9" scale="72" orientation="landscape" horizontalDpi="0" verticalDpi="0" r:id="rId1"/>
  <headerFooter alignWithMargins="0"/>
  <rowBreaks count="1" manualBreakCount="1">
    <brk id="39" max="16383" man="1"/>
  </rowBreak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7">
    <outlinePr summaryBelow="0" summaryRight="0"/>
  </sheetPr>
  <dimension ref="A1:Q600"/>
  <sheetViews>
    <sheetView showGridLines="0" zoomScaleNormal="100" workbookViewId="0">
      <pane ySplit="4" topLeftCell="A5" activePane="bottomLeft" state="frozen"/>
      <selection activeCell="M131" sqref="M131"/>
      <selection pane="bottomLeft" sqref="A1:XFD1048576"/>
    </sheetView>
  </sheetViews>
  <sheetFormatPr defaultRowHeight="12.75" x14ac:dyDescent="0.2"/>
  <cols>
    <col min="2" max="2" width="11.5703125" bestFit="1" customWidth="1"/>
    <col min="3" max="3" width="10" bestFit="1" customWidth="1"/>
    <col min="4" max="4" width="10.140625" bestFit="1" customWidth="1"/>
    <col min="5" max="5" width="7.28515625" bestFit="1" customWidth="1"/>
    <col min="6" max="6" width="7.85546875" bestFit="1" customWidth="1"/>
    <col min="7" max="7" width="8.140625" bestFit="1" customWidth="1"/>
    <col min="8" max="8" width="5.28515625" bestFit="1" customWidth="1"/>
    <col min="9" max="9" width="6.85546875" bestFit="1" customWidth="1"/>
    <col min="10" max="10" width="7.28515625" bestFit="1" customWidth="1"/>
    <col min="11" max="11" width="4.85546875" bestFit="1" customWidth="1"/>
    <col min="12" max="12" width="4.140625" bestFit="1" customWidth="1"/>
    <col min="13" max="13" width="8.5703125" bestFit="1" customWidth="1"/>
    <col min="14" max="14" width="8.42578125" bestFit="1" customWidth="1"/>
    <col min="15" max="15" width="33.7109375" bestFit="1" customWidth="1"/>
    <col min="16" max="16" width="6.85546875" customWidth="1"/>
    <col min="17" max="17" width="1.140625" customWidth="1"/>
  </cols>
  <sheetData>
    <row r="1" spans="1:17" ht="21.6" customHeight="1" x14ac:dyDescent="0.2">
      <c r="B1" s="69" t="s">
        <v>2552</v>
      </c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9"/>
      <c r="Q1" s="1"/>
    </row>
    <row r="2" spans="1:17" ht="15" customHeight="1" x14ac:dyDescent="0.2">
      <c r="B2" s="71" t="s">
        <v>2566</v>
      </c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9"/>
      <c r="Q2" s="7"/>
    </row>
    <row r="3" spans="1:17" ht="12.75" customHeight="1" thickBot="1" x14ac:dyDescent="0.25"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2"/>
      <c r="Q3" s="1"/>
    </row>
    <row r="4" spans="1:17" s="25" customFormat="1" ht="34.5" customHeight="1" thickBot="1" x14ac:dyDescent="0.25">
      <c r="A4" s="21"/>
      <c r="B4" s="22" t="s">
        <v>1</v>
      </c>
      <c r="C4" s="22" t="s">
        <v>67</v>
      </c>
      <c r="D4" s="22" t="s">
        <v>2553</v>
      </c>
      <c r="E4" s="22" t="s">
        <v>70</v>
      </c>
      <c r="F4" s="22" t="s">
        <v>2554</v>
      </c>
      <c r="G4" s="22" t="s">
        <v>36</v>
      </c>
      <c r="H4" s="22" t="s">
        <v>32</v>
      </c>
      <c r="I4" s="22" t="s">
        <v>71</v>
      </c>
      <c r="J4" s="22" t="s">
        <v>1472</v>
      </c>
      <c r="K4" s="22" t="s">
        <v>37</v>
      </c>
      <c r="L4" s="22" t="s">
        <v>38</v>
      </c>
      <c r="M4" s="22" t="s">
        <v>163</v>
      </c>
      <c r="N4" s="22" t="s">
        <v>39</v>
      </c>
      <c r="O4" s="22" t="s">
        <v>40</v>
      </c>
      <c r="P4" s="23"/>
      <c r="Q4" s="26"/>
    </row>
    <row r="5" spans="1:17" ht="13.5" customHeight="1" thickBot="1" x14ac:dyDescent="0.25">
      <c r="A5" s="10"/>
      <c r="B5" s="72" t="s">
        <v>41</v>
      </c>
      <c r="C5" s="72"/>
      <c r="D5" s="72"/>
      <c r="E5" s="72"/>
      <c r="F5" s="72"/>
      <c r="G5" s="72"/>
      <c r="H5" s="72"/>
      <c r="I5" s="72"/>
      <c r="J5" s="72"/>
      <c r="K5" s="72"/>
      <c r="L5" s="72"/>
      <c r="M5" s="72"/>
      <c r="N5" s="72"/>
      <c r="O5" s="72"/>
      <c r="P5" s="11"/>
      <c r="Q5" s="1"/>
    </row>
    <row r="6" spans="1:17" ht="13.5" customHeight="1" x14ac:dyDescent="0.2">
      <c r="A6" s="10"/>
      <c r="B6" s="72" t="s">
        <v>174</v>
      </c>
      <c r="C6" s="72"/>
      <c r="D6" s="72"/>
      <c r="E6" s="72"/>
      <c r="F6" s="72"/>
      <c r="G6" s="72"/>
      <c r="H6" s="72"/>
      <c r="I6" s="72"/>
      <c r="J6" s="72"/>
      <c r="K6" s="72"/>
      <c r="L6" s="72"/>
      <c r="M6" s="72"/>
      <c r="N6" s="72"/>
      <c r="O6" s="72"/>
      <c r="P6" s="11"/>
      <c r="Q6" s="1"/>
    </row>
    <row r="7" spans="1:17" ht="13.5" customHeight="1" x14ac:dyDescent="0.2">
      <c r="A7" s="10"/>
      <c r="B7" s="13">
        <v>1.7769979669722241E-11</v>
      </c>
      <c r="C7" s="13">
        <v>0</v>
      </c>
      <c r="D7" s="13">
        <v>1.0000000000000001E-5</v>
      </c>
      <c r="E7" s="13">
        <v>0</v>
      </c>
      <c r="F7" s="13">
        <v>0</v>
      </c>
      <c r="G7" s="13">
        <v>0</v>
      </c>
      <c r="H7" s="14" t="s">
        <v>44</v>
      </c>
      <c r="I7" s="13">
        <v>0</v>
      </c>
      <c r="J7" s="14"/>
      <c r="K7" s="14"/>
      <c r="L7" s="14" t="s">
        <v>44</v>
      </c>
      <c r="M7" s="14" t="s">
        <v>44</v>
      </c>
      <c r="N7" s="14" t="s">
        <v>44</v>
      </c>
      <c r="O7" s="14" t="s">
        <v>44</v>
      </c>
      <c r="P7" s="11"/>
      <c r="Q7" s="1"/>
    </row>
    <row r="8" spans="1:17" ht="13.5" customHeight="1" x14ac:dyDescent="0.2">
      <c r="A8" s="10"/>
      <c r="B8" s="15">
        <v>1.7769979669722241E-11</v>
      </c>
      <c r="C8" s="16"/>
      <c r="D8" s="15">
        <v>1.0000000000000001E-5</v>
      </c>
      <c r="E8" s="15">
        <v>0</v>
      </c>
      <c r="F8" s="16"/>
      <c r="G8" s="16"/>
      <c r="H8" s="16"/>
      <c r="I8" s="15">
        <v>0</v>
      </c>
      <c r="J8" s="16"/>
      <c r="K8" s="16"/>
      <c r="L8" s="16"/>
      <c r="M8" s="16"/>
      <c r="N8" s="16"/>
      <c r="O8" s="17" t="s">
        <v>570</v>
      </c>
      <c r="P8" s="11"/>
      <c r="Q8" s="1"/>
    </row>
    <row r="9" spans="1:17" ht="13.5" customHeight="1" x14ac:dyDescent="0.2">
      <c r="A9" s="10"/>
      <c r="B9" s="72" t="s">
        <v>571</v>
      </c>
      <c r="C9" s="72"/>
      <c r="D9" s="72"/>
      <c r="E9" s="72"/>
      <c r="F9" s="72"/>
      <c r="G9" s="72"/>
      <c r="H9" s="72"/>
      <c r="I9" s="72"/>
      <c r="J9" s="72"/>
      <c r="K9" s="72"/>
      <c r="L9" s="72"/>
      <c r="M9" s="72"/>
      <c r="N9" s="72"/>
      <c r="O9" s="72"/>
      <c r="P9" s="11"/>
      <c r="Q9" s="1"/>
    </row>
    <row r="10" spans="1:17" ht="13.5" customHeight="1" x14ac:dyDescent="0.2">
      <c r="A10" s="10"/>
      <c r="B10" s="13">
        <v>1.7769979669722241E-11</v>
      </c>
      <c r="C10" s="13">
        <v>0</v>
      </c>
      <c r="D10" s="13">
        <v>1.0000000000000001E-5</v>
      </c>
      <c r="E10" s="13">
        <v>0</v>
      </c>
      <c r="F10" s="13">
        <v>0</v>
      </c>
      <c r="G10" s="13">
        <v>0</v>
      </c>
      <c r="H10" s="14" t="s">
        <v>44</v>
      </c>
      <c r="I10" s="13">
        <v>0</v>
      </c>
      <c r="J10" s="14"/>
      <c r="K10" s="14"/>
      <c r="L10" s="14" t="s">
        <v>44</v>
      </c>
      <c r="M10" s="14" t="s">
        <v>44</v>
      </c>
      <c r="N10" s="14" t="s">
        <v>44</v>
      </c>
      <c r="O10" s="14" t="s">
        <v>44</v>
      </c>
      <c r="P10" s="11"/>
      <c r="Q10" s="1"/>
    </row>
    <row r="11" spans="1:17" ht="13.5" customHeight="1" x14ac:dyDescent="0.2">
      <c r="A11" s="10"/>
      <c r="B11" s="15">
        <v>1.7769979669722241E-11</v>
      </c>
      <c r="C11" s="16"/>
      <c r="D11" s="15">
        <v>1.0000000000000001E-5</v>
      </c>
      <c r="E11" s="15">
        <v>0</v>
      </c>
      <c r="F11" s="16"/>
      <c r="G11" s="16"/>
      <c r="H11" s="16"/>
      <c r="I11" s="15">
        <v>0</v>
      </c>
      <c r="J11" s="16"/>
      <c r="K11" s="16"/>
      <c r="L11" s="16"/>
      <c r="M11" s="16"/>
      <c r="N11" s="16"/>
      <c r="O11" s="17" t="s">
        <v>678</v>
      </c>
      <c r="P11" s="11"/>
      <c r="Q11" s="1"/>
    </row>
    <row r="12" spans="1:17" ht="13.5" customHeight="1" x14ac:dyDescent="0.2">
      <c r="A12" s="10"/>
      <c r="B12" s="72" t="s">
        <v>679</v>
      </c>
      <c r="C12" s="72"/>
      <c r="D12" s="72"/>
      <c r="E12" s="72"/>
      <c r="F12" s="72"/>
      <c r="G12" s="72"/>
      <c r="H12" s="72"/>
      <c r="I12" s="72"/>
      <c r="J12" s="72"/>
      <c r="K12" s="72"/>
      <c r="L12" s="72"/>
      <c r="M12" s="72"/>
      <c r="N12" s="72"/>
      <c r="O12" s="72"/>
      <c r="P12" s="11"/>
      <c r="Q12" s="1"/>
    </row>
    <row r="13" spans="1:17" ht="13.5" customHeight="1" x14ac:dyDescent="0.2">
      <c r="A13" s="10"/>
      <c r="B13" s="13">
        <v>1.7769979669722241E-11</v>
      </c>
      <c r="C13" s="13">
        <v>0</v>
      </c>
      <c r="D13" s="13">
        <v>1.0000000000000001E-5</v>
      </c>
      <c r="E13" s="13">
        <v>0</v>
      </c>
      <c r="F13" s="13">
        <v>0</v>
      </c>
      <c r="G13" s="13">
        <v>0</v>
      </c>
      <c r="H13" s="14" t="s">
        <v>44</v>
      </c>
      <c r="I13" s="13">
        <v>0</v>
      </c>
      <c r="J13" s="14"/>
      <c r="K13" s="14"/>
      <c r="L13" s="14" t="s">
        <v>44</v>
      </c>
      <c r="M13" s="14" t="s">
        <v>44</v>
      </c>
      <c r="N13" s="14" t="s">
        <v>44</v>
      </c>
      <c r="O13" s="14" t="s">
        <v>44</v>
      </c>
      <c r="P13" s="11"/>
      <c r="Q13" s="1"/>
    </row>
    <row r="14" spans="1:17" ht="13.5" customHeight="1" x14ac:dyDescent="0.2">
      <c r="A14" s="10"/>
      <c r="B14" s="15">
        <v>1.7769979669722241E-11</v>
      </c>
      <c r="C14" s="16"/>
      <c r="D14" s="15">
        <v>1.0000000000000001E-5</v>
      </c>
      <c r="E14" s="15">
        <v>0</v>
      </c>
      <c r="F14" s="16"/>
      <c r="G14" s="16"/>
      <c r="H14" s="16"/>
      <c r="I14" s="15">
        <v>0</v>
      </c>
      <c r="J14" s="16"/>
      <c r="K14" s="16"/>
      <c r="L14" s="16"/>
      <c r="M14" s="16"/>
      <c r="N14" s="16"/>
      <c r="O14" s="17" t="s">
        <v>684</v>
      </c>
      <c r="P14" s="11"/>
      <c r="Q14" s="1"/>
    </row>
    <row r="15" spans="1:17" ht="13.5" customHeight="1" x14ac:dyDescent="0.2">
      <c r="A15" s="10"/>
      <c r="B15" s="72" t="s">
        <v>685</v>
      </c>
      <c r="C15" s="72"/>
      <c r="D15" s="72"/>
      <c r="E15" s="72"/>
      <c r="F15" s="72"/>
      <c r="G15" s="72"/>
      <c r="H15" s="72"/>
      <c r="I15" s="72"/>
      <c r="J15" s="72"/>
      <c r="K15" s="72"/>
      <c r="L15" s="72"/>
      <c r="M15" s="72"/>
      <c r="N15" s="72"/>
      <c r="O15" s="72"/>
      <c r="P15" s="11"/>
      <c r="Q15" s="1"/>
    </row>
    <row r="16" spans="1:17" ht="13.5" customHeight="1" x14ac:dyDescent="0.2">
      <c r="A16" s="10"/>
      <c r="B16" s="13">
        <v>1.7769979669722241E-11</v>
      </c>
      <c r="C16" s="13">
        <v>0</v>
      </c>
      <c r="D16" s="13">
        <v>1.0000000000000001E-5</v>
      </c>
      <c r="E16" s="13">
        <v>0</v>
      </c>
      <c r="F16" s="13">
        <v>0</v>
      </c>
      <c r="G16" s="13">
        <v>0</v>
      </c>
      <c r="H16" s="14" t="s">
        <v>44</v>
      </c>
      <c r="I16" s="13">
        <v>0</v>
      </c>
      <c r="J16" s="14"/>
      <c r="K16" s="14"/>
      <c r="L16" s="14" t="s">
        <v>44</v>
      </c>
      <c r="M16" s="14" t="s">
        <v>44</v>
      </c>
      <c r="N16" s="14" t="s">
        <v>44</v>
      </c>
      <c r="O16" s="14" t="s">
        <v>44</v>
      </c>
      <c r="P16" s="11"/>
      <c r="Q16" s="1"/>
    </row>
    <row r="17" spans="1:17" ht="13.5" customHeight="1" x14ac:dyDescent="0.2">
      <c r="A17" s="10"/>
      <c r="B17" s="15">
        <v>1.7769979669722241E-11</v>
      </c>
      <c r="C17" s="16"/>
      <c r="D17" s="15">
        <v>1.0000000000000001E-5</v>
      </c>
      <c r="E17" s="15">
        <v>0</v>
      </c>
      <c r="F17" s="16"/>
      <c r="G17" s="16"/>
      <c r="H17" s="16"/>
      <c r="I17" s="15">
        <v>0</v>
      </c>
      <c r="J17" s="16"/>
      <c r="K17" s="16"/>
      <c r="L17" s="16"/>
      <c r="M17" s="16"/>
      <c r="N17" s="16"/>
      <c r="O17" s="17" t="s">
        <v>686</v>
      </c>
      <c r="P17" s="11"/>
      <c r="Q17" s="1"/>
    </row>
    <row r="18" spans="1:17" ht="13.5" customHeight="1" x14ac:dyDescent="0.2">
      <c r="A18" s="10"/>
      <c r="B18" s="15">
        <v>7.1079918678888965E-11</v>
      </c>
      <c r="C18" s="16"/>
      <c r="D18" s="15">
        <v>4.0000000000000003E-5</v>
      </c>
      <c r="E18" s="15">
        <v>0</v>
      </c>
      <c r="F18" s="16"/>
      <c r="G18" s="16"/>
      <c r="H18" s="16"/>
      <c r="I18" s="15">
        <v>0</v>
      </c>
      <c r="J18" s="16"/>
      <c r="K18" s="16"/>
      <c r="L18" s="16"/>
      <c r="M18" s="16"/>
      <c r="N18" s="16"/>
      <c r="O18" s="17" t="s">
        <v>58</v>
      </c>
      <c r="P18" s="11"/>
      <c r="Q18" s="1"/>
    </row>
    <row r="19" spans="1:17" ht="13.5" customHeight="1" x14ac:dyDescent="0.2">
      <c r="A19" s="10"/>
      <c r="B19" s="18">
        <v>7.1079918678888965E-11</v>
      </c>
      <c r="C19" s="19"/>
      <c r="D19" s="18">
        <v>4.0000000000000003E-5</v>
      </c>
      <c r="E19" s="18">
        <v>0</v>
      </c>
      <c r="F19" s="19"/>
      <c r="G19" s="19"/>
      <c r="H19" s="19"/>
      <c r="I19" s="18">
        <v>0</v>
      </c>
      <c r="J19" s="19"/>
      <c r="K19" s="19"/>
      <c r="L19" s="19"/>
      <c r="M19" s="19"/>
      <c r="N19" s="19"/>
      <c r="O19" s="20" t="s">
        <v>2555</v>
      </c>
      <c r="P19" s="11"/>
      <c r="Q19" s="1"/>
    </row>
    <row r="20" spans="1:17" ht="13.5" customHeight="1" x14ac:dyDescent="0.2">
      <c r="A20" s="10"/>
      <c r="B20" s="12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"/>
    </row>
    <row r="21" spans="1:17" ht="13.5" customHeight="1" x14ac:dyDescent="0.2">
      <c r="A21" s="10"/>
      <c r="B21" s="74" t="s">
        <v>31</v>
      </c>
      <c r="C21" s="74"/>
      <c r="D21" s="74"/>
      <c r="E21" s="74"/>
      <c r="F21" s="74"/>
      <c r="G21" s="74"/>
      <c r="H21" s="74"/>
      <c r="I21" s="74"/>
      <c r="J21" s="74"/>
      <c r="K21" s="74"/>
      <c r="L21" s="74"/>
      <c r="M21" s="74"/>
      <c r="N21" s="74"/>
      <c r="O21" s="74"/>
      <c r="P21" s="74"/>
      <c r="Q21" s="1"/>
    </row>
    <row r="22" spans="1:17" ht="13.5" customHeight="1" x14ac:dyDescent="0.2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</row>
    <row r="23" spans="1:17" ht="13.5" customHeight="1" x14ac:dyDescent="0.2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</row>
    <row r="24" spans="1:17" ht="13.5" customHeight="1" x14ac:dyDescent="0.2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</row>
    <row r="25" spans="1:17" ht="13.5" customHeight="1" x14ac:dyDescent="0.2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</row>
    <row r="26" spans="1:17" ht="13.5" customHeight="1" x14ac:dyDescent="0.2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</row>
    <row r="27" spans="1:17" ht="13.5" customHeight="1" x14ac:dyDescent="0.2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</row>
    <row r="28" spans="1:17" ht="13.5" customHeight="1" x14ac:dyDescent="0.2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</row>
    <row r="29" spans="1:17" ht="13.5" customHeight="1" x14ac:dyDescent="0.2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</row>
    <row r="30" spans="1:17" ht="13.5" customHeight="1" x14ac:dyDescent="0.2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</row>
    <row r="31" spans="1:17" ht="13.5" customHeight="1" x14ac:dyDescent="0.2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</row>
    <row r="32" spans="1:17" ht="13.5" customHeight="1" x14ac:dyDescent="0.2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</row>
    <row r="33" spans="1:16" ht="13.5" customHeight="1" x14ac:dyDescent="0.2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</row>
    <row r="34" spans="1:16" ht="13.5" customHeight="1" x14ac:dyDescent="0.2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</row>
    <row r="35" spans="1:16" ht="13.5" customHeight="1" x14ac:dyDescent="0.2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</row>
    <row r="36" spans="1:16" ht="13.5" customHeight="1" x14ac:dyDescent="0.2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</row>
    <row r="37" spans="1:16" ht="13.5" customHeight="1" x14ac:dyDescent="0.2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</row>
    <row r="38" spans="1:16" ht="13.5" customHeight="1" x14ac:dyDescent="0.2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</row>
    <row r="39" spans="1:16" ht="13.5" customHeight="1" x14ac:dyDescent="0.2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</row>
    <row r="40" spans="1:16" ht="13.5" customHeight="1" x14ac:dyDescent="0.2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</row>
    <row r="41" spans="1:16" ht="13.5" customHeight="1" x14ac:dyDescent="0.2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</row>
    <row r="42" spans="1:16" ht="13.5" customHeight="1" x14ac:dyDescent="0.2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</row>
    <row r="43" spans="1:16" ht="13.5" customHeight="1" x14ac:dyDescent="0.2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</row>
    <row r="44" spans="1:16" ht="13.5" customHeight="1" x14ac:dyDescent="0.2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</row>
    <row r="45" spans="1:16" ht="13.5" customHeight="1" x14ac:dyDescent="0.2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</row>
    <row r="46" spans="1:16" ht="13.5" customHeight="1" x14ac:dyDescent="0.2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</row>
    <row r="47" spans="1:16" ht="13.5" customHeight="1" x14ac:dyDescent="0.2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</row>
    <row r="48" spans="1:16" ht="13.5" customHeight="1" x14ac:dyDescent="0.2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</row>
    <row r="49" spans="1:16" ht="13.5" customHeight="1" x14ac:dyDescent="0.2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</row>
    <row r="50" spans="1:16" ht="13.5" customHeight="1" x14ac:dyDescent="0.2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</row>
    <row r="51" spans="1:16" ht="13.5" customHeight="1" x14ac:dyDescent="0.2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</row>
    <row r="52" spans="1:16" ht="13.5" customHeight="1" x14ac:dyDescent="0.2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</row>
    <row r="53" spans="1:16" ht="13.5" customHeight="1" x14ac:dyDescent="0.2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</row>
    <row r="54" spans="1:16" ht="13.5" customHeight="1" x14ac:dyDescent="0.2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</row>
    <row r="55" spans="1:16" ht="13.5" customHeight="1" x14ac:dyDescent="0.2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</row>
    <row r="56" spans="1:16" ht="13.5" customHeight="1" x14ac:dyDescent="0.2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</row>
    <row r="57" spans="1:16" ht="13.5" customHeight="1" x14ac:dyDescent="0.2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</row>
    <row r="58" spans="1:16" ht="13.5" customHeight="1" x14ac:dyDescent="0.2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</row>
    <row r="59" spans="1:16" ht="13.5" customHeight="1" x14ac:dyDescent="0.2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</row>
    <row r="60" spans="1:16" ht="13.5" customHeight="1" x14ac:dyDescent="0.2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</row>
    <row r="61" spans="1:16" ht="13.5" customHeight="1" x14ac:dyDescent="0.2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</row>
    <row r="62" spans="1:16" ht="13.5" customHeight="1" x14ac:dyDescent="0.2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</row>
    <row r="63" spans="1:16" ht="13.5" customHeight="1" x14ac:dyDescent="0.2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</row>
    <row r="64" spans="1:16" ht="13.5" customHeight="1" x14ac:dyDescent="0.2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</row>
    <row r="65" spans="1:16" ht="13.5" customHeight="1" x14ac:dyDescent="0.2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</row>
    <row r="66" spans="1:16" ht="13.5" customHeight="1" x14ac:dyDescent="0.2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</row>
    <row r="67" spans="1:16" ht="13.5" customHeight="1" x14ac:dyDescent="0.2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</row>
    <row r="68" spans="1:16" ht="13.5" customHeight="1" x14ac:dyDescent="0.2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</row>
    <row r="69" spans="1:16" ht="13.5" customHeight="1" x14ac:dyDescent="0.2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</row>
    <row r="70" spans="1:16" ht="13.5" customHeight="1" x14ac:dyDescent="0.2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</row>
    <row r="71" spans="1:16" ht="13.5" customHeight="1" x14ac:dyDescent="0.2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</row>
    <row r="72" spans="1:16" ht="13.5" customHeight="1" x14ac:dyDescent="0.2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</row>
    <row r="73" spans="1:16" ht="13.5" customHeight="1" x14ac:dyDescent="0.2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</row>
    <row r="74" spans="1:16" ht="13.5" customHeight="1" x14ac:dyDescent="0.2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</row>
    <row r="75" spans="1:16" ht="13.5" customHeight="1" x14ac:dyDescent="0.2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</row>
    <row r="76" spans="1:16" ht="13.5" customHeight="1" x14ac:dyDescent="0.2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</row>
    <row r="77" spans="1:16" ht="13.5" customHeight="1" x14ac:dyDescent="0.2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</row>
    <row r="78" spans="1:16" ht="13.5" customHeight="1" x14ac:dyDescent="0.2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</row>
    <row r="79" spans="1:16" ht="13.5" customHeight="1" x14ac:dyDescent="0.2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</row>
    <row r="80" spans="1:16" ht="13.5" customHeight="1" x14ac:dyDescent="0.2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</row>
    <row r="81" spans="1:16" ht="13.5" customHeight="1" x14ac:dyDescent="0.2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</row>
    <row r="82" spans="1:16" ht="13.5" customHeight="1" x14ac:dyDescent="0.2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</row>
    <row r="83" spans="1:16" ht="13.5" customHeight="1" x14ac:dyDescent="0.2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</row>
    <row r="84" spans="1:16" ht="13.5" customHeight="1" x14ac:dyDescent="0.2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</row>
    <row r="85" spans="1:16" ht="13.5" customHeight="1" x14ac:dyDescent="0.2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</row>
    <row r="86" spans="1:16" ht="13.5" customHeight="1" x14ac:dyDescent="0.2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</row>
    <row r="87" spans="1:16" ht="13.5" customHeight="1" x14ac:dyDescent="0.2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</row>
    <row r="88" spans="1:16" ht="13.5" customHeight="1" x14ac:dyDescent="0.2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</row>
    <row r="89" spans="1:16" ht="13.5" customHeight="1" x14ac:dyDescent="0.2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</row>
    <row r="90" spans="1:16" ht="13.5" customHeight="1" x14ac:dyDescent="0.2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</row>
    <row r="91" spans="1:16" ht="13.5" customHeight="1" x14ac:dyDescent="0.2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</row>
    <row r="92" spans="1:16" ht="13.5" customHeight="1" x14ac:dyDescent="0.2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</row>
    <row r="93" spans="1:16" ht="13.5" customHeight="1" x14ac:dyDescent="0.2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</row>
    <row r="94" spans="1:16" ht="13.5" customHeight="1" x14ac:dyDescent="0.2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</row>
    <row r="95" spans="1:16" ht="13.5" customHeight="1" x14ac:dyDescent="0.2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</row>
    <row r="96" spans="1:16" ht="13.5" customHeight="1" x14ac:dyDescent="0.2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</row>
    <row r="97" spans="1:16" ht="13.5" customHeight="1" x14ac:dyDescent="0.2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</row>
    <row r="98" spans="1:16" ht="13.5" customHeight="1" x14ac:dyDescent="0.2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</row>
    <row r="99" spans="1:16" ht="13.5" customHeight="1" x14ac:dyDescent="0.2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</row>
    <row r="100" spans="1:16" ht="13.5" customHeight="1" x14ac:dyDescent="0.2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</row>
    <row r="101" spans="1:16" ht="13.5" customHeight="1" x14ac:dyDescent="0.2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</row>
    <row r="102" spans="1:16" ht="13.5" customHeight="1" x14ac:dyDescent="0.2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</row>
    <row r="103" spans="1:16" ht="13.5" customHeight="1" x14ac:dyDescent="0.2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</row>
    <row r="104" spans="1:16" ht="13.5" customHeight="1" x14ac:dyDescent="0.2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</row>
    <row r="105" spans="1:16" ht="13.5" customHeight="1" x14ac:dyDescent="0.2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</row>
    <row r="106" spans="1:16" ht="13.5" customHeight="1" x14ac:dyDescent="0.2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</row>
    <row r="107" spans="1:16" ht="13.5" customHeight="1" x14ac:dyDescent="0.2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</row>
    <row r="108" spans="1:16" ht="13.5" customHeight="1" x14ac:dyDescent="0.2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</row>
    <row r="109" spans="1:16" ht="13.5" customHeight="1" x14ac:dyDescent="0.2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</row>
    <row r="110" spans="1:16" ht="13.5" customHeight="1" x14ac:dyDescent="0.2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</row>
    <row r="111" spans="1:16" ht="13.5" customHeight="1" x14ac:dyDescent="0.2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</row>
    <row r="112" spans="1:16" ht="13.5" customHeight="1" x14ac:dyDescent="0.2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</row>
    <row r="113" spans="1:16" ht="13.5" customHeight="1" x14ac:dyDescent="0.2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</row>
    <row r="114" spans="1:16" ht="13.5" customHeight="1" x14ac:dyDescent="0.2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</row>
    <row r="115" spans="1:16" ht="13.5" customHeight="1" x14ac:dyDescent="0.2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</row>
    <row r="116" spans="1:16" ht="13.5" customHeight="1" x14ac:dyDescent="0.2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</row>
    <row r="117" spans="1:16" ht="13.5" customHeight="1" x14ac:dyDescent="0.2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</row>
    <row r="118" spans="1:16" ht="13.5" customHeight="1" x14ac:dyDescent="0.2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</row>
    <row r="119" spans="1:16" ht="13.5" customHeight="1" x14ac:dyDescent="0.2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</row>
    <row r="120" spans="1:16" ht="13.5" customHeight="1" x14ac:dyDescent="0.2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</row>
    <row r="121" spans="1:16" ht="13.5" customHeight="1" x14ac:dyDescent="0.2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</row>
    <row r="122" spans="1:16" ht="13.5" customHeight="1" x14ac:dyDescent="0.2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</row>
    <row r="123" spans="1:16" ht="13.5" customHeight="1" x14ac:dyDescent="0.2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</row>
    <row r="124" spans="1:16" ht="13.5" customHeight="1" x14ac:dyDescent="0.2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</row>
    <row r="125" spans="1:16" ht="13.5" customHeight="1" x14ac:dyDescent="0.2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</row>
    <row r="126" spans="1:16" ht="13.5" customHeight="1" x14ac:dyDescent="0.2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</row>
    <row r="127" spans="1:16" ht="13.5" customHeight="1" x14ac:dyDescent="0.2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</row>
    <row r="128" spans="1:16" ht="13.5" customHeight="1" x14ac:dyDescent="0.2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</row>
    <row r="129" spans="1:16" ht="13.5" customHeight="1" x14ac:dyDescent="0.2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</row>
    <row r="130" spans="1:16" ht="13.5" customHeight="1" x14ac:dyDescent="0.2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</row>
    <row r="131" spans="1:16" ht="13.5" customHeight="1" x14ac:dyDescent="0.2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</row>
    <row r="132" spans="1:16" ht="13.5" customHeight="1" x14ac:dyDescent="0.2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</row>
    <row r="133" spans="1:16" ht="13.5" customHeight="1" x14ac:dyDescent="0.2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</row>
    <row r="134" spans="1:16" ht="13.5" customHeight="1" x14ac:dyDescent="0.2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</row>
    <row r="135" spans="1:16" ht="13.5" customHeight="1" x14ac:dyDescent="0.2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</row>
    <row r="136" spans="1:16" ht="13.5" customHeight="1" x14ac:dyDescent="0.2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</row>
    <row r="137" spans="1:16" ht="13.5" customHeight="1" x14ac:dyDescent="0.2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</row>
    <row r="138" spans="1:16" ht="13.5" customHeight="1" x14ac:dyDescent="0.2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</row>
    <row r="139" spans="1:16" ht="13.5" customHeight="1" x14ac:dyDescent="0.2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</row>
    <row r="140" spans="1:16" ht="13.5" customHeight="1" x14ac:dyDescent="0.2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</row>
    <row r="141" spans="1:16" ht="13.5" customHeight="1" x14ac:dyDescent="0.2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</row>
    <row r="142" spans="1:16" ht="13.5" customHeight="1" x14ac:dyDescent="0.2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</row>
    <row r="143" spans="1:16" ht="13.5" customHeight="1" x14ac:dyDescent="0.2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</row>
    <row r="144" spans="1:16" ht="13.5" customHeight="1" x14ac:dyDescent="0.2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</row>
    <row r="145" spans="1:16" ht="13.5" customHeight="1" x14ac:dyDescent="0.2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</row>
    <row r="146" spans="1:16" ht="13.5" customHeight="1" x14ac:dyDescent="0.2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</row>
    <row r="147" spans="1:16" ht="13.5" customHeight="1" x14ac:dyDescent="0.2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</row>
    <row r="148" spans="1:16" ht="13.5" customHeight="1" x14ac:dyDescent="0.2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</row>
    <row r="149" spans="1:16" ht="13.5" customHeight="1" x14ac:dyDescent="0.2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</row>
    <row r="150" spans="1:16" ht="13.5" customHeight="1" x14ac:dyDescent="0.2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</row>
    <row r="151" spans="1:16" ht="13.5" customHeight="1" x14ac:dyDescent="0.2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</row>
    <row r="152" spans="1:16" ht="13.5" customHeight="1" x14ac:dyDescent="0.2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</row>
    <row r="153" spans="1:16" ht="13.5" customHeight="1" x14ac:dyDescent="0.2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</row>
    <row r="154" spans="1:16" ht="13.5" customHeight="1" x14ac:dyDescent="0.2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</row>
    <row r="155" spans="1:16" ht="13.5" customHeight="1" x14ac:dyDescent="0.2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</row>
    <row r="156" spans="1:16" ht="13.5" customHeight="1" x14ac:dyDescent="0.2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</row>
    <row r="157" spans="1:16" ht="13.5" customHeight="1" x14ac:dyDescent="0.2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</row>
    <row r="158" spans="1:16" ht="13.5" customHeight="1" x14ac:dyDescent="0.2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</row>
    <row r="159" spans="1:16" ht="13.5" customHeight="1" x14ac:dyDescent="0.2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</row>
    <row r="160" spans="1:16" ht="13.5" customHeight="1" x14ac:dyDescent="0.2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</row>
    <row r="161" spans="1:16" ht="13.5" customHeight="1" x14ac:dyDescent="0.2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</row>
    <row r="162" spans="1:16" ht="13.5" customHeight="1" x14ac:dyDescent="0.2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</row>
    <row r="163" spans="1:16" ht="13.5" customHeight="1" x14ac:dyDescent="0.2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</row>
    <row r="164" spans="1:16" ht="13.5" customHeight="1" x14ac:dyDescent="0.2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</row>
    <row r="165" spans="1:16" ht="13.5" customHeight="1" x14ac:dyDescent="0.2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</row>
    <row r="166" spans="1:16" ht="13.5" customHeight="1" x14ac:dyDescent="0.2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</row>
    <row r="167" spans="1:16" ht="13.5" customHeight="1" x14ac:dyDescent="0.2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</row>
    <row r="168" spans="1:16" ht="13.5" customHeight="1" x14ac:dyDescent="0.2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</row>
    <row r="169" spans="1:16" ht="13.5" customHeight="1" x14ac:dyDescent="0.2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</row>
    <row r="170" spans="1:16" ht="13.5" customHeight="1" x14ac:dyDescent="0.2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</row>
    <row r="171" spans="1:16" ht="13.5" customHeight="1" x14ac:dyDescent="0.2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</row>
    <row r="172" spans="1:16" ht="13.5" customHeight="1" x14ac:dyDescent="0.2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</row>
    <row r="173" spans="1:16" ht="13.5" customHeight="1" x14ac:dyDescent="0.2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</row>
    <row r="174" spans="1:16" ht="13.5" customHeight="1" x14ac:dyDescent="0.2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</row>
    <row r="175" spans="1:16" ht="13.5" customHeight="1" x14ac:dyDescent="0.2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</row>
    <row r="176" spans="1:16" ht="13.5" customHeight="1" x14ac:dyDescent="0.2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</row>
    <row r="177" spans="1:16" ht="13.5" customHeight="1" x14ac:dyDescent="0.2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</row>
    <row r="178" spans="1:16" ht="13.5" customHeight="1" x14ac:dyDescent="0.2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</row>
    <row r="179" spans="1:16" ht="13.5" customHeight="1" x14ac:dyDescent="0.2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</row>
    <row r="180" spans="1:16" ht="13.5" customHeight="1" x14ac:dyDescent="0.2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</row>
    <row r="181" spans="1:16" ht="13.5" customHeight="1" x14ac:dyDescent="0.2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</row>
    <row r="182" spans="1:16" ht="13.5" customHeight="1" x14ac:dyDescent="0.2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</row>
    <row r="183" spans="1:16" ht="13.5" customHeight="1" x14ac:dyDescent="0.2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</row>
    <row r="184" spans="1:16" ht="13.5" customHeight="1" x14ac:dyDescent="0.2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</row>
    <row r="185" spans="1:16" ht="13.5" customHeight="1" x14ac:dyDescent="0.2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</row>
    <row r="186" spans="1:16" ht="13.5" customHeight="1" x14ac:dyDescent="0.2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</row>
    <row r="187" spans="1:16" ht="13.5" customHeight="1" x14ac:dyDescent="0.2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</row>
    <row r="188" spans="1:16" ht="13.5" customHeight="1" x14ac:dyDescent="0.2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</row>
    <row r="189" spans="1:16" ht="13.5" customHeight="1" x14ac:dyDescent="0.2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</row>
    <row r="190" spans="1:16" ht="13.5" customHeight="1" x14ac:dyDescent="0.2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</row>
    <row r="191" spans="1:16" ht="13.5" customHeight="1" x14ac:dyDescent="0.2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</row>
    <row r="192" spans="1:16" ht="13.5" customHeight="1" x14ac:dyDescent="0.2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</row>
    <row r="193" spans="1:16" ht="13.5" customHeight="1" x14ac:dyDescent="0.2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</row>
    <row r="194" spans="1:16" ht="13.5" customHeight="1" x14ac:dyDescent="0.2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</row>
    <row r="195" spans="1:16" ht="13.5" customHeight="1" x14ac:dyDescent="0.2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</row>
    <row r="196" spans="1:16" ht="13.5" customHeight="1" x14ac:dyDescent="0.2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</row>
    <row r="197" spans="1:16" ht="13.5" customHeight="1" x14ac:dyDescent="0.2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</row>
    <row r="198" spans="1:16" ht="13.5" customHeight="1" x14ac:dyDescent="0.2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</row>
    <row r="199" spans="1:16" ht="13.5" customHeight="1" x14ac:dyDescent="0.2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</row>
    <row r="200" spans="1:16" ht="13.5" customHeight="1" x14ac:dyDescent="0.2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</row>
    <row r="201" spans="1:16" ht="13.5" customHeight="1" x14ac:dyDescent="0.2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</row>
    <row r="202" spans="1:16" ht="13.5" customHeight="1" x14ac:dyDescent="0.2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</row>
    <row r="203" spans="1:16" ht="13.5" customHeight="1" x14ac:dyDescent="0.2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</row>
    <row r="204" spans="1:16" ht="13.5" customHeight="1" x14ac:dyDescent="0.2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</row>
    <row r="205" spans="1:16" ht="13.5" customHeight="1" x14ac:dyDescent="0.2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</row>
    <row r="206" spans="1:16" ht="13.5" customHeight="1" x14ac:dyDescent="0.2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</row>
    <row r="207" spans="1:16" ht="13.5" customHeight="1" x14ac:dyDescent="0.2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</row>
    <row r="208" spans="1:16" ht="13.5" customHeight="1" x14ac:dyDescent="0.2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</row>
    <row r="209" spans="1:16" ht="13.5" customHeight="1" x14ac:dyDescent="0.2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</row>
    <row r="210" spans="1:16" ht="13.5" customHeight="1" x14ac:dyDescent="0.2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</row>
    <row r="211" spans="1:16" ht="13.5" customHeight="1" x14ac:dyDescent="0.2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</row>
    <row r="212" spans="1:16" ht="13.5" customHeight="1" x14ac:dyDescent="0.2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</row>
    <row r="213" spans="1:16" ht="13.5" customHeight="1" x14ac:dyDescent="0.2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</row>
    <row r="214" spans="1:16" ht="13.5" customHeight="1" x14ac:dyDescent="0.2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</row>
    <row r="215" spans="1:16" ht="13.5" customHeight="1" x14ac:dyDescent="0.2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</row>
    <row r="216" spans="1:16" ht="13.5" customHeight="1" x14ac:dyDescent="0.2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</row>
    <row r="217" spans="1:16" ht="13.5" customHeight="1" x14ac:dyDescent="0.2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</row>
    <row r="218" spans="1:16" ht="13.5" customHeight="1" x14ac:dyDescent="0.2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</row>
    <row r="219" spans="1:16" ht="13.5" customHeight="1" x14ac:dyDescent="0.2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</row>
    <row r="220" spans="1:16" ht="13.5" customHeight="1" x14ac:dyDescent="0.2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</row>
    <row r="221" spans="1:16" ht="13.5" customHeight="1" x14ac:dyDescent="0.2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</row>
    <row r="222" spans="1:16" ht="13.5" customHeight="1" x14ac:dyDescent="0.2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</row>
    <row r="223" spans="1:16" ht="13.5" customHeight="1" x14ac:dyDescent="0.2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</row>
    <row r="224" spans="1:16" ht="13.5" customHeight="1" x14ac:dyDescent="0.2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</row>
    <row r="225" spans="1:16" ht="13.5" customHeight="1" x14ac:dyDescent="0.2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</row>
    <row r="226" spans="1:16" ht="13.5" customHeight="1" x14ac:dyDescent="0.2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</row>
    <row r="227" spans="1:16" ht="13.5" customHeight="1" x14ac:dyDescent="0.2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</row>
    <row r="228" spans="1:16" ht="13.5" customHeight="1" x14ac:dyDescent="0.2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</row>
    <row r="229" spans="1:16" ht="13.5" customHeight="1" x14ac:dyDescent="0.2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</row>
    <row r="230" spans="1:16" ht="13.5" customHeight="1" x14ac:dyDescent="0.2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</row>
    <row r="231" spans="1:16" ht="13.5" customHeight="1" x14ac:dyDescent="0.2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</row>
    <row r="232" spans="1:16" ht="13.5" customHeight="1" x14ac:dyDescent="0.2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</row>
    <row r="233" spans="1:16" ht="13.5" customHeight="1" x14ac:dyDescent="0.2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</row>
    <row r="234" spans="1:16" ht="13.5" customHeight="1" x14ac:dyDescent="0.2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</row>
    <row r="235" spans="1:16" ht="13.5" customHeight="1" x14ac:dyDescent="0.2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</row>
    <row r="236" spans="1:16" ht="13.5" customHeight="1" x14ac:dyDescent="0.2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</row>
    <row r="237" spans="1:16" ht="13.5" customHeight="1" x14ac:dyDescent="0.2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</row>
    <row r="238" spans="1:16" ht="13.5" customHeight="1" x14ac:dyDescent="0.2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</row>
    <row r="239" spans="1:16" ht="13.5" customHeight="1" x14ac:dyDescent="0.2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</row>
    <row r="240" spans="1:16" ht="13.5" customHeight="1" x14ac:dyDescent="0.2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</row>
    <row r="241" spans="1:16" ht="13.5" customHeight="1" x14ac:dyDescent="0.2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</row>
    <row r="242" spans="1:16" ht="13.5" customHeight="1" x14ac:dyDescent="0.2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</row>
    <row r="243" spans="1:16" ht="13.5" customHeight="1" x14ac:dyDescent="0.2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</row>
    <row r="244" spans="1:16" ht="13.5" customHeight="1" x14ac:dyDescent="0.2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</row>
    <row r="245" spans="1:16" ht="13.5" customHeight="1" x14ac:dyDescent="0.2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</row>
    <row r="246" spans="1:16" ht="13.5" customHeight="1" x14ac:dyDescent="0.2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</row>
    <row r="247" spans="1:16" ht="13.5" customHeight="1" x14ac:dyDescent="0.2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</row>
    <row r="248" spans="1:16" ht="13.5" customHeight="1" x14ac:dyDescent="0.2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</row>
    <row r="249" spans="1:16" ht="13.5" customHeight="1" x14ac:dyDescent="0.2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</row>
    <row r="250" spans="1:16" ht="13.5" customHeight="1" x14ac:dyDescent="0.2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</row>
    <row r="251" spans="1:16" ht="13.5" customHeight="1" x14ac:dyDescent="0.2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</row>
    <row r="252" spans="1:16" ht="13.5" customHeight="1" x14ac:dyDescent="0.2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</row>
    <row r="253" spans="1:16" ht="13.5" customHeight="1" x14ac:dyDescent="0.2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</row>
    <row r="254" spans="1:16" ht="13.5" customHeight="1" x14ac:dyDescent="0.2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</row>
    <row r="255" spans="1:16" ht="13.5" customHeight="1" x14ac:dyDescent="0.2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</row>
    <row r="256" spans="1:16" ht="13.5" customHeight="1" x14ac:dyDescent="0.2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</row>
    <row r="257" spans="1:16" ht="13.5" customHeight="1" x14ac:dyDescent="0.2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</row>
    <row r="258" spans="1:16" ht="13.5" customHeight="1" x14ac:dyDescent="0.2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</row>
    <row r="259" spans="1:16" ht="13.5" customHeight="1" x14ac:dyDescent="0.2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</row>
    <row r="260" spans="1:16" ht="13.5" customHeight="1" x14ac:dyDescent="0.2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</row>
    <row r="261" spans="1:16" ht="13.5" customHeight="1" x14ac:dyDescent="0.2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</row>
    <row r="262" spans="1:16" ht="13.5" customHeight="1" x14ac:dyDescent="0.2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</row>
    <row r="263" spans="1:16" ht="13.5" customHeight="1" x14ac:dyDescent="0.2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</row>
    <row r="264" spans="1:16" ht="13.5" customHeight="1" x14ac:dyDescent="0.2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</row>
    <row r="265" spans="1:16" ht="13.5" customHeight="1" x14ac:dyDescent="0.2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</row>
    <row r="266" spans="1:16" ht="13.5" customHeight="1" x14ac:dyDescent="0.2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</row>
    <row r="267" spans="1:16" ht="13.5" customHeight="1" x14ac:dyDescent="0.2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</row>
    <row r="268" spans="1:16" ht="13.5" customHeight="1" x14ac:dyDescent="0.2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</row>
    <row r="269" spans="1:16" ht="13.5" customHeight="1" x14ac:dyDescent="0.2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</row>
    <row r="270" spans="1:16" ht="13.5" customHeight="1" x14ac:dyDescent="0.2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</row>
    <row r="271" spans="1:16" ht="13.5" customHeight="1" x14ac:dyDescent="0.2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</row>
    <row r="272" spans="1:16" ht="13.5" customHeight="1" x14ac:dyDescent="0.2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</row>
    <row r="273" spans="1:16" ht="13.5" customHeight="1" x14ac:dyDescent="0.2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</row>
    <row r="274" spans="1:16" ht="13.5" customHeight="1" x14ac:dyDescent="0.2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</row>
    <row r="275" spans="1:16" ht="13.5" customHeight="1" x14ac:dyDescent="0.2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</row>
    <row r="276" spans="1:16" ht="13.5" customHeight="1" x14ac:dyDescent="0.2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</row>
    <row r="277" spans="1:16" ht="13.5" customHeight="1" x14ac:dyDescent="0.2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</row>
    <row r="278" spans="1:16" ht="13.5" customHeight="1" x14ac:dyDescent="0.2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</row>
    <row r="279" spans="1:16" ht="13.5" customHeight="1" x14ac:dyDescent="0.2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</row>
    <row r="280" spans="1:16" ht="13.5" customHeight="1" x14ac:dyDescent="0.2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</row>
    <row r="281" spans="1:16" ht="13.5" customHeight="1" x14ac:dyDescent="0.2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</row>
    <row r="282" spans="1:16" ht="13.5" customHeight="1" x14ac:dyDescent="0.2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</row>
    <row r="283" spans="1:16" ht="13.5" customHeight="1" x14ac:dyDescent="0.2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</row>
    <row r="284" spans="1:16" ht="13.5" customHeight="1" x14ac:dyDescent="0.2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</row>
    <row r="285" spans="1:16" ht="13.5" customHeight="1" x14ac:dyDescent="0.2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</row>
    <row r="286" spans="1:16" ht="13.5" customHeight="1" x14ac:dyDescent="0.2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</row>
    <row r="287" spans="1:16" ht="13.5" customHeight="1" x14ac:dyDescent="0.2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</row>
    <row r="288" spans="1:16" ht="13.5" customHeight="1" x14ac:dyDescent="0.2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</row>
    <row r="289" spans="1:16" ht="13.5" customHeight="1" x14ac:dyDescent="0.2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</row>
    <row r="290" spans="1:16" ht="13.5" customHeight="1" x14ac:dyDescent="0.2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</row>
    <row r="291" spans="1:16" ht="13.5" customHeight="1" x14ac:dyDescent="0.2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</row>
    <row r="292" spans="1:16" ht="13.5" customHeight="1" x14ac:dyDescent="0.2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</row>
    <row r="293" spans="1:16" ht="13.5" customHeight="1" x14ac:dyDescent="0.2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</row>
    <row r="294" spans="1:16" ht="13.5" customHeight="1" x14ac:dyDescent="0.2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</row>
    <row r="295" spans="1:16" ht="13.5" customHeight="1" x14ac:dyDescent="0.2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</row>
    <row r="296" spans="1:16" ht="13.5" customHeight="1" x14ac:dyDescent="0.2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</row>
    <row r="297" spans="1:16" ht="13.5" customHeight="1" x14ac:dyDescent="0.2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</row>
    <row r="298" spans="1:16" ht="13.5" customHeight="1" x14ac:dyDescent="0.2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</row>
    <row r="299" spans="1:16" ht="13.5" customHeight="1" x14ac:dyDescent="0.2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</row>
    <row r="300" spans="1:16" ht="13.5" customHeight="1" x14ac:dyDescent="0.2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</row>
    <row r="301" spans="1:16" ht="13.5" customHeight="1" x14ac:dyDescent="0.2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</row>
    <row r="302" spans="1:16" ht="13.5" customHeight="1" x14ac:dyDescent="0.2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</row>
    <row r="303" spans="1:16" ht="13.5" customHeight="1" x14ac:dyDescent="0.2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</row>
    <row r="304" spans="1:16" ht="13.5" customHeight="1" x14ac:dyDescent="0.2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</row>
    <row r="305" spans="1:16" ht="13.5" customHeight="1" x14ac:dyDescent="0.2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</row>
    <row r="306" spans="1:16" ht="13.5" customHeight="1" x14ac:dyDescent="0.2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</row>
    <row r="307" spans="1:16" ht="13.5" customHeight="1" x14ac:dyDescent="0.2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</row>
    <row r="308" spans="1:16" ht="13.5" customHeight="1" x14ac:dyDescent="0.2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</row>
    <row r="309" spans="1:16" ht="13.5" customHeight="1" x14ac:dyDescent="0.2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</row>
    <row r="310" spans="1:16" ht="13.5" customHeight="1" x14ac:dyDescent="0.2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</row>
    <row r="311" spans="1:16" ht="13.5" customHeight="1" x14ac:dyDescent="0.2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</row>
    <row r="312" spans="1:16" ht="13.5" customHeight="1" x14ac:dyDescent="0.2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</row>
    <row r="313" spans="1:16" ht="13.5" customHeight="1" x14ac:dyDescent="0.2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</row>
    <row r="314" spans="1:16" ht="13.5" customHeight="1" x14ac:dyDescent="0.2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</row>
    <row r="315" spans="1:16" ht="13.5" customHeight="1" x14ac:dyDescent="0.2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</row>
    <row r="316" spans="1:16" ht="13.5" customHeight="1" x14ac:dyDescent="0.2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</row>
    <row r="317" spans="1:16" ht="13.5" customHeight="1" x14ac:dyDescent="0.2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</row>
    <row r="318" spans="1:16" ht="13.5" customHeight="1" x14ac:dyDescent="0.2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</row>
    <row r="319" spans="1:16" ht="13.5" customHeight="1" x14ac:dyDescent="0.2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</row>
    <row r="320" spans="1:16" ht="13.5" customHeight="1" x14ac:dyDescent="0.2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</row>
    <row r="321" spans="1:16" ht="13.5" customHeight="1" x14ac:dyDescent="0.2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</row>
    <row r="322" spans="1:16" ht="13.5" customHeight="1" x14ac:dyDescent="0.2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</row>
    <row r="323" spans="1:16" ht="13.5" customHeight="1" x14ac:dyDescent="0.2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</row>
    <row r="324" spans="1:16" ht="13.5" customHeight="1" x14ac:dyDescent="0.2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</row>
    <row r="325" spans="1:16" ht="13.5" customHeight="1" x14ac:dyDescent="0.2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</row>
    <row r="326" spans="1:16" ht="13.5" customHeight="1" x14ac:dyDescent="0.2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</row>
    <row r="327" spans="1:16" ht="13.5" customHeight="1" x14ac:dyDescent="0.2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</row>
    <row r="328" spans="1:16" ht="13.5" customHeight="1" x14ac:dyDescent="0.2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</row>
    <row r="329" spans="1:16" ht="13.5" customHeight="1" x14ac:dyDescent="0.2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</row>
    <row r="330" spans="1:16" ht="13.5" customHeight="1" x14ac:dyDescent="0.2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</row>
    <row r="331" spans="1:16" ht="13.5" customHeight="1" x14ac:dyDescent="0.2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</row>
    <row r="332" spans="1:16" ht="13.5" customHeight="1" x14ac:dyDescent="0.2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</row>
    <row r="333" spans="1:16" ht="13.5" customHeight="1" x14ac:dyDescent="0.2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</row>
    <row r="334" spans="1:16" ht="13.5" customHeight="1" x14ac:dyDescent="0.2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</row>
    <row r="335" spans="1:16" ht="13.5" customHeight="1" x14ac:dyDescent="0.2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</row>
    <row r="336" spans="1:16" ht="13.5" customHeight="1" x14ac:dyDescent="0.2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</row>
    <row r="337" spans="1:16" ht="13.5" customHeight="1" x14ac:dyDescent="0.2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</row>
    <row r="338" spans="1:16" ht="13.5" customHeight="1" x14ac:dyDescent="0.2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</row>
    <row r="339" spans="1:16" ht="13.5" customHeight="1" x14ac:dyDescent="0.2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</row>
    <row r="340" spans="1:16" ht="13.5" customHeight="1" x14ac:dyDescent="0.2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</row>
    <row r="341" spans="1:16" ht="13.5" customHeight="1" x14ac:dyDescent="0.2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</row>
    <row r="342" spans="1:16" ht="13.5" customHeight="1" x14ac:dyDescent="0.2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</row>
    <row r="343" spans="1:16" ht="13.5" customHeight="1" x14ac:dyDescent="0.2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</row>
    <row r="344" spans="1:16" ht="13.5" customHeight="1" x14ac:dyDescent="0.2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</row>
    <row r="345" spans="1:16" ht="13.5" customHeight="1" x14ac:dyDescent="0.2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</row>
    <row r="346" spans="1:16" ht="13.5" customHeight="1" x14ac:dyDescent="0.2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</row>
    <row r="347" spans="1:16" ht="13.5" customHeight="1" x14ac:dyDescent="0.2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</row>
    <row r="348" spans="1:16" ht="13.5" customHeight="1" x14ac:dyDescent="0.2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</row>
    <row r="349" spans="1:16" ht="13.5" customHeight="1" x14ac:dyDescent="0.2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</row>
    <row r="350" spans="1:16" ht="13.5" customHeight="1" x14ac:dyDescent="0.2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</row>
    <row r="351" spans="1:16" ht="13.5" customHeight="1" x14ac:dyDescent="0.2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</row>
    <row r="352" spans="1:16" ht="13.5" customHeight="1" x14ac:dyDescent="0.2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</row>
    <row r="353" spans="1:16" ht="13.5" customHeight="1" x14ac:dyDescent="0.2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</row>
    <row r="354" spans="1:16" ht="13.5" customHeight="1" x14ac:dyDescent="0.2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</row>
    <row r="355" spans="1:16" ht="13.5" customHeight="1" x14ac:dyDescent="0.2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</row>
    <row r="356" spans="1:16" ht="13.5" customHeight="1" x14ac:dyDescent="0.2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</row>
    <row r="357" spans="1:16" ht="13.5" customHeight="1" x14ac:dyDescent="0.2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</row>
    <row r="358" spans="1:16" ht="13.5" customHeight="1" x14ac:dyDescent="0.2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</row>
    <row r="359" spans="1:16" ht="13.5" customHeight="1" x14ac:dyDescent="0.2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</row>
    <row r="360" spans="1:16" ht="13.5" customHeight="1" x14ac:dyDescent="0.2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</row>
    <row r="361" spans="1:16" ht="13.5" customHeight="1" x14ac:dyDescent="0.2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</row>
    <row r="362" spans="1:16" ht="13.5" customHeight="1" x14ac:dyDescent="0.2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</row>
    <row r="363" spans="1:16" ht="13.5" customHeight="1" x14ac:dyDescent="0.2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</row>
    <row r="364" spans="1:16" ht="13.5" customHeight="1" x14ac:dyDescent="0.2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</row>
    <row r="365" spans="1:16" ht="13.5" customHeight="1" x14ac:dyDescent="0.2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</row>
    <row r="366" spans="1:16" ht="13.5" customHeight="1" x14ac:dyDescent="0.2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</row>
    <row r="367" spans="1:16" ht="13.5" customHeight="1" x14ac:dyDescent="0.2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</row>
    <row r="368" spans="1:16" ht="13.5" customHeight="1" x14ac:dyDescent="0.2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</row>
    <row r="369" spans="1:16" ht="13.5" customHeight="1" x14ac:dyDescent="0.2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</row>
    <row r="370" spans="1:16" ht="13.5" customHeight="1" x14ac:dyDescent="0.2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</row>
    <row r="371" spans="1:16" ht="13.5" customHeight="1" x14ac:dyDescent="0.2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</row>
    <row r="372" spans="1:16" ht="13.5" customHeight="1" x14ac:dyDescent="0.2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</row>
    <row r="373" spans="1:16" ht="13.5" customHeight="1" x14ac:dyDescent="0.2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</row>
    <row r="374" spans="1:16" ht="13.5" customHeight="1" x14ac:dyDescent="0.2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</row>
    <row r="375" spans="1:16" ht="13.5" customHeight="1" x14ac:dyDescent="0.2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</row>
    <row r="376" spans="1:16" ht="13.5" customHeight="1" x14ac:dyDescent="0.2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</row>
    <row r="377" spans="1:16" ht="13.5" customHeight="1" x14ac:dyDescent="0.2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</row>
    <row r="378" spans="1:16" ht="13.5" customHeight="1" x14ac:dyDescent="0.2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</row>
    <row r="379" spans="1:16" ht="13.5" customHeight="1" x14ac:dyDescent="0.2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</row>
    <row r="380" spans="1:16" ht="13.5" customHeight="1" x14ac:dyDescent="0.2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</row>
    <row r="381" spans="1:16" ht="13.5" customHeight="1" x14ac:dyDescent="0.2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</row>
    <row r="382" spans="1:16" ht="13.5" customHeight="1" x14ac:dyDescent="0.2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</row>
    <row r="383" spans="1:16" ht="13.5" customHeight="1" x14ac:dyDescent="0.2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</row>
    <row r="384" spans="1:16" ht="13.5" customHeight="1" x14ac:dyDescent="0.2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</row>
    <row r="385" spans="1:16" ht="13.5" customHeight="1" x14ac:dyDescent="0.2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</row>
    <row r="386" spans="1:16" ht="13.5" customHeight="1" x14ac:dyDescent="0.2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</row>
    <row r="387" spans="1:16" ht="13.5" customHeight="1" x14ac:dyDescent="0.2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</row>
    <row r="388" spans="1:16" ht="13.5" customHeight="1" x14ac:dyDescent="0.2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</row>
    <row r="389" spans="1:16" ht="13.5" customHeight="1" x14ac:dyDescent="0.2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</row>
    <row r="390" spans="1:16" ht="13.5" customHeight="1" x14ac:dyDescent="0.2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</row>
    <row r="391" spans="1:16" ht="13.5" customHeight="1" x14ac:dyDescent="0.2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</row>
    <row r="392" spans="1:16" ht="13.5" customHeight="1" x14ac:dyDescent="0.2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</row>
    <row r="393" spans="1:16" ht="13.5" customHeight="1" x14ac:dyDescent="0.2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</row>
    <row r="394" spans="1:16" ht="13.5" customHeight="1" x14ac:dyDescent="0.2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</row>
    <row r="395" spans="1:16" ht="13.5" customHeight="1" x14ac:dyDescent="0.2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</row>
    <row r="396" spans="1:16" ht="13.5" customHeight="1" x14ac:dyDescent="0.2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</row>
    <row r="397" spans="1:16" ht="13.5" customHeight="1" x14ac:dyDescent="0.2"/>
    <row r="398" spans="1:16" ht="13.5" customHeight="1" x14ac:dyDescent="0.2"/>
    <row r="399" spans="1:16" ht="13.5" customHeight="1" x14ac:dyDescent="0.2"/>
    <row r="400" spans="1:16" ht="13.5" customHeight="1" x14ac:dyDescent="0.2"/>
    <row r="401" ht="13.5" customHeight="1" x14ac:dyDescent="0.2"/>
    <row r="402" ht="13.5" customHeight="1" x14ac:dyDescent="0.2"/>
    <row r="403" ht="13.5" customHeight="1" x14ac:dyDescent="0.2"/>
    <row r="404" ht="13.5" customHeight="1" x14ac:dyDescent="0.2"/>
    <row r="405" ht="13.5" customHeight="1" x14ac:dyDescent="0.2"/>
    <row r="406" ht="13.5" customHeight="1" x14ac:dyDescent="0.2"/>
    <row r="407" ht="13.5" customHeight="1" x14ac:dyDescent="0.2"/>
    <row r="408" ht="13.5" customHeight="1" x14ac:dyDescent="0.2"/>
    <row r="409" ht="13.5" customHeight="1" x14ac:dyDescent="0.2"/>
    <row r="410" ht="13.5" customHeight="1" x14ac:dyDescent="0.2"/>
    <row r="411" ht="13.5" customHeight="1" x14ac:dyDescent="0.2"/>
    <row r="412" ht="13.5" customHeight="1" x14ac:dyDescent="0.2"/>
    <row r="413" ht="13.5" customHeight="1" x14ac:dyDescent="0.2"/>
    <row r="414" ht="13.5" customHeight="1" x14ac:dyDescent="0.2"/>
    <row r="415" ht="13.5" customHeight="1" x14ac:dyDescent="0.2"/>
    <row r="416" ht="13.5" customHeight="1" x14ac:dyDescent="0.2"/>
    <row r="417" ht="13.5" customHeight="1" x14ac:dyDescent="0.2"/>
    <row r="418" ht="13.5" customHeight="1" x14ac:dyDescent="0.2"/>
    <row r="419" ht="13.5" customHeight="1" x14ac:dyDescent="0.2"/>
    <row r="420" ht="13.5" customHeight="1" x14ac:dyDescent="0.2"/>
    <row r="421" ht="13.5" customHeight="1" x14ac:dyDescent="0.2"/>
    <row r="422" ht="13.5" customHeight="1" x14ac:dyDescent="0.2"/>
    <row r="423" ht="13.5" customHeight="1" x14ac:dyDescent="0.2"/>
    <row r="424" ht="13.5" customHeight="1" x14ac:dyDescent="0.2"/>
    <row r="425" ht="13.5" customHeight="1" x14ac:dyDescent="0.2"/>
    <row r="426" ht="13.5" customHeight="1" x14ac:dyDescent="0.2"/>
    <row r="427" ht="13.5" customHeight="1" x14ac:dyDescent="0.2"/>
    <row r="428" ht="13.5" customHeight="1" x14ac:dyDescent="0.2"/>
    <row r="429" ht="13.5" customHeight="1" x14ac:dyDescent="0.2"/>
    <row r="430" ht="13.5" customHeight="1" x14ac:dyDescent="0.2"/>
    <row r="431" ht="13.5" customHeight="1" x14ac:dyDescent="0.2"/>
    <row r="432" ht="13.5" customHeight="1" x14ac:dyDescent="0.2"/>
    <row r="433" ht="13.5" customHeight="1" x14ac:dyDescent="0.2"/>
    <row r="434" ht="13.5" customHeight="1" x14ac:dyDescent="0.2"/>
    <row r="435" ht="13.5" customHeight="1" x14ac:dyDescent="0.2"/>
    <row r="436" ht="13.5" customHeight="1" x14ac:dyDescent="0.2"/>
    <row r="437" ht="13.5" customHeight="1" x14ac:dyDescent="0.2"/>
    <row r="438" ht="13.5" customHeight="1" x14ac:dyDescent="0.2"/>
    <row r="439" ht="13.5" customHeight="1" x14ac:dyDescent="0.2"/>
    <row r="440" ht="13.5" customHeight="1" x14ac:dyDescent="0.2"/>
    <row r="441" ht="13.5" customHeight="1" x14ac:dyDescent="0.2"/>
    <row r="442" ht="13.5" customHeight="1" x14ac:dyDescent="0.2"/>
    <row r="443" ht="13.5" customHeight="1" x14ac:dyDescent="0.2"/>
    <row r="444" ht="13.5" customHeight="1" x14ac:dyDescent="0.2"/>
    <row r="445" ht="13.5" customHeight="1" x14ac:dyDescent="0.2"/>
    <row r="446" ht="13.5" customHeight="1" x14ac:dyDescent="0.2"/>
    <row r="447" ht="13.5" customHeight="1" x14ac:dyDescent="0.2"/>
    <row r="448" ht="13.5" customHeight="1" x14ac:dyDescent="0.2"/>
    <row r="449" ht="13.5" customHeight="1" x14ac:dyDescent="0.2"/>
    <row r="450" ht="13.5" customHeight="1" x14ac:dyDescent="0.2"/>
    <row r="451" ht="13.5" customHeight="1" x14ac:dyDescent="0.2"/>
    <row r="452" ht="13.5" customHeight="1" x14ac:dyDescent="0.2"/>
    <row r="453" ht="13.5" customHeight="1" x14ac:dyDescent="0.2"/>
    <row r="454" ht="13.5" customHeight="1" x14ac:dyDescent="0.2"/>
    <row r="455" ht="13.5" customHeight="1" x14ac:dyDescent="0.2"/>
    <row r="456" ht="13.5" customHeight="1" x14ac:dyDescent="0.2"/>
    <row r="457" ht="13.5" customHeight="1" x14ac:dyDescent="0.2"/>
    <row r="458" ht="13.5" customHeight="1" x14ac:dyDescent="0.2"/>
    <row r="459" ht="13.5" customHeight="1" x14ac:dyDescent="0.2"/>
    <row r="460" ht="13.5" customHeight="1" x14ac:dyDescent="0.2"/>
    <row r="461" ht="13.5" customHeight="1" x14ac:dyDescent="0.2"/>
    <row r="462" ht="13.5" customHeight="1" x14ac:dyDescent="0.2"/>
    <row r="463" ht="13.5" customHeight="1" x14ac:dyDescent="0.2"/>
    <row r="464" ht="13.5" customHeight="1" x14ac:dyDescent="0.2"/>
    <row r="465" ht="13.5" customHeight="1" x14ac:dyDescent="0.2"/>
    <row r="466" ht="13.5" customHeight="1" x14ac:dyDescent="0.2"/>
    <row r="467" ht="13.5" customHeight="1" x14ac:dyDescent="0.2"/>
    <row r="468" ht="13.5" customHeight="1" x14ac:dyDescent="0.2"/>
    <row r="469" ht="13.5" customHeight="1" x14ac:dyDescent="0.2"/>
    <row r="470" ht="13.5" customHeight="1" x14ac:dyDescent="0.2"/>
    <row r="471" ht="13.5" customHeight="1" x14ac:dyDescent="0.2"/>
    <row r="472" ht="13.5" customHeight="1" x14ac:dyDescent="0.2"/>
    <row r="473" ht="13.5" customHeight="1" x14ac:dyDescent="0.2"/>
    <row r="474" ht="13.5" customHeight="1" x14ac:dyDescent="0.2"/>
    <row r="475" ht="13.5" customHeight="1" x14ac:dyDescent="0.2"/>
    <row r="476" ht="13.5" customHeight="1" x14ac:dyDescent="0.2"/>
    <row r="477" ht="13.5" customHeight="1" x14ac:dyDescent="0.2"/>
    <row r="478" ht="13.5" customHeight="1" x14ac:dyDescent="0.2"/>
    <row r="479" ht="13.5" customHeight="1" x14ac:dyDescent="0.2"/>
    <row r="480" ht="13.5" customHeight="1" x14ac:dyDescent="0.2"/>
    <row r="481" ht="13.5" customHeight="1" x14ac:dyDescent="0.2"/>
    <row r="482" ht="13.5" customHeight="1" x14ac:dyDescent="0.2"/>
    <row r="483" ht="13.5" customHeight="1" x14ac:dyDescent="0.2"/>
    <row r="484" ht="13.5" customHeight="1" x14ac:dyDescent="0.2"/>
    <row r="485" ht="13.5" customHeight="1" x14ac:dyDescent="0.2"/>
    <row r="486" ht="13.5" customHeight="1" x14ac:dyDescent="0.2"/>
    <row r="487" ht="13.5" customHeight="1" x14ac:dyDescent="0.2"/>
    <row r="488" ht="13.5" customHeight="1" x14ac:dyDescent="0.2"/>
    <row r="489" ht="13.5" customHeight="1" x14ac:dyDescent="0.2"/>
    <row r="490" ht="13.5" customHeight="1" x14ac:dyDescent="0.2"/>
    <row r="491" ht="13.5" customHeight="1" x14ac:dyDescent="0.2"/>
    <row r="492" ht="13.5" customHeight="1" x14ac:dyDescent="0.2"/>
    <row r="493" ht="13.5" customHeight="1" x14ac:dyDescent="0.2"/>
    <row r="494" ht="13.5" customHeight="1" x14ac:dyDescent="0.2"/>
    <row r="495" ht="13.5" customHeight="1" x14ac:dyDescent="0.2"/>
    <row r="496" ht="13.5" customHeight="1" x14ac:dyDescent="0.2"/>
    <row r="497" ht="13.5" customHeight="1" x14ac:dyDescent="0.2"/>
    <row r="498" ht="13.5" customHeight="1" x14ac:dyDescent="0.2"/>
    <row r="499" ht="13.5" customHeight="1" x14ac:dyDescent="0.2"/>
    <row r="500" ht="13.5" customHeight="1" x14ac:dyDescent="0.2"/>
    <row r="501" ht="13.5" customHeight="1" x14ac:dyDescent="0.2"/>
    <row r="502" ht="13.5" customHeight="1" x14ac:dyDescent="0.2"/>
    <row r="503" ht="13.5" customHeight="1" x14ac:dyDescent="0.2"/>
    <row r="504" ht="13.5" customHeight="1" x14ac:dyDescent="0.2"/>
    <row r="505" ht="13.5" customHeight="1" x14ac:dyDescent="0.2"/>
    <row r="506" ht="13.5" customHeight="1" x14ac:dyDescent="0.2"/>
    <row r="507" ht="13.5" customHeight="1" x14ac:dyDescent="0.2"/>
    <row r="508" ht="13.5" customHeight="1" x14ac:dyDescent="0.2"/>
    <row r="509" ht="13.5" customHeight="1" x14ac:dyDescent="0.2"/>
    <row r="510" ht="13.5" customHeight="1" x14ac:dyDescent="0.2"/>
    <row r="511" ht="13.5" customHeight="1" x14ac:dyDescent="0.2"/>
    <row r="512" ht="13.5" customHeight="1" x14ac:dyDescent="0.2"/>
    <row r="513" ht="13.5" customHeight="1" x14ac:dyDescent="0.2"/>
    <row r="514" ht="13.5" customHeight="1" x14ac:dyDescent="0.2"/>
    <row r="515" ht="13.5" customHeight="1" x14ac:dyDescent="0.2"/>
    <row r="516" ht="13.5" customHeight="1" x14ac:dyDescent="0.2"/>
    <row r="517" ht="13.5" customHeight="1" x14ac:dyDescent="0.2"/>
    <row r="518" ht="13.5" customHeight="1" x14ac:dyDescent="0.2"/>
    <row r="519" ht="13.5" customHeight="1" x14ac:dyDescent="0.2"/>
    <row r="520" ht="13.5" customHeight="1" x14ac:dyDescent="0.2"/>
    <row r="521" ht="13.5" customHeight="1" x14ac:dyDescent="0.2"/>
    <row r="522" ht="13.5" customHeight="1" x14ac:dyDescent="0.2"/>
    <row r="523" ht="13.5" customHeight="1" x14ac:dyDescent="0.2"/>
    <row r="524" ht="13.5" customHeight="1" x14ac:dyDescent="0.2"/>
    <row r="525" ht="13.5" customHeight="1" x14ac:dyDescent="0.2"/>
    <row r="526" ht="13.5" customHeight="1" x14ac:dyDescent="0.2"/>
    <row r="527" ht="13.5" customHeight="1" x14ac:dyDescent="0.2"/>
    <row r="528" ht="13.5" customHeight="1" x14ac:dyDescent="0.2"/>
    <row r="529" ht="13.5" customHeight="1" x14ac:dyDescent="0.2"/>
    <row r="530" ht="13.5" customHeight="1" x14ac:dyDescent="0.2"/>
    <row r="531" ht="13.5" customHeight="1" x14ac:dyDescent="0.2"/>
    <row r="532" ht="13.5" customHeight="1" x14ac:dyDescent="0.2"/>
    <row r="533" ht="13.5" customHeight="1" x14ac:dyDescent="0.2"/>
    <row r="534" ht="13.5" customHeight="1" x14ac:dyDescent="0.2"/>
    <row r="535" ht="13.5" customHeight="1" x14ac:dyDescent="0.2"/>
    <row r="536" ht="13.5" customHeight="1" x14ac:dyDescent="0.2"/>
    <row r="537" ht="13.5" customHeight="1" x14ac:dyDescent="0.2"/>
    <row r="538" ht="13.5" customHeight="1" x14ac:dyDescent="0.2"/>
    <row r="539" ht="13.5" customHeight="1" x14ac:dyDescent="0.2"/>
    <row r="540" ht="13.5" customHeight="1" x14ac:dyDescent="0.2"/>
    <row r="541" ht="13.5" customHeight="1" x14ac:dyDescent="0.2"/>
    <row r="542" ht="13.5" customHeight="1" x14ac:dyDescent="0.2"/>
    <row r="543" ht="13.5" customHeight="1" x14ac:dyDescent="0.2"/>
    <row r="544" ht="13.5" customHeight="1" x14ac:dyDescent="0.2"/>
    <row r="545" ht="13.5" customHeight="1" x14ac:dyDescent="0.2"/>
    <row r="546" ht="13.5" customHeight="1" x14ac:dyDescent="0.2"/>
    <row r="547" ht="13.5" customHeight="1" x14ac:dyDescent="0.2"/>
    <row r="548" ht="13.5" customHeight="1" x14ac:dyDescent="0.2"/>
    <row r="549" ht="13.5" customHeight="1" x14ac:dyDescent="0.2"/>
    <row r="550" ht="13.5" customHeight="1" x14ac:dyDescent="0.2"/>
    <row r="551" ht="13.5" customHeight="1" x14ac:dyDescent="0.2"/>
    <row r="552" ht="13.5" customHeight="1" x14ac:dyDescent="0.2"/>
    <row r="553" ht="13.5" customHeight="1" x14ac:dyDescent="0.2"/>
    <row r="554" ht="13.5" customHeight="1" x14ac:dyDescent="0.2"/>
    <row r="555" ht="13.5" customHeight="1" x14ac:dyDescent="0.2"/>
    <row r="556" ht="13.5" customHeight="1" x14ac:dyDescent="0.2"/>
    <row r="557" ht="13.5" customHeight="1" x14ac:dyDescent="0.2"/>
    <row r="558" ht="13.5" customHeight="1" x14ac:dyDescent="0.2"/>
    <row r="559" ht="13.5" customHeight="1" x14ac:dyDescent="0.2"/>
    <row r="560" ht="13.5" customHeight="1" x14ac:dyDescent="0.2"/>
    <row r="561" ht="13.5" customHeight="1" x14ac:dyDescent="0.2"/>
    <row r="562" ht="13.5" customHeight="1" x14ac:dyDescent="0.2"/>
    <row r="563" ht="13.5" customHeight="1" x14ac:dyDescent="0.2"/>
    <row r="564" ht="13.5" customHeight="1" x14ac:dyDescent="0.2"/>
    <row r="565" ht="13.5" customHeight="1" x14ac:dyDescent="0.2"/>
    <row r="566" ht="13.5" customHeight="1" x14ac:dyDescent="0.2"/>
    <row r="567" ht="13.5" customHeight="1" x14ac:dyDescent="0.2"/>
    <row r="568" ht="13.5" customHeight="1" x14ac:dyDescent="0.2"/>
    <row r="569" ht="13.5" customHeight="1" x14ac:dyDescent="0.2"/>
    <row r="570" ht="13.5" customHeight="1" x14ac:dyDescent="0.2"/>
    <row r="571" ht="13.5" customHeight="1" x14ac:dyDescent="0.2"/>
    <row r="572" ht="13.5" customHeight="1" x14ac:dyDescent="0.2"/>
    <row r="573" ht="13.5" customHeight="1" x14ac:dyDescent="0.2"/>
    <row r="574" ht="13.5" customHeight="1" x14ac:dyDescent="0.2"/>
    <row r="575" ht="13.5" customHeight="1" x14ac:dyDescent="0.2"/>
    <row r="576" ht="13.5" customHeight="1" x14ac:dyDescent="0.2"/>
    <row r="577" ht="13.5" customHeight="1" x14ac:dyDescent="0.2"/>
    <row r="578" ht="13.5" customHeight="1" x14ac:dyDescent="0.2"/>
    <row r="579" ht="13.5" customHeight="1" x14ac:dyDescent="0.2"/>
    <row r="580" ht="13.5" customHeight="1" x14ac:dyDescent="0.2"/>
    <row r="581" ht="13.5" customHeight="1" x14ac:dyDescent="0.2"/>
    <row r="582" ht="13.5" customHeight="1" x14ac:dyDescent="0.2"/>
    <row r="583" ht="13.5" customHeight="1" x14ac:dyDescent="0.2"/>
    <row r="584" ht="13.5" customHeight="1" x14ac:dyDescent="0.2"/>
    <row r="585" ht="13.5" customHeight="1" x14ac:dyDescent="0.2"/>
    <row r="586" ht="13.5" customHeight="1" x14ac:dyDescent="0.2"/>
    <row r="587" ht="13.5" customHeight="1" x14ac:dyDescent="0.2"/>
    <row r="588" ht="13.5" customHeight="1" x14ac:dyDescent="0.2"/>
    <row r="589" ht="13.5" customHeight="1" x14ac:dyDescent="0.2"/>
    <row r="590" ht="13.5" customHeight="1" x14ac:dyDescent="0.2"/>
    <row r="591" ht="13.5" customHeight="1" x14ac:dyDescent="0.2"/>
    <row r="592" ht="13.5" customHeight="1" x14ac:dyDescent="0.2"/>
    <row r="593" ht="13.5" customHeight="1" x14ac:dyDescent="0.2"/>
    <row r="594" ht="13.5" customHeight="1" x14ac:dyDescent="0.2"/>
    <row r="595" ht="13.5" customHeight="1" x14ac:dyDescent="0.2"/>
    <row r="596" ht="13.5" customHeight="1" x14ac:dyDescent="0.2"/>
    <row r="597" ht="13.5" customHeight="1" x14ac:dyDescent="0.2"/>
    <row r="598" ht="13.5" customHeight="1" x14ac:dyDescent="0.2"/>
    <row r="599" ht="13.5" customHeight="1" x14ac:dyDescent="0.2"/>
    <row r="600" ht="13.5" customHeight="1" x14ac:dyDescent="0.2"/>
  </sheetData>
  <mergeCells count="8">
    <mergeCell ref="B1:O1"/>
    <mergeCell ref="B2:O3"/>
    <mergeCell ref="B12:O12"/>
    <mergeCell ref="B15:O15"/>
    <mergeCell ref="B21:P21"/>
    <mergeCell ref="B5:O5"/>
    <mergeCell ref="B6:O6"/>
    <mergeCell ref="B9:O9"/>
  </mergeCells>
  <pageMargins left="0.511811023622047" right="0.511811023622047" top="0.39370078740157499" bottom="0.39370078740157499" header="0.39370078740157499" footer="0.39370078740157499"/>
  <pageSetup paperSize="9" scale="92" orientation="landscape" horizontalDpi="0" verticalDpi="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8">
    <outlinePr summaryBelow="0" summaryRight="0"/>
    <pageSetUpPr fitToPage="1"/>
  </sheetPr>
  <dimension ref="A1:Q607"/>
  <sheetViews>
    <sheetView showGridLines="0" zoomScaleNormal="100" workbookViewId="0">
      <pane ySplit="4" topLeftCell="A5" activePane="bottomLeft" state="frozen"/>
      <selection activeCell="M131" sqref="M131"/>
      <selection pane="bottomLeft" sqref="A1:XFD1048576"/>
    </sheetView>
  </sheetViews>
  <sheetFormatPr defaultRowHeight="12.75" x14ac:dyDescent="0.2"/>
  <cols>
    <col min="2" max="3" width="10" bestFit="1" customWidth="1"/>
    <col min="4" max="4" width="10.140625" bestFit="1" customWidth="1"/>
    <col min="5" max="5" width="12.28515625" bestFit="1" customWidth="1"/>
    <col min="6" max="6" width="7.85546875" bestFit="1" customWidth="1"/>
    <col min="7" max="7" width="8.140625" bestFit="1" customWidth="1"/>
    <col min="8" max="8" width="5.28515625" bestFit="1" customWidth="1"/>
    <col min="9" max="9" width="8.140625" bestFit="1" customWidth="1"/>
    <col min="10" max="10" width="7.28515625" bestFit="1" customWidth="1"/>
    <col min="11" max="11" width="5.7109375" bestFit="1" customWidth="1"/>
    <col min="12" max="12" width="4.42578125" bestFit="1" customWidth="1"/>
    <col min="13" max="13" width="18.42578125" bestFit="1" customWidth="1"/>
    <col min="14" max="14" width="8.42578125" bestFit="1" customWidth="1"/>
    <col min="15" max="15" width="36.28515625" bestFit="1" customWidth="1"/>
    <col min="16" max="16" width="6.85546875" customWidth="1"/>
    <col min="17" max="17" width="1.140625" customWidth="1"/>
  </cols>
  <sheetData>
    <row r="1" spans="1:17" ht="21.6" customHeight="1" x14ac:dyDescent="0.2">
      <c r="B1" s="69" t="s">
        <v>2556</v>
      </c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9"/>
      <c r="Q1" s="1"/>
    </row>
    <row r="2" spans="1:17" ht="15" customHeight="1" x14ac:dyDescent="0.2">
      <c r="B2" s="71" t="s">
        <v>2566</v>
      </c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9"/>
      <c r="Q2" s="7"/>
    </row>
    <row r="3" spans="1:17" ht="12.75" customHeight="1" thickBot="1" x14ac:dyDescent="0.25"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2"/>
      <c r="Q3" s="1"/>
    </row>
    <row r="4" spans="1:17" s="25" customFormat="1" ht="34.5" customHeight="1" thickBot="1" x14ac:dyDescent="0.25">
      <c r="A4" s="21"/>
      <c r="B4" s="22" t="s">
        <v>1</v>
      </c>
      <c r="C4" s="22" t="s">
        <v>67</v>
      </c>
      <c r="D4" s="22" t="s">
        <v>2553</v>
      </c>
      <c r="E4" s="22" t="s">
        <v>70</v>
      </c>
      <c r="F4" s="22" t="s">
        <v>2554</v>
      </c>
      <c r="G4" s="22" t="s">
        <v>36</v>
      </c>
      <c r="H4" s="22" t="s">
        <v>32</v>
      </c>
      <c r="I4" s="22" t="s">
        <v>71</v>
      </c>
      <c r="J4" s="22" t="s">
        <v>1472</v>
      </c>
      <c r="K4" s="22" t="s">
        <v>37</v>
      </c>
      <c r="L4" s="22" t="s">
        <v>38</v>
      </c>
      <c r="M4" s="22" t="s">
        <v>163</v>
      </c>
      <c r="N4" s="22" t="s">
        <v>39</v>
      </c>
      <c r="O4" s="22" t="s">
        <v>40</v>
      </c>
      <c r="P4" s="23"/>
      <c r="Q4" s="26"/>
    </row>
    <row r="5" spans="1:17" ht="13.5" customHeight="1" thickBot="1" x14ac:dyDescent="0.25">
      <c r="A5" s="10"/>
      <c r="B5" s="72" t="s">
        <v>41</v>
      </c>
      <c r="C5" s="72"/>
      <c r="D5" s="72"/>
      <c r="E5" s="72"/>
      <c r="F5" s="72"/>
      <c r="G5" s="72"/>
      <c r="H5" s="72"/>
      <c r="I5" s="72"/>
      <c r="J5" s="72"/>
      <c r="K5" s="72"/>
      <c r="L5" s="72"/>
      <c r="M5" s="72"/>
      <c r="N5" s="72"/>
      <c r="O5" s="72"/>
      <c r="P5" s="11"/>
      <c r="Q5" s="1"/>
    </row>
    <row r="6" spans="1:17" ht="13.5" customHeight="1" thickBot="1" x14ac:dyDescent="0.25">
      <c r="A6" s="10"/>
      <c r="B6" s="72" t="s">
        <v>1623</v>
      </c>
      <c r="C6" s="72"/>
      <c r="D6" s="72"/>
      <c r="E6" s="72"/>
      <c r="F6" s="72"/>
      <c r="G6" s="72"/>
      <c r="H6" s="72"/>
      <c r="I6" s="72"/>
      <c r="J6" s="72"/>
      <c r="K6" s="72"/>
      <c r="L6" s="72"/>
      <c r="M6" s="72"/>
      <c r="N6" s="72"/>
      <c r="O6" s="72"/>
      <c r="P6" s="11"/>
      <c r="Q6" s="1"/>
    </row>
    <row r="7" spans="1:17" ht="13.5" customHeight="1" thickBot="1" x14ac:dyDescent="0.25">
      <c r="A7" s="10"/>
      <c r="B7" s="13">
        <v>4.0598962880915287E-2</v>
      </c>
      <c r="C7" s="62">
        <v>0.97198513582116131</v>
      </c>
      <c r="D7" s="13">
        <v>22846.938283272601</v>
      </c>
      <c r="E7" s="13">
        <v>19081000</v>
      </c>
      <c r="F7" s="13">
        <v>3.8627262779474201</v>
      </c>
      <c r="G7" s="13">
        <v>4.9000000000000004</v>
      </c>
      <c r="H7" s="14" t="s">
        <v>43</v>
      </c>
      <c r="I7" s="13">
        <v>10.628254183882266</v>
      </c>
      <c r="J7" s="27">
        <v>41504</v>
      </c>
      <c r="K7" s="14" t="s">
        <v>155</v>
      </c>
      <c r="L7" s="14" t="s">
        <v>693</v>
      </c>
      <c r="M7" s="14" t="s">
        <v>177</v>
      </c>
      <c r="N7" s="14" t="s">
        <v>1626</v>
      </c>
      <c r="O7" s="14" t="s">
        <v>1627</v>
      </c>
      <c r="P7" s="11"/>
      <c r="Q7" s="1"/>
    </row>
    <row r="8" spans="1:17" ht="13.5" customHeight="1" thickBot="1" x14ac:dyDescent="0.25">
      <c r="A8" s="10"/>
      <c r="B8" s="13">
        <v>4.6250513601363487E-2</v>
      </c>
      <c r="C8" s="29">
        <v>2.9378122200895436</v>
      </c>
      <c r="D8" s="13">
        <v>26027.330622200101</v>
      </c>
      <c r="E8" s="13">
        <v>20980000</v>
      </c>
      <c r="F8" s="13">
        <v>4.9000000000000004</v>
      </c>
      <c r="G8" s="13">
        <v>4.9000000000000004</v>
      </c>
      <c r="H8" s="14" t="s">
        <v>43</v>
      </c>
      <c r="I8" s="13">
        <v>2.8324680185745668</v>
      </c>
      <c r="J8" s="27">
        <v>40015</v>
      </c>
      <c r="K8" s="14" t="s">
        <v>155</v>
      </c>
      <c r="L8" s="14" t="s">
        <v>693</v>
      </c>
      <c r="M8" s="14" t="s">
        <v>177</v>
      </c>
      <c r="N8" s="14" t="s">
        <v>1624</v>
      </c>
      <c r="O8" s="14" t="s">
        <v>1625</v>
      </c>
      <c r="P8" s="11"/>
      <c r="Q8" s="41"/>
    </row>
    <row r="9" spans="1:17" ht="14.25" customHeight="1" thickBot="1" x14ac:dyDescent="0.25">
      <c r="A9" s="10"/>
      <c r="B9" s="13">
        <v>0.25957867288100955</v>
      </c>
      <c r="C9" s="29">
        <v>0</v>
      </c>
      <c r="D9" s="13">
        <v>146077.0792683</v>
      </c>
      <c r="E9" s="13">
        <v>114700000</v>
      </c>
      <c r="F9" s="13">
        <v>4.0979736760854699</v>
      </c>
      <c r="G9" s="13">
        <v>4.0999999999999996</v>
      </c>
      <c r="H9" s="30" t="s">
        <v>43</v>
      </c>
      <c r="I9" s="13">
        <v>11.002631929530841</v>
      </c>
      <c r="J9" s="27">
        <v>40176</v>
      </c>
      <c r="K9" s="14" t="s">
        <v>155</v>
      </c>
      <c r="L9" s="31" t="s">
        <v>182</v>
      </c>
      <c r="M9" s="14" t="s">
        <v>2731</v>
      </c>
      <c r="N9" s="30">
        <v>6621205</v>
      </c>
      <c r="O9" s="30" t="s">
        <v>2725</v>
      </c>
      <c r="P9" s="11"/>
      <c r="Q9" s="40"/>
    </row>
    <row r="10" spans="1:17" ht="14.25" customHeight="1" thickBot="1" x14ac:dyDescent="0.25">
      <c r="A10" s="10"/>
      <c r="B10" s="13">
        <v>0.34611814152364789</v>
      </c>
      <c r="C10" s="29">
        <v>0</v>
      </c>
      <c r="D10" s="13">
        <v>194776.89223999999</v>
      </c>
      <c r="E10" s="13">
        <v>153000000</v>
      </c>
      <c r="F10" s="13">
        <v>3.0709627383947402</v>
      </c>
      <c r="G10" s="13">
        <v>4.2</v>
      </c>
      <c r="H10" s="30" t="s">
        <v>43</v>
      </c>
      <c r="I10" s="13">
        <v>10.942574076425485</v>
      </c>
      <c r="J10" s="44">
        <v>39943</v>
      </c>
      <c r="K10" s="14" t="s">
        <v>155</v>
      </c>
      <c r="L10" s="31" t="s">
        <v>182</v>
      </c>
      <c r="M10" s="14" t="s">
        <v>2731</v>
      </c>
      <c r="N10" s="30">
        <v>6852339</v>
      </c>
      <c r="O10" s="30" t="s">
        <v>2726</v>
      </c>
      <c r="P10" s="11"/>
      <c r="Q10" s="40"/>
    </row>
    <row r="11" spans="1:17" ht="14.25" customHeight="1" thickBot="1" x14ac:dyDescent="0.25">
      <c r="A11" s="10"/>
      <c r="B11" s="13">
        <v>4.9084483285864559E-2</v>
      </c>
      <c r="C11" s="29">
        <v>1.9999181627472336</v>
      </c>
      <c r="D11" s="13">
        <v>27622.138121799999</v>
      </c>
      <c r="E11" s="13">
        <v>21328533.350000001</v>
      </c>
      <c r="F11" s="13">
        <v>4.5726646355390503</v>
      </c>
      <c r="G11" s="13">
        <v>5.6</v>
      </c>
      <c r="H11" s="30" t="s">
        <v>43</v>
      </c>
      <c r="I11" s="13">
        <v>6.569170319115762</v>
      </c>
      <c r="J11" s="27">
        <v>40182</v>
      </c>
      <c r="K11" s="14" t="s">
        <v>155</v>
      </c>
      <c r="L11" s="31" t="s">
        <v>202</v>
      </c>
      <c r="M11" s="14" t="s">
        <v>177</v>
      </c>
      <c r="N11" s="43">
        <v>11030841</v>
      </c>
      <c r="O11" s="14" t="s">
        <v>1646</v>
      </c>
      <c r="P11" s="11"/>
      <c r="Q11" s="40"/>
    </row>
    <row r="12" spans="1:17" ht="14.25" customHeight="1" thickBot="1" x14ac:dyDescent="0.25">
      <c r="A12" s="10"/>
      <c r="B12" s="13">
        <v>7.3777131126554407E-3</v>
      </c>
      <c r="C12" s="29">
        <v>0</v>
      </c>
      <c r="D12" s="13">
        <v>4151.7847796000096</v>
      </c>
      <c r="E12" s="13">
        <v>3000000</v>
      </c>
      <c r="F12" s="13">
        <v>4.1879289242029198</v>
      </c>
      <c r="G12" s="13">
        <v>6.5</v>
      </c>
      <c r="H12" s="14" t="s">
        <v>43</v>
      </c>
      <c r="I12" s="13">
        <v>3.5464296456155648</v>
      </c>
      <c r="J12" s="27">
        <v>40122</v>
      </c>
      <c r="K12" s="14" t="s">
        <v>155</v>
      </c>
      <c r="L12" s="31" t="s">
        <v>248</v>
      </c>
      <c r="M12" s="14" t="s">
        <v>177</v>
      </c>
      <c r="N12" s="30">
        <v>6000080</v>
      </c>
      <c r="O12" s="30" t="s">
        <v>2727</v>
      </c>
      <c r="P12" s="11"/>
      <c r="Q12" s="40"/>
    </row>
    <row r="13" spans="1:17" ht="14.25" customHeight="1" thickBot="1" x14ac:dyDescent="0.25">
      <c r="A13" s="10"/>
      <c r="B13" s="13">
        <v>0.2465900986480665</v>
      </c>
      <c r="C13" s="29">
        <v>0</v>
      </c>
      <c r="D13" s="13">
        <v>138767.80009389899</v>
      </c>
      <c r="E13" s="13">
        <v>119500000</v>
      </c>
      <c r="F13" s="13">
        <v>5.5286030594110498</v>
      </c>
      <c r="G13" s="13">
        <v>6.5</v>
      </c>
      <c r="H13" s="14" t="s">
        <v>43</v>
      </c>
      <c r="I13" s="13">
        <v>4.5557099801563865</v>
      </c>
      <c r="J13" s="27">
        <v>41119</v>
      </c>
      <c r="K13" s="14" t="s">
        <v>175</v>
      </c>
      <c r="L13" s="14" t="s">
        <v>243</v>
      </c>
      <c r="M13" s="14" t="s">
        <v>183</v>
      </c>
      <c r="N13" s="30">
        <v>6030</v>
      </c>
      <c r="O13" s="30" t="s">
        <v>2728</v>
      </c>
      <c r="P13" s="11"/>
      <c r="Q13" s="40"/>
    </row>
    <row r="14" spans="1:17" ht="14.25" customHeight="1" thickBot="1" x14ac:dyDescent="0.25">
      <c r="A14" s="10"/>
      <c r="B14" s="13">
        <v>1.8943686826907392E-3</v>
      </c>
      <c r="C14" s="29">
        <v>2.1366289912125214</v>
      </c>
      <c r="D14" s="13">
        <v>1066.05</v>
      </c>
      <c r="E14" s="13">
        <v>939888.03</v>
      </c>
      <c r="F14" s="13">
        <v>0.66918383967876305</v>
      </c>
      <c r="G14" s="13">
        <v>5.6</v>
      </c>
      <c r="H14" s="14" t="s">
        <v>43</v>
      </c>
      <c r="I14" s="13">
        <v>0.65136397199640117</v>
      </c>
      <c r="J14" s="27">
        <v>39880</v>
      </c>
      <c r="K14" s="14" t="s">
        <v>175</v>
      </c>
      <c r="L14" s="14" t="s">
        <v>302</v>
      </c>
      <c r="M14" s="14" t="s">
        <v>305</v>
      </c>
      <c r="N14" s="14" t="s">
        <v>1682</v>
      </c>
      <c r="O14" s="14" t="s">
        <v>1683</v>
      </c>
      <c r="P14" s="11"/>
      <c r="Q14" s="1"/>
    </row>
    <row r="15" spans="1:17" ht="14.25" customHeight="1" thickBot="1" x14ac:dyDescent="0.25">
      <c r="A15" s="10"/>
      <c r="B15" s="13">
        <v>0.2379669500999835</v>
      </c>
      <c r="C15" s="29">
        <v>0</v>
      </c>
      <c r="D15" s="13">
        <v>133915.150452</v>
      </c>
      <c r="E15" s="13">
        <v>114130000</v>
      </c>
      <c r="F15" s="13">
        <v>6.1834667752981201</v>
      </c>
      <c r="G15" s="13">
        <v>6.2</v>
      </c>
      <c r="H15" s="14" t="s">
        <v>43</v>
      </c>
      <c r="I15" s="13">
        <v>4.5511695327629997</v>
      </c>
      <c r="J15" s="27">
        <v>41106</v>
      </c>
      <c r="K15" s="14" t="s">
        <v>155</v>
      </c>
      <c r="L15" s="14" t="s">
        <v>156</v>
      </c>
      <c r="M15" s="14" t="s">
        <v>183</v>
      </c>
      <c r="N15" s="30">
        <v>6029</v>
      </c>
      <c r="O15" s="30" t="s">
        <v>2729</v>
      </c>
      <c r="P15" s="11"/>
      <c r="Q15" s="40"/>
    </row>
    <row r="16" spans="1:17" ht="13.5" customHeight="1" thickBot="1" x14ac:dyDescent="0.25">
      <c r="A16" s="10"/>
      <c r="B16" s="13">
        <v>2.3007360766869443E-4</v>
      </c>
      <c r="C16" s="29">
        <v>0.24632131521998704</v>
      </c>
      <c r="D16" s="13">
        <v>129.4731969</v>
      </c>
      <c r="E16" s="13">
        <v>108355.01</v>
      </c>
      <c r="F16" s="13">
        <v>7.2930896755456898</v>
      </c>
      <c r="G16" s="13">
        <v>5.6</v>
      </c>
      <c r="H16" s="14" t="s">
        <v>43</v>
      </c>
      <c r="I16" s="13">
        <v>0.65191724584827493</v>
      </c>
      <c r="J16" s="27">
        <v>40037</v>
      </c>
      <c r="K16" s="14" t="s">
        <v>155</v>
      </c>
      <c r="L16" s="31" t="s">
        <v>299</v>
      </c>
      <c r="M16" s="14" t="s">
        <v>305</v>
      </c>
      <c r="N16" s="30">
        <v>12700652</v>
      </c>
      <c r="O16" s="30" t="s">
        <v>2730</v>
      </c>
      <c r="P16" s="11"/>
      <c r="Q16" s="40"/>
    </row>
    <row r="17" spans="1:17" ht="13.5" customHeight="1" thickBot="1" x14ac:dyDescent="0.25">
      <c r="A17" s="10"/>
      <c r="B17" s="15">
        <v>1.2356899783238655</v>
      </c>
      <c r="C17" s="16"/>
      <c r="D17" s="15">
        <v>695380.63705797167</v>
      </c>
      <c r="E17" s="15">
        <v>566767776.38999999</v>
      </c>
      <c r="F17" s="16"/>
      <c r="G17" s="16"/>
      <c r="H17" s="16"/>
      <c r="I17" s="15">
        <v>7.9003512664679567</v>
      </c>
      <c r="J17" s="16"/>
      <c r="K17" s="16"/>
      <c r="L17" s="16"/>
      <c r="M17" s="16"/>
      <c r="N17" s="16"/>
      <c r="O17" s="17" t="s">
        <v>1764</v>
      </c>
      <c r="P17" s="11"/>
      <c r="Q17" s="1"/>
    </row>
    <row r="18" spans="1:17" ht="13.5" customHeight="1" x14ac:dyDescent="0.2">
      <c r="A18" s="10"/>
      <c r="B18" s="72" t="s">
        <v>571</v>
      </c>
      <c r="C18" s="72"/>
      <c r="D18" s="72"/>
      <c r="E18" s="72"/>
      <c r="F18" s="72"/>
      <c r="G18" s="72"/>
      <c r="H18" s="72"/>
      <c r="I18" s="72"/>
      <c r="J18" s="72"/>
      <c r="K18" s="72"/>
      <c r="L18" s="72"/>
      <c r="M18" s="72"/>
      <c r="N18" s="72"/>
      <c r="O18" s="72"/>
      <c r="P18" s="11"/>
      <c r="Q18" s="1"/>
    </row>
    <row r="19" spans="1:17" ht="13.5" customHeight="1" x14ac:dyDescent="0.2">
      <c r="A19" s="10"/>
      <c r="B19" s="13">
        <v>1.7769979669722241E-11</v>
      </c>
      <c r="C19" s="13">
        <v>0</v>
      </c>
      <c r="D19" s="13">
        <v>1.0000000000000001E-5</v>
      </c>
      <c r="E19" s="13">
        <v>0</v>
      </c>
      <c r="F19" s="13">
        <v>0</v>
      </c>
      <c r="G19" s="13">
        <v>0</v>
      </c>
      <c r="H19" s="14" t="s">
        <v>44</v>
      </c>
      <c r="I19" s="13">
        <v>0</v>
      </c>
      <c r="J19" s="27"/>
      <c r="K19" s="14"/>
      <c r="L19" s="14" t="s">
        <v>44</v>
      </c>
      <c r="M19" s="14" t="s">
        <v>44</v>
      </c>
      <c r="N19" s="14" t="s">
        <v>44</v>
      </c>
      <c r="O19" s="14" t="s">
        <v>44</v>
      </c>
      <c r="P19" s="11"/>
      <c r="Q19" s="1"/>
    </row>
    <row r="20" spans="1:17" ht="13.5" customHeight="1" x14ac:dyDescent="0.2">
      <c r="A20" s="10"/>
      <c r="B20" s="15">
        <v>1.7769979669722241E-11</v>
      </c>
      <c r="C20" s="16"/>
      <c r="D20" s="15">
        <v>1.0000000000000001E-5</v>
      </c>
      <c r="E20" s="15">
        <v>0</v>
      </c>
      <c r="F20" s="16"/>
      <c r="G20" s="16"/>
      <c r="H20" s="16"/>
      <c r="I20" s="15">
        <v>0</v>
      </c>
      <c r="J20" s="16"/>
      <c r="K20" s="16"/>
      <c r="L20" s="16"/>
      <c r="M20" s="16"/>
      <c r="N20" s="16"/>
      <c r="O20" s="17" t="s">
        <v>678</v>
      </c>
      <c r="P20" s="11"/>
      <c r="Q20" s="1"/>
    </row>
    <row r="21" spans="1:17" ht="13.5" customHeight="1" x14ac:dyDescent="0.2">
      <c r="A21" s="10"/>
      <c r="B21" s="72" t="s">
        <v>1771</v>
      </c>
      <c r="C21" s="72"/>
      <c r="D21" s="72"/>
      <c r="E21" s="72"/>
      <c r="F21" s="72"/>
      <c r="G21" s="72"/>
      <c r="H21" s="72"/>
      <c r="I21" s="72"/>
      <c r="J21" s="72"/>
      <c r="K21" s="72"/>
      <c r="L21" s="72"/>
      <c r="M21" s="72"/>
      <c r="N21" s="72"/>
      <c r="O21" s="72"/>
      <c r="P21" s="11"/>
      <c r="Q21" s="1"/>
    </row>
    <row r="22" spans="1:17" ht="13.5" customHeight="1" x14ac:dyDescent="0.2">
      <c r="A22" s="10"/>
      <c r="B22" s="13">
        <v>1.7769979669722241E-11</v>
      </c>
      <c r="C22" s="13">
        <v>0</v>
      </c>
      <c r="D22" s="13">
        <v>1.0000000000000001E-5</v>
      </c>
      <c r="E22" s="13">
        <v>0</v>
      </c>
      <c r="F22" s="13">
        <v>0</v>
      </c>
      <c r="G22" s="13">
        <v>0</v>
      </c>
      <c r="H22" s="14" t="s">
        <v>44</v>
      </c>
      <c r="I22" s="13">
        <v>0</v>
      </c>
      <c r="J22" s="27"/>
      <c r="K22" s="14"/>
      <c r="L22" s="14" t="s">
        <v>44</v>
      </c>
      <c r="M22" s="14" t="s">
        <v>44</v>
      </c>
      <c r="N22" s="14" t="s">
        <v>44</v>
      </c>
      <c r="O22" s="14" t="s">
        <v>44</v>
      </c>
      <c r="P22" s="11"/>
      <c r="Q22" s="1"/>
    </row>
    <row r="23" spans="1:17" ht="13.5" customHeight="1" x14ac:dyDescent="0.2">
      <c r="A23" s="10"/>
      <c r="B23" s="15">
        <v>1.7769979669722241E-11</v>
      </c>
      <c r="C23" s="16"/>
      <c r="D23" s="15">
        <v>1.0000000000000001E-5</v>
      </c>
      <c r="E23" s="15">
        <v>0</v>
      </c>
      <c r="F23" s="16"/>
      <c r="G23" s="16"/>
      <c r="H23" s="16"/>
      <c r="I23" s="15">
        <v>0</v>
      </c>
      <c r="J23" s="16"/>
      <c r="K23" s="16"/>
      <c r="L23" s="16"/>
      <c r="M23" s="16"/>
      <c r="N23" s="16"/>
      <c r="O23" s="17" t="s">
        <v>1778</v>
      </c>
      <c r="P23" s="11"/>
      <c r="Q23" s="1"/>
    </row>
    <row r="24" spans="1:17" ht="13.5" customHeight="1" x14ac:dyDescent="0.2">
      <c r="A24" s="10"/>
      <c r="B24" s="72" t="s">
        <v>1259</v>
      </c>
      <c r="C24" s="72"/>
      <c r="D24" s="72"/>
      <c r="E24" s="72"/>
      <c r="F24" s="72"/>
      <c r="G24" s="72"/>
      <c r="H24" s="72"/>
      <c r="I24" s="72"/>
      <c r="J24" s="72"/>
      <c r="K24" s="72"/>
      <c r="L24" s="72"/>
      <c r="M24" s="72"/>
      <c r="N24" s="72"/>
      <c r="O24" s="72"/>
      <c r="P24" s="11"/>
      <c r="Q24" s="1"/>
    </row>
    <row r="25" spans="1:17" ht="13.5" customHeight="1" x14ac:dyDescent="0.2">
      <c r="A25" s="10"/>
      <c r="B25" s="13">
        <v>1.7769979669722241E-11</v>
      </c>
      <c r="C25" s="13">
        <v>0</v>
      </c>
      <c r="D25" s="13">
        <v>1.0000000000000001E-5</v>
      </c>
      <c r="E25" s="13">
        <v>0</v>
      </c>
      <c r="F25" s="13">
        <v>0</v>
      </c>
      <c r="G25" s="13">
        <v>0</v>
      </c>
      <c r="H25" s="14" t="s">
        <v>44</v>
      </c>
      <c r="I25" s="13">
        <v>0</v>
      </c>
      <c r="J25" s="27"/>
      <c r="K25" s="14"/>
      <c r="L25" s="14" t="s">
        <v>44</v>
      </c>
      <c r="M25" s="14" t="s">
        <v>44</v>
      </c>
      <c r="N25" s="14" t="s">
        <v>44</v>
      </c>
      <c r="O25" s="14" t="s">
        <v>44</v>
      </c>
      <c r="P25" s="11"/>
      <c r="Q25" s="1"/>
    </row>
    <row r="26" spans="1:17" ht="13.5" customHeight="1" x14ac:dyDescent="0.2">
      <c r="A26" s="10"/>
      <c r="B26" s="15">
        <v>1.7769979669722241E-11</v>
      </c>
      <c r="C26" s="16"/>
      <c r="D26" s="15">
        <v>1.0000000000000001E-5</v>
      </c>
      <c r="E26" s="15">
        <v>0</v>
      </c>
      <c r="F26" s="16"/>
      <c r="G26" s="16"/>
      <c r="H26" s="16"/>
      <c r="I26" s="15">
        <v>0</v>
      </c>
      <c r="J26" s="16"/>
      <c r="K26" s="16"/>
      <c r="L26" s="16"/>
      <c r="M26" s="16"/>
      <c r="N26" s="16"/>
      <c r="O26" s="17" t="s">
        <v>1260</v>
      </c>
      <c r="P26" s="11"/>
      <c r="Q26" s="1"/>
    </row>
    <row r="27" spans="1:17" ht="13.5" customHeight="1" x14ac:dyDescent="0.2">
      <c r="A27" s="10"/>
      <c r="B27" s="15">
        <v>1.2356899783238655</v>
      </c>
      <c r="C27" s="16"/>
      <c r="D27" s="15">
        <v>695380.63705797167</v>
      </c>
      <c r="E27" s="15">
        <v>566767776.38999999</v>
      </c>
      <c r="F27" s="16"/>
      <c r="G27" s="16"/>
      <c r="H27" s="16"/>
      <c r="I27" s="15">
        <v>7.9003512664679567</v>
      </c>
      <c r="J27" s="16"/>
      <c r="K27" s="16"/>
      <c r="L27" s="16"/>
      <c r="M27" s="16"/>
      <c r="N27" s="16"/>
      <c r="O27" s="17" t="s">
        <v>58</v>
      </c>
      <c r="P27" s="11"/>
      <c r="Q27" s="1"/>
    </row>
    <row r="28" spans="1:17" ht="13.5" customHeight="1" x14ac:dyDescent="0.2">
      <c r="A28" s="10"/>
      <c r="B28" s="18">
        <v>1.2356899783238655</v>
      </c>
      <c r="C28" s="18"/>
      <c r="D28" s="18">
        <v>695380.63705797167</v>
      </c>
      <c r="E28" s="18">
        <v>566767776.38999999</v>
      </c>
      <c r="F28" s="19"/>
      <c r="G28" s="19"/>
      <c r="H28" s="19"/>
      <c r="I28" s="18">
        <v>7.9003512664679567</v>
      </c>
      <c r="J28" s="19"/>
      <c r="K28" s="19"/>
      <c r="L28" s="19"/>
      <c r="M28" s="19"/>
      <c r="N28" s="19"/>
      <c r="O28" s="20" t="s">
        <v>2557</v>
      </c>
      <c r="P28" s="11"/>
      <c r="Q28" s="1"/>
    </row>
    <row r="29" spans="1:17" ht="13.5" customHeight="1" x14ac:dyDescent="0.2">
      <c r="A29" s="10"/>
      <c r="B29" s="12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"/>
    </row>
    <row r="30" spans="1:17" ht="13.5" customHeight="1" x14ac:dyDescent="0.2">
      <c r="A30" s="10"/>
      <c r="B30" s="74" t="s">
        <v>31</v>
      </c>
      <c r="C30" s="74"/>
      <c r="D30" s="74"/>
      <c r="E30" s="74"/>
      <c r="F30" s="74"/>
      <c r="G30" s="74"/>
      <c r="H30" s="74"/>
      <c r="I30" s="74"/>
      <c r="J30" s="74"/>
      <c r="K30" s="74"/>
      <c r="L30" s="74"/>
      <c r="M30" s="74"/>
      <c r="N30" s="74"/>
      <c r="O30" s="74"/>
      <c r="P30" s="74"/>
      <c r="Q30" s="1"/>
    </row>
    <row r="31" spans="1:17" ht="13.5" customHeight="1" x14ac:dyDescent="0.2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</row>
    <row r="32" spans="1:17" ht="13.5" customHeight="1" x14ac:dyDescent="0.2">
      <c r="A32" s="10"/>
      <c r="B32" s="10"/>
      <c r="C32" s="10"/>
      <c r="D32" s="10"/>
      <c r="E32" s="61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</row>
    <row r="33" spans="1:16" ht="13.5" customHeight="1" x14ac:dyDescent="0.2">
      <c r="A33" s="10"/>
      <c r="B33" s="10"/>
      <c r="C33" s="10"/>
      <c r="D33" s="10"/>
      <c r="E33" s="58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</row>
    <row r="34" spans="1:16" ht="13.5" customHeight="1" x14ac:dyDescent="0.2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</row>
    <row r="35" spans="1:16" ht="13.5" customHeight="1" x14ac:dyDescent="0.2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</row>
    <row r="36" spans="1:16" ht="13.5" customHeight="1" x14ac:dyDescent="0.2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</row>
    <row r="37" spans="1:16" ht="13.5" customHeight="1" x14ac:dyDescent="0.2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</row>
    <row r="38" spans="1:16" ht="13.5" customHeight="1" x14ac:dyDescent="0.2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</row>
    <row r="39" spans="1:16" ht="13.5" customHeight="1" x14ac:dyDescent="0.2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</row>
    <row r="40" spans="1:16" ht="13.5" customHeight="1" x14ac:dyDescent="0.2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</row>
    <row r="41" spans="1:16" ht="13.5" customHeight="1" x14ac:dyDescent="0.2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</row>
    <row r="42" spans="1:16" ht="13.5" customHeight="1" x14ac:dyDescent="0.2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</row>
    <row r="43" spans="1:16" ht="13.5" customHeight="1" x14ac:dyDescent="0.2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</row>
    <row r="44" spans="1:16" ht="13.5" customHeight="1" x14ac:dyDescent="0.2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</row>
    <row r="45" spans="1:16" ht="13.5" customHeight="1" x14ac:dyDescent="0.2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</row>
    <row r="46" spans="1:16" ht="13.5" customHeight="1" x14ac:dyDescent="0.2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</row>
    <row r="47" spans="1:16" ht="13.5" customHeight="1" x14ac:dyDescent="0.2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</row>
    <row r="48" spans="1:16" ht="13.5" customHeight="1" x14ac:dyDescent="0.2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</row>
    <row r="49" spans="1:16" ht="13.5" customHeight="1" x14ac:dyDescent="0.2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</row>
    <row r="50" spans="1:16" ht="13.5" customHeight="1" x14ac:dyDescent="0.2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</row>
    <row r="51" spans="1:16" ht="13.5" customHeight="1" x14ac:dyDescent="0.2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</row>
    <row r="52" spans="1:16" ht="13.5" customHeight="1" x14ac:dyDescent="0.2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</row>
    <row r="53" spans="1:16" ht="13.5" customHeight="1" x14ac:dyDescent="0.2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</row>
    <row r="54" spans="1:16" ht="13.5" customHeight="1" x14ac:dyDescent="0.2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</row>
    <row r="55" spans="1:16" ht="13.5" customHeight="1" x14ac:dyDescent="0.2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</row>
    <row r="56" spans="1:16" ht="13.5" customHeight="1" x14ac:dyDescent="0.2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</row>
    <row r="57" spans="1:16" ht="13.5" customHeight="1" x14ac:dyDescent="0.2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</row>
    <row r="58" spans="1:16" ht="13.5" customHeight="1" x14ac:dyDescent="0.2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</row>
    <row r="59" spans="1:16" ht="13.5" customHeight="1" x14ac:dyDescent="0.2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</row>
    <row r="60" spans="1:16" ht="13.5" customHeight="1" x14ac:dyDescent="0.2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</row>
    <row r="61" spans="1:16" ht="13.5" customHeight="1" x14ac:dyDescent="0.2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</row>
    <row r="62" spans="1:16" ht="13.5" customHeight="1" x14ac:dyDescent="0.2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</row>
    <row r="63" spans="1:16" ht="13.5" customHeight="1" x14ac:dyDescent="0.2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</row>
    <row r="64" spans="1:16" ht="13.5" customHeight="1" x14ac:dyDescent="0.2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</row>
    <row r="65" spans="1:16" ht="13.5" customHeight="1" x14ac:dyDescent="0.2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</row>
    <row r="66" spans="1:16" ht="13.5" customHeight="1" x14ac:dyDescent="0.2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</row>
    <row r="67" spans="1:16" ht="13.5" customHeight="1" x14ac:dyDescent="0.2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</row>
    <row r="68" spans="1:16" ht="13.5" customHeight="1" x14ac:dyDescent="0.2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</row>
    <row r="69" spans="1:16" ht="13.5" customHeight="1" x14ac:dyDescent="0.2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</row>
    <row r="70" spans="1:16" ht="13.5" customHeight="1" x14ac:dyDescent="0.2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</row>
    <row r="71" spans="1:16" ht="13.5" customHeight="1" x14ac:dyDescent="0.2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</row>
    <row r="72" spans="1:16" ht="13.5" customHeight="1" x14ac:dyDescent="0.2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</row>
    <row r="73" spans="1:16" ht="13.5" customHeight="1" x14ac:dyDescent="0.2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</row>
    <row r="74" spans="1:16" ht="13.5" customHeight="1" x14ac:dyDescent="0.2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</row>
    <row r="75" spans="1:16" ht="13.5" customHeight="1" x14ac:dyDescent="0.2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</row>
    <row r="76" spans="1:16" ht="13.5" customHeight="1" x14ac:dyDescent="0.2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</row>
    <row r="77" spans="1:16" ht="13.5" customHeight="1" x14ac:dyDescent="0.2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</row>
    <row r="78" spans="1:16" ht="13.5" customHeight="1" x14ac:dyDescent="0.2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</row>
    <row r="79" spans="1:16" ht="13.5" customHeight="1" x14ac:dyDescent="0.2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</row>
    <row r="80" spans="1:16" ht="13.5" customHeight="1" x14ac:dyDescent="0.2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</row>
    <row r="81" spans="1:16" ht="13.5" customHeight="1" x14ac:dyDescent="0.2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</row>
    <row r="82" spans="1:16" ht="13.5" customHeight="1" x14ac:dyDescent="0.2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</row>
    <row r="83" spans="1:16" ht="13.5" customHeight="1" x14ac:dyDescent="0.2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</row>
    <row r="84" spans="1:16" ht="13.5" customHeight="1" x14ac:dyDescent="0.2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</row>
    <row r="85" spans="1:16" ht="13.5" customHeight="1" x14ac:dyDescent="0.2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</row>
    <row r="86" spans="1:16" ht="13.5" customHeight="1" x14ac:dyDescent="0.2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</row>
    <row r="87" spans="1:16" ht="13.5" customHeight="1" x14ac:dyDescent="0.2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</row>
    <row r="88" spans="1:16" ht="13.5" customHeight="1" x14ac:dyDescent="0.2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</row>
    <row r="89" spans="1:16" ht="13.5" customHeight="1" x14ac:dyDescent="0.2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</row>
    <row r="90" spans="1:16" ht="13.5" customHeight="1" x14ac:dyDescent="0.2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</row>
    <row r="91" spans="1:16" ht="13.5" customHeight="1" x14ac:dyDescent="0.2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</row>
    <row r="92" spans="1:16" ht="13.5" customHeight="1" x14ac:dyDescent="0.2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</row>
    <row r="93" spans="1:16" ht="13.5" customHeight="1" x14ac:dyDescent="0.2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</row>
    <row r="94" spans="1:16" ht="13.5" customHeight="1" x14ac:dyDescent="0.2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</row>
    <row r="95" spans="1:16" ht="13.5" customHeight="1" x14ac:dyDescent="0.2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</row>
    <row r="96" spans="1:16" ht="13.5" customHeight="1" x14ac:dyDescent="0.2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</row>
    <row r="97" spans="1:16" ht="13.5" customHeight="1" x14ac:dyDescent="0.2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</row>
    <row r="98" spans="1:16" ht="13.5" customHeight="1" x14ac:dyDescent="0.2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</row>
    <row r="99" spans="1:16" ht="13.5" customHeight="1" x14ac:dyDescent="0.2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</row>
    <row r="100" spans="1:16" ht="13.5" customHeight="1" x14ac:dyDescent="0.2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</row>
    <row r="101" spans="1:16" ht="13.5" customHeight="1" x14ac:dyDescent="0.2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</row>
    <row r="102" spans="1:16" ht="13.5" customHeight="1" x14ac:dyDescent="0.2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</row>
    <row r="103" spans="1:16" ht="13.5" customHeight="1" x14ac:dyDescent="0.2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</row>
    <row r="104" spans="1:16" ht="13.5" customHeight="1" x14ac:dyDescent="0.2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</row>
    <row r="105" spans="1:16" ht="13.5" customHeight="1" x14ac:dyDescent="0.2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</row>
    <row r="106" spans="1:16" ht="13.5" customHeight="1" x14ac:dyDescent="0.2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</row>
    <row r="107" spans="1:16" ht="13.5" customHeight="1" x14ac:dyDescent="0.2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</row>
    <row r="108" spans="1:16" ht="13.5" customHeight="1" x14ac:dyDescent="0.2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</row>
    <row r="109" spans="1:16" ht="13.5" customHeight="1" x14ac:dyDescent="0.2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</row>
    <row r="110" spans="1:16" ht="13.5" customHeight="1" x14ac:dyDescent="0.2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</row>
    <row r="111" spans="1:16" ht="13.5" customHeight="1" x14ac:dyDescent="0.2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</row>
    <row r="112" spans="1:16" ht="13.5" customHeight="1" x14ac:dyDescent="0.2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</row>
    <row r="113" spans="1:16" ht="13.5" customHeight="1" x14ac:dyDescent="0.2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</row>
    <row r="114" spans="1:16" ht="13.5" customHeight="1" x14ac:dyDescent="0.2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</row>
    <row r="115" spans="1:16" ht="13.5" customHeight="1" x14ac:dyDescent="0.2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</row>
    <row r="116" spans="1:16" ht="13.5" customHeight="1" x14ac:dyDescent="0.2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</row>
    <row r="117" spans="1:16" ht="13.5" customHeight="1" x14ac:dyDescent="0.2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</row>
    <row r="118" spans="1:16" ht="13.5" customHeight="1" x14ac:dyDescent="0.2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</row>
    <row r="119" spans="1:16" ht="13.5" customHeight="1" x14ac:dyDescent="0.2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</row>
    <row r="120" spans="1:16" ht="13.5" customHeight="1" x14ac:dyDescent="0.2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</row>
    <row r="121" spans="1:16" ht="13.5" customHeight="1" x14ac:dyDescent="0.2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</row>
    <row r="122" spans="1:16" ht="13.5" customHeight="1" x14ac:dyDescent="0.2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</row>
    <row r="123" spans="1:16" ht="13.5" customHeight="1" x14ac:dyDescent="0.2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</row>
    <row r="124" spans="1:16" ht="13.5" customHeight="1" x14ac:dyDescent="0.2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</row>
    <row r="125" spans="1:16" ht="13.5" customHeight="1" x14ac:dyDescent="0.2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</row>
    <row r="126" spans="1:16" ht="13.5" customHeight="1" x14ac:dyDescent="0.2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</row>
    <row r="127" spans="1:16" ht="13.5" customHeight="1" x14ac:dyDescent="0.2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</row>
    <row r="128" spans="1:16" ht="13.5" customHeight="1" x14ac:dyDescent="0.2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</row>
    <row r="129" spans="1:16" ht="13.5" customHeight="1" x14ac:dyDescent="0.2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</row>
    <row r="130" spans="1:16" ht="13.5" customHeight="1" x14ac:dyDescent="0.2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</row>
    <row r="131" spans="1:16" ht="13.5" customHeight="1" x14ac:dyDescent="0.2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</row>
    <row r="132" spans="1:16" ht="13.5" customHeight="1" x14ac:dyDescent="0.2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</row>
    <row r="133" spans="1:16" ht="13.5" customHeight="1" x14ac:dyDescent="0.2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</row>
    <row r="134" spans="1:16" ht="13.5" customHeight="1" x14ac:dyDescent="0.2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</row>
    <row r="135" spans="1:16" ht="13.5" customHeight="1" x14ac:dyDescent="0.2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</row>
    <row r="136" spans="1:16" ht="13.5" customHeight="1" x14ac:dyDescent="0.2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</row>
    <row r="137" spans="1:16" ht="13.5" customHeight="1" x14ac:dyDescent="0.2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</row>
    <row r="138" spans="1:16" ht="13.5" customHeight="1" x14ac:dyDescent="0.2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</row>
    <row r="139" spans="1:16" ht="13.5" customHeight="1" x14ac:dyDescent="0.2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</row>
    <row r="140" spans="1:16" ht="13.5" customHeight="1" x14ac:dyDescent="0.2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</row>
    <row r="141" spans="1:16" ht="13.5" customHeight="1" x14ac:dyDescent="0.2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</row>
    <row r="142" spans="1:16" ht="13.5" customHeight="1" x14ac:dyDescent="0.2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</row>
    <row r="143" spans="1:16" ht="13.5" customHeight="1" x14ac:dyDescent="0.2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</row>
    <row r="144" spans="1:16" ht="13.5" customHeight="1" x14ac:dyDescent="0.2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</row>
    <row r="145" spans="1:16" ht="13.5" customHeight="1" x14ac:dyDescent="0.2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</row>
    <row r="146" spans="1:16" ht="13.5" customHeight="1" x14ac:dyDescent="0.2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</row>
    <row r="147" spans="1:16" ht="13.5" customHeight="1" x14ac:dyDescent="0.2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</row>
    <row r="148" spans="1:16" ht="13.5" customHeight="1" x14ac:dyDescent="0.2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</row>
    <row r="149" spans="1:16" ht="13.5" customHeight="1" x14ac:dyDescent="0.2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</row>
    <row r="150" spans="1:16" ht="13.5" customHeight="1" x14ac:dyDescent="0.2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</row>
    <row r="151" spans="1:16" ht="13.5" customHeight="1" x14ac:dyDescent="0.2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</row>
    <row r="152" spans="1:16" ht="13.5" customHeight="1" x14ac:dyDescent="0.2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</row>
    <row r="153" spans="1:16" ht="13.5" customHeight="1" x14ac:dyDescent="0.2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</row>
    <row r="154" spans="1:16" ht="13.5" customHeight="1" x14ac:dyDescent="0.2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</row>
    <row r="155" spans="1:16" ht="13.5" customHeight="1" x14ac:dyDescent="0.2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</row>
    <row r="156" spans="1:16" ht="13.5" customHeight="1" x14ac:dyDescent="0.2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</row>
    <row r="157" spans="1:16" ht="13.5" customHeight="1" x14ac:dyDescent="0.2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</row>
    <row r="158" spans="1:16" ht="13.5" customHeight="1" x14ac:dyDescent="0.2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</row>
    <row r="159" spans="1:16" ht="13.5" customHeight="1" x14ac:dyDescent="0.2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</row>
    <row r="160" spans="1:16" ht="13.5" customHeight="1" x14ac:dyDescent="0.2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</row>
    <row r="161" spans="1:16" ht="13.5" customHeight="1" x14ac:dyDescent="0.2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</row>
    <row r="162" spans="1:16" ht="13.5" customHeight="1" x14ac:dyDescent="0.2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</row>
    <row r="163" spans="1:16" ht="13.5" customHeight="1" x14ac:dyDescent="0.2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</row>
    <row r="164" spans="1:16" ht="13.5" customHeight="1" x14ac:dyDescent="0.2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</row>
    <row r="165" spans="1:16" ht="13.5" customHeight="1" x14ac:dyDescent="0.2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</row>
    <row r="166" spans="1:16" ht="13.5" customHeight="1" x14ac:dyDescent="0.2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</row>
    <row r="167" spans="1:16" ht="13.5" customHeight="1" x14ac:dyDescent="0.2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</row>
    <row r="168" spans="1:16" ht="13.5" customHeight="1" x14ac:dyDescent="0.2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</row>
    <row r="169" spans="1:16" ht="13.5" customHeight="1" x14ac:dyDescent="0.2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</row>
    <row r="170" spans="1:16" ht="13.5" customHeight="1" x14ac:dyDescent="0.2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</row>
    <row r="171" spans="1:16" ht="13.5" customHeight="1" x14ac:dyDescent="0.2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</row>
    <row r="172" spans="1:16" ht="13.5" customHeight="1" x14ac:dyDescent="0.2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</row>
    <row r="173" spans="1:16" ht="13.5" customHeight="1" x14ac:dyDescent="0.2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</row>
    <row r="174" spans="1:16" ht="13.5" customHeight="1" x14ac:dyDescent="0.2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</row>
    <row r="175" spans="1:16" ht="13.5" customHeight="1" x14ac:dyDescent="0.2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</row>
    <row r="176" spans="1:16" ht="13.5" customHeight="1" x14ac:dyDescent="0.2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</row>
    <row r="177" spans="1:16" ht="13.5" customHeight="1" x14ac:dyDescent="0.2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</row>
    <row r="178" spans="1:16" ht="13.5" customHeight="1" x14ac:dyDescent="0.2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</row>
    <row r="179" spans="1:16" ht="13.5" customHeight="1" x14ac:dyDescent="0.2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</row>
    <row r="180" spans="1:16" ht="13.5" customHeight="1" x14ac:dyDescent="0.2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</row>
    <row r="181" spans="1:16" ht="13.5" customHeight="1" x14ac:dyDescent="0.2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</row>
    <row r="182" spans="1:16" ht="13.5" customHeight="1" x14ac:dyDescent="0.2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</row>
    <row r="183" spans="1:16" ht="13.5" customHeight="1" x14ac:dyDescent="0.2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</row>
    <row r="184" spans="1:16" ht="13.5" customHeight="1" x14ac:dyDescent="0.2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</row>
    <row r="185" spans="1:16" ht="13.5" customHeight="1" x14ac:dyDescent="0.2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</row>
    <row r="186" spans="1:16" ht="13.5" customHeight="1" x14ac:dyDescent="0.2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</row>
    <row r="187" spans="1:16" ht="13.5" customHeight="1" x14ac:dyDescent="0.2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</row>
    <row r="188" spans="1:16" ht="13.5" customHeight="1" x14ac:dyDescent="0.2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</row>
    <row r="189" spans="1:16" ht="13.5" customHeight="1" x14ac:dyDescent="0.2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</row>
    <row r="190" spans="1:16" ht="13.5" customHeight="1" x14ac:dyDescent="0.2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</row>
    <row r="191" spans="1:16" ht="13.5" customHeight="1" x14ac:dyDescent="0.2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</row>
    <row r="192" spans="1:16" ht="13.5" customHeight="1" x14ac:dyDescent="0.2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</row>
    <row r="193" spans="1:16" ht="13.5" customHeight="1" x14ac:dyDescent="0.2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</row>
    <row r="194" spans="1:16" ht="13.5" customHeight="1" x14ac:dyDescent="0.2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</row>
    <row r="195" spans="1:16" ht="13.5" customHeight="1" x14ac:dyDescent="0.2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</row>
    <row r="196" spans="1:16" ht="13.5" customHeight="1" x14ac:dyDescent="0.2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</row>
    <row r="197" spans="1:16" ht="13.5" customHeight="1" x14ac:dyDescent="0.2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</row>
    <row r="198" spans="1:16" ht="13.5" customHeight="1" x14ac:dyDescent="0.2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</row>
    <row r="199" spans="1:16" ht="13.5" customHeight="1" x14ac:dyDescent="0.2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</row>
    <row r="200" spans="1:16" ht="13.5" customHeight="1" x14ac:dyDescent="0.2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</row>
    <row r="201" spans="1:16" ht="13.5" customHeight="1" x14ac:dyDescent="0.2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</row>
    <row r="202" spans="1:16" ht="13.5" customHeight="1" x14ac:dyDescent="0.2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</row>
    <row r="203" spans="1:16" ht="13.5" customHeight="1" x14ac:dyDescent="0.2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</row>
    <row r="204" spans="1:16" ht="13.5" customHeight="1" x14ac:dyDescent="0.2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</row>
    <row r="205" spans="1:16" ht="13.5" customHeight="1" x14ac:dyDescent="0.2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</row>
    <row r="206" spans="1:16" ht="13.5" customHeight="1" x14ac:dyDescent="0.2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</row>
    <row r="207" spans="1:16" ht="13.5" customHeight="1" x14ac:dyDescent="0.2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</row>
    <row r="208" spans="1:16" ht="13.5" customHeight="1" x14ac:dyDescent="0.2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</row>
    <row r="209" spans="1:16" ht="13.5" customHeight="1" x14ac:dyDescent="0.2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</row>
    <row r="210" spans="1:16" ht="13.5" customHeight="1" x14ac:dyDescent="0.2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</row>
    <row r="211" spans="1:16" ht="13.5" customHeight="1" x14ac:dyDescent="0.2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</row>
    <row r="212" spans="1:16" ht="13.5" customHeight="1" x14ac:dyDescent="0.2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</row>
    <row r="213" spans="1:16" ht="13.5" customHeight="1" x14ac:dyDescent="0.2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</row>
    <row r="214" spans="1:16" ht="13.5" customHeight="1" x14ac:dyDescent="0.2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</row>
    <row r="215" spans="1:16" ht="13.5" customHeight="1" x14ac:dyDescent="0.2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</row>
    <row r="216" spans="1:16" ht="13.5" customHeight="1" x14ac:dyDescent="0.2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</row>
    <row r="217" spans="1:16" ht="13.5" customHeight="1" x14ac:dyDescent="0.2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</row>
    <row r="218" spans="1:16" ht="13.5" customHeight="1" x14ac:dyDescent="0.2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</row>
    <row r="219" spans="1:16" ht="13.5" customHeight="1" x14ac:dyDescent="0.2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</row>
    <row r="220" spans="1:16" ht="13.5" customHeight="1" x14ac:dyDescent="0.2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</row>
    <row r="221" spans="1:16" ht="13.5" customHeight="1" x14ac:dyDescent="0.2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</row>
    <row r="222" spans="1:16" ht="13.5" customHeight="1" x14ac:dyDescent="0.2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</row>
    <row r="223" spans="1:16" ht="13.5" customHeight="1" x14ac:dyDescent="0.2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</row>
    <row r="224" spans="1:16" ht="13.5" customHeight="1" x14ac:dyDescent="0.2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</row>
    <row r="225" spans="1:16" ht="13.5" customHeight="1" x14ac:dyDescent="0.2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</row>
    <row r="226" spans="1:16" ht="13.5" customHeight="1" x14ac:dyDescent="0.2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</row>
    <row r="227" spans="1:16" ht="13.5" customHeight="1" x14ac:dyDescent="0.2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</row>
    <row r="228" spans="1:16" ht="13.5" customHeight="1" x14ac:dyDescent="0.2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</row>
    <row r="229" spans="1:16" ht="13.5" customHeight="1" x14ac:dyDescent="0.2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</row>
    <row r="230" spans="1:16" ht="13.5" customHeight="1" x14ac:dyDescent="0.2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</row>
    <row r="231" spans="1:16" ht="13.5" customHeight="1" x14ac:dyDescent="0.2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</row>
    <row r="232" spans="1:16" ht="13.5" customHeight="1" x14ac:dyDescent="0.2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</row>
    <row r="233" spans="1:16" ht="13.5" customHeight="1" x14ac:dyDescent="0.2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</row>
    <row r="234" spans="1:16" ht="13.5" customHeight="1" x14ac:dyDescent="0.2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</row>
    <row r="235" spans="1:16" ht="13.5" customHeight="1" x14ac:dyDescent="0.2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</row>
    <row r="236" spans="1:16" ht="13.5" customHeight="1" x14ac:dyDescent="0.2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</row>
    <row r="237" spans="1:16" ht="13.5" customHeight="1" x14ac:dyDescent="0.2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</row>
    <row r="238" spans="1:16" ht="13.5" customHeight="1" x14ac:dyDescent="0.2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</row>
    <row r="239" spans="1:16" ht="13.5" customHeight="1" x14ac:dyDescent="0.2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</row>
    <row r="240" spans="1:16" ht="13.5" customHeight="1" x14ac:dyDescent="0.2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</row>
    <row r="241" spans="1:16" ht="13.5" customHeight="1" x14ac:dyDescent="0.2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</row>
    <row r="242" spans="1:16" ht="13.5" customHeight="1" x14ac:dyDescent="0.2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</row>
    <row r="243" spans="1:16" ht="13.5" customHeight="1" x14ac:dyDescent="0.2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</row>
    <row r="244" spans="1:16" ht="13.5" customHeight="1" x14ac:dyDescent="0.2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</row>
    <row r="245" spans="1:16" ht="13.5" customHeight="1" x14ac:dyDescent="0.2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</row>
    <row r="246" spans="1:16" ht="13.5" customHeight="1" x14ac:dyDescent="0.2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</row>
    <row r="247" spans="1:16" ht="13.5" customHeight="1" x14ac:dyDescent="0.2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</row>
    <row r="248" spans="1:16" ht="13.5" customHeight="1" x14ac:dyDescent="0.2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</row>
    <row r="249" spans="1:16" ht="13.5" customHeight="1" x14ac:dyDescent="0.2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</row>
    <row r="250" spans="1:16" ht="13.5" customHeight="1" x14ac:dyDescent="0.2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</row>
    <row r="251" spans="1:16" ht="13.5" customHeight="1" x14ac:dyDescent="0.2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</row>
    <row r="252" spans="1:16" ht="13.5" customHeight="1" x14ac:dyDescent="0.2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</row>
    <row r="253" spans="1:16" ht="13.5" customHeight="1" x14ac:dyDescent="0.2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</row>
    <row r="254" spans="1:16" ht="13.5" customHeight="1" x14ac:dyDescent="0.2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</row>
    <row r="255" spans="1:16" ht="13.5" customHeight="1" x14ac:dyDescent="0.2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</row>
    <row r="256" spans="1:16" ht="13.5" customHeight="1" x14ac:dyDescent="0.2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</row>
    <row r="257" spans="1:16" ht="13.5" customHeight="1" x14ac:dyDescent="0.2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</row>
    <row r="258" spans="1:16" ht="13.5" customHeight="1" x14ac:dyDescent="0.2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</row>
    <row r="259" spans="1:16" ht="13.5" customHeight="1" x14ac:dyDescent="0.2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</row>
    <row r="260" spans="1:16" ht="13.5" customHeight="1" x14ac:dyDescent="0.2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</row>
    <row r="261" spans="1:16" ht="13.5" customHeight="1" x14ac:dyDescent="0.2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</row>
    <row r="262" spans="1:16" ht="13.5" customHeight="1" x14ac:dyDescent="0.2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</row>
    <row r="263" spans="1:16" ht="13.5" customHeight="1" x14ac:dyDescent="0.2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</row>
    <row r="264" spans="1:16" ht="13.5" customHeight="1" x14ac:dyDescent="0.2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</row>
    <row r="265" spans="1:16" ht="13.5" customHeight="1" x14ac:dyDescent="0.2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</row>
    <row r="266" spans="1:16" ht="13.5" customHeight="1" x14ac:dyDescent="0.2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</row>
    <row r="267" spans="1:16" ht="13.5" customHeight="1" x14ac:dyDescent="0.2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</row>
    <row r="268" spans="1:16" ht="13.5" customHeight="1" x14ac:dyDescent="0.2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</row>
    <row r="269" spans="1:16" ht="13.5" customHeight="1" x14ac:dyDescent="0.2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</row>
    <row r="270" spans="1:16" ht="13.5" customHeight="1" x14ac:dyDescent="0.2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</row>
    <row r="271" spans="1:16" ht="13.5" customHeight="1" x14ac:dyDescent="0.2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</row>
    <row r="272" spans="1:16" ht="13.5" customHeight="1" x14ac:dyDescent="0.2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</row>
    <row r="273" spans="1:16" ht="13.5" customHeight="1" x14ac:dyDescent="0.2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</row>
    <row r="274" spans="1:16" ht="13.5" customHeight="1" x14ac:dyDescent="0.2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</row>
    <row r="275" spans="1:16" ht="13.5" customHeight="1" x14ac:dyDescent="0.2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</row>
    <row r="276" spans="1:16" ht="13.5" customHeight="1" x14ac:dyDescent="0.2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</row>
    <row r="277" spans="1:16" ht="13.5" customHeight="1" x14ac:dyDescent="0.2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</row>
    <row r="278" spans="1:16" ht="13.5" customHeight="1" x14ac:dyDescent="0.2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</row>
    <row r="279" spans="1:16" ht="13.5" customHeight="1" x14ac:dyDescent="0.2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</row>
    <row r="280" spans="1:16" ht="13.5" customHeight="1" x14ac:dyDescent="0.2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</row>
    <row r="281" spans="1:16" ht="13.5" customHeight="1" x14ac:dyDescent="0.2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</row>
    <row r="282" spans="1:16" ht="13.5" customHeight="1" x14ac:dyDescent="0.2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</row>
    <row r="283" spans="1:16" ht="13.5" customHeight="1" x14ac:dyDescent="0.2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</row>
    <row r="284" spans="1:16" ht="13.5" customHeight="1" x14ac:dyDescent="0.2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</row>
    <row r="285" spans="1:16" ht="13.5" customHeight="1" x14ac:dyDescent="0.2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</row>
    <row r="286" spans="1:16" ht="13.5" customHeight="1" x14ac:dyDescent="0.2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</row>
    <row r="287" spans="1:16" ht="13.5" customHeight="1" x14ac:dyDescent="0.2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</row>
    <row r="288" spans="1:16" ht="13.5" customHeight="1" x14ac:dyDescent="0.2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</row>
    <row r="289" spans="1:16" ht="13.5" customHeight="1" x14ac:dyDescent="0.2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</row>
    <row r="290" spans="1:16" ht="13.5" customHeight="1" x14ac:dyDescent="0.2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</row>
    <row r="291" spans="1:16" ht="13.5" customHeight="1" x14ac:dyDescent="0.2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</row>
    <row r="292" spans="1:16" ht="13.5" customHeight="1" x14ac:dyDescent="0.2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</row>
    <row r="293" spans="1:16" ht="13.5" customHeight="1" x14ac:dyDescent="0.2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</row>
    <row r="294" spans="1:16" ht="13.5" customHeight="1" x14ac:dyDescent="0.2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</row>
    <row r="295" spans="1:16" ht="13.5" customHeight="1" x14ac:dyDescent="0.2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</row>
    <row r="296" spans="1:16" ht="13.5" customHeight="1" x14ac:dyDescent="0.2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</row>
    <row r="297" spans="1:16" ht="13.5" customHeight="1" x14ac:dyDescent="0.2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</row>
    <row r="298" spans="1:16" ht="13.5" customHeight="1" x14ac:dyDescent="0.2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</row>
    <row r="299" spans="1:16" ht="13.5" customHeight="1" x14ac:dyDescent="0.2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</row>
    <row r="300" spans="1:16" ht="13.5" customHeight="1" x14ac:dyDescent="0.2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</row>
    <row r="301" spans="1:16" ht="13.5" customHeight="1" x14ac:dyDescent="0.2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</row>
    <row r="302" spans="1:16" ht="13.5" customHeight="1" x14ac:dyDescent="0.2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</row>
    <row r="303" spans="1:16" ht="13.5" customHeight="1" x14ac:dyDescent="0.2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</row>
    <row r="304" spans="1:16" ht="13.5" customHeight="1" x14ac:dyDescent="0.2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</row>
    <row r="305" spans="1:16" ht="13.5" customHeight="1" x14ac:dyDescent="0.2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</row>
    <row r="306" spans="1:16" ht="13.5" customHeight="1" x14ac:dyDescent="0.2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</row>
    <row r="307" spans="1:16" ht="13.5" customHeight="1" x14ac:dyDescent="0.2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</row>
    <row r="308" spans="1:16" ht="13.5" customHeight="1" x14ac:dyDescent="0.2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</row>
    <row r="309" spans="1:16" ht="13.5" customHeight="1" x14ac:dyDescent="0.2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</row>
    <row r="310" spans="1:16" ht="13.5" customHeight="1" x14ac:dyDescent="0.2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</row>
    <row r="311" spans="1:16" ht="13.5" customHeight="1" x14ac:dyDescent="0.2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</row>
    <row r="312" spans="1:16" ht="13.5" customHeight="1" x14ac:dyDescent="0.2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</row>
    <row r="313" spans="1:16" ht="13.5" customHeight="1" x14ac:dyDescent="0.2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</row>
    <row r="314" spans="1:16" ht="13.5" customHeight="1" x14ac:dyDescent="0.2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</row>
    <row r="315" spans="1:16" ht="13.5" customHeight="1" x14ac:dyDescent="0.2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</row>
    <row r="316" spans="1:16" ht="13.5" customHeight="1" x14ac:dyDescent="0.2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</row>
    <row r="317" spans="1:16" ht="13.5" customHeight="1" x14ac:dyDescent="0.2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</row>
    <row r="318" spans="1:16" ht="13.5" customHeight="1" x14ac:dyDescent="0.2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</row>
    <row r="319" spans="1:16" ht="13.5" customHeight="1" x14ac:dyDescent="0.2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</row>
    <row r="320" spans="1:16" ht="13.5" customHeight="1" x14ac:dyDescent="0.2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</row>
    <row r="321" spans="1:16" ht="13.5" customHeight="1" x14ac:dyDescent="0.2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</row>
    <row r="322" spans="1:16" ht="13.5" customHeight="1" x14ac:dyDescent="0.2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</row>
    <row r="323" spans="1:16" ht="13.5" customHeight="1" x14ac:dyDescent="0.2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</row>
    <row r="324" spans="1:16" ht="13.5" customHeight="1" x14ac:dyDescent="0.2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</row>
    <row r="325" spans="1:16" ht="13.5" customHeight="1" x14ac:dyDescent="0.2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</row>
    <row r="326" spans="1:16" ht="13.5" customHeight="1" x14ac:dyDescent="0.2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</row>
    <row r="327" spans="1:16" ht="13.5" customHeight="1" x14ac:dyDescent="0.2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</row>
    <row r="328" spans="1:16" ht="13.5" customHeight="1" x14ac:dyDescent="0.2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</row>
    <row r="329" spans="1:16" ht="13.5" customHeight="1" x14ac:dyDescent="0.2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</row>
    <row r="330" spans="1:16" ht="13.5" customHeight="1" x14ac:dyDescent="0.2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</row>
    <row r="331" spans="1:16" ht="13.5" customHeight="1" x14ac:dyDescent="0.2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</row>
    <row r="332" spans="1:16" ht="13.5" customHeight="1" x14ac:dyDescent="0.2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</row>
    <row r="333" spans="1:16" ht="13.5" customHeight="1" x14ac:dyDescent="0.2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</row>
    <row r="334" spans="1:16" ht="13.5" customHeight="1" x14ac:dyDescent="0.2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</row>
    <row r="335" spans="1:16" ht="13.5" customHeight="1" x14ac:dyDescent="0.2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</row>
    <row r="336" spans="1:16" ht="13.5" customHeight="1" x14ac:dyDescent="0.2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</row>
    <row r="337" spans="1:16" ht="13.5" customHeight="1" x14ac:dyDescent="0.2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</row>
    <row r="338" spans="1:16" ht="13.5" customHeight="1" x14ac:dyDescent="0.2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</row>
    <row r="339" spans="1:16" ht="13.5" customHeight="1" x14ac:dyDescent="0.2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</row>
    <row r="340" spans="1:16" ht="13.5" customHeight="1" x14ac:dyDescent="0.2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</row>
    <row r="341" spans="1:16" ht="13.5" customHeight="1" x14ac:dyDescent="0.2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</row>
    <row r="342" spans="1:16" ht="13.5" customHeight="1" x14ac:dyDescent="0.2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</row>
    <row r="343" spans="1:16" ht="13.5" customHeight="1" x14ac:dyDescent="0.2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</row>
    <row r="344" spans="1:16" ht="13.5" customHeight="1" x14ac:dyDescent="0.2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</row>
    <row r="345" spans="1:16" ht="13.5" customHeight="1" x14ac:dyDescent="0.2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</row>
    <row r="346" spans="1:16" ht="13.5" customHeight="1" x14ac:dyDescent="0.2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</row>
    <row r="347" spans="1:16" ht="13.5" customHeight="1" x14ac:dyDescent="0.2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</row>
    <row r="348" spans="1:16" ht="13.5" customHeight="1" x14ac:dyDescent="0.2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</row>
    <row r="349" spans="1:16" ht="13.5" customHeight="1" x14ac:dyDescent="0.2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</row>
    <row r="350" spans="1:16" ht="13.5" customHeight="1" x14ac:dyDescent="0.2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</row>
    <row r="351" spans="1:16" ht="13.5" customHeight="1" x14ac:dyDescent="0.2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</row>
    <row r="352" spans="1:16" ht="13.5" customHeight="1" x14ac:dyDescent="0.2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</row>
    <row r="353" spans="1:16" ht="13.5" customHeight="1" x14ac:dyDescent="0.2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</row>
    <row r="354" spans="1:16" ht="13.5" customHeight="1" x14ac:dyDescent="0.2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</row>
    <row r="355" spans="1:16" ht="13.5" customHeight="1" x14ac:dyDescent="0.2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</row>
    <row r="356" spans="1:16" ht="13.5" customHeight="1" x14ac:dyDescent="0.2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</row>
    <row r="357" spans="1:16" ht="13.5" customHeight="1" x14ac:dyDescent="0.2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</row>
    <row r="358" spans="1:16" ht="13.5" customHeight="1" x14ac:dyDescent="0.2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</row>
    <row r="359" spans="1:16" ht="13.5" customHeight="1" x14ac:dyDescent="0.2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</row>
    <row r="360" spans="1:16" ht="13.5" customHeight="1" x14ac:dyDescent="0.2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</row>
    <row r="361" spans="1:16" ht="13.5" customHeight="1" x14ac:dyDescent="0.2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</row>
    <row r="362" spans="1:16" ht="13.5" customHeight="1" x14ac:dyDescent="0.2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</row>
    <row r="363" spans="1:16" ht="13.5" customHeight="1" x14ac:dyDescent="0.2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</row>
    <row r="364" spans="1:16" ht="13.5" customHeight="1" x14ac:dyDescent="0.2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</row>
    <row r="365" spans="1:16" ht="13.5" customHeight="1" x14ac:dyDescent="0.2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</row>
    <row r="366" spans="1:16" ht="13.5" customHeight="1" x14ac:dyDescent="0.2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</row>
    <row r="367" spans="1:16" ht="13.5" customHeight="1" x14ac:dyDescent="0.2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</row>
    <row r="368" spans="1:16" ht="13.5" customHeight="1" x14ac:dyDescent="0.2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</row>
    <row r="369" spans="1:16" ht="13.5" customHeight="1" x14ac:dyDescent="0.2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</row>
    <row r="370" spans="1:16" ht="13.5" customHeight="1" x14ac:dyDescent="0.2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</row>
    <row r="371" spans="1:16" ht="13.5" customHeight="1" x14ac:dyDescent="0.2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</row>
    <row r="372" spans="1:16" ht="13.5" customHeight="1" x14ac:dyDescent="0.2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</row>
    <row r="373" spans="1:16" ht="13.5" customHeight="1" x14ac:dyDescent="0.2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</row>
    <row r="374" spans="1:16" ht="13.5" customHeight="1" x14ac:dyDescent="0.2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</row>
    <row r="375" spans="1:16" ht="13.5" customHeight="1" x14ac:dyDescent="0.2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</row>
    <row r="376" spans="1:16" ht="13.5" customHeight="1" x14ac:dyDescent="0.2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</row>
    <row r="377" spans="1:16" ht="13.5" customHeight="1" x14ac:dyDescent="0.2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</row>
    <row r="378" spans="1:16" ht="13.5" customHeight="1" x14ac:dyDescent="0.2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</row>
    <row r="379" spans="1:16" ht="13.5" customHeight="1" x14ac:dyDescent="0.2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</row>
    <row r="380" spans="1:16" ht="13.5" customHeight="1" x14ac:dyDescent="0.2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</row>
    <row r="381" spans="1:16" ht="13.5" customHeight="1" x14ac:dyDescent="0.2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</row>
    <row r="382" spans="1:16" ht="13.5" customHeight="1" x14ac:dyDescent="0.2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</row>
    <row r="383" spans="1:16" ht="13.5" customHeight="1" x14ac:dyDescent="0.2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</row>
    <row r="384" spans="1:16" ht="13.5" customHeight="1" x14ac:dyDescent="0.2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</row>
    <row r="385" spans="1:16" ht="13.5" customHeight="1" x14ac:dyDescent="0.2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</row>
    <row r="386" spans="1:16" ht="13.5" customHeight="1" x14ac:dyDescent="0.2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</row>
    <row r="387" spans="1:16" ht="13.5" customHeight="1" x14ac:dyDescent="0.2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</row>
    <row r="388" spans="1:16" ht="13.5" customHeight="1" x14ac:dyDescent="0.2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</row>
    <row r="389" spans="1:16" ht="13.5" customHeight="1" x14ac:dyDescent="0.2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</row>
    <row r="390" spans="1:16" ht="13.5" customHeight="1" x14ac:dyDescent="0.2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</row>
    <row r="391" spans="1:16" ht="13.5" customHeight="1" x14ac:dyDescent="0.2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</row>
    <row r="392" spans="1:16" ht="13.5" customHeight="1" x14ac:dyDescent="0.2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</row>
    <row r="393" spans="1:16" ht="13.5" customHeight="1" x14ac:dyDescent="0.2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</row>
    <row r="394" spans="1:16" ht="13.5" customHeight="1" x14ac:dyDescent="0.2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</row>
    <row r="395" spans="1:16" ht="13.5" customHeight="1" x14ac:dyDescent="0.2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</row>
    <row r="396" spans="1:16" ht="13.5" customHeight="1" x14ac:dyDescent="0.2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</row>
    <row r="397" spans="1:16" ht="13.5" customHeight="1" x14ac:dyDescent="0.2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</row>
    <row r="398" spans="1:16" ht="13.5" customHeight="1" x14ac:dyDescent="0.2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</row>
    <row r="399" spans="1:16" ht="13.5" customHeight="1" x14ac:dyDescent="0.2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</row>
    <row r="400" spans="1:16" ht="13.5" customHeight="1" x14ac:dyDescent="0.2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</row>
    <row r="401" spans="1:16" ht="13.5" customHeight="1" x14ac:dyDescent="0.2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</row>
    <row r="402" spans="1:16" ht="13.5" customHeight="1" x14ac:dyDescent="0.2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</row>
    <row r="403" spans="1:16" ht="13.5" customHeight="1" x14ac:dyDescent="0.2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</row>
    <row r="404" spans="1:16" ht="13.5" customHeight="1" x14ac:dyDescent="0.2"/>
    <row r="405" spans="1:16" ht="13.5" customHeight="1" x14ac:dyDescent="0.2"/>
    <row r="406" spans="1:16" ht="13.5" customHeight="1" x14ac:dyDescent="0.2"/>
    <row r="407" spans="1:16" ht="13.5" customHeight="1" x14ac:dyDescent="0.2"/>
    <row r="408" spans="1:16" ht="13.5" customHeight="1" x14ac:dyDescent="0.2"/>
    <row r="409" spans="1:16" ht="13.5" customHeight="1" x14ac:dyDescent="0.2"/>
    <row r="410" spans="1:16" ht="13.5" customHeight="1" x14ac:dyDescent="0.2"/>
    <row r="411" spans="1:16" ht="13.5" customHeight="1" x14ac:dyDescent="0.2"/>
    <row r="412" spans="1:16" ht="13.5" customHeight="1" x14ac:dyDescent="0.2"/>
    <row r="413" spans="1:16" ht="13.5" customHeight="1" x14ac:dyDescent="0.2"/>
    <row r="414" spans="1:16" ht="13.5" customHeight="1" x14ac:dyDescent="0.2"/>
    <row r="415" spans="1:16" ht="13.5" customHeight="1" x14ac:dyDescent="0.2"/>
    <row r="416" spans="1:16" ht="13.5" customHeight="1" x14ac:dyDescent="0.2"/>
    <row r="417" ht="13.5" customHeight="1" x14ac:dyDescent="0.2"/>
    <row r="418" ht="13.5" customHeight="1" x14ac:dyDescent="0.2"/>
    <row r="419" ht="13.5" customHeight="1" x14ac:dyDescent="0.2"/>
    <row r="420" ht="13.5" customHeight="1" x14ac:dyDescent="0.2"/>
    <row r="421" ht="13.5" customHeight="1" x14ac:dyDescent="0.2"/>
    <row r="422" ht="13.5" customHeight="1" x14ac:dyDescent="0.2"/>
    <row r="423" ht="13.5" customHeight="1" x14ac:dyDescent="0.2"/>
    <row r="424" ht="13.5" customHeight="1" x14ac:dyDescent="0.2"/>
    <row r="425" ht="13.5" customHeight="1" x14ac:dyDescent="0.2"/>
    <row r="426" ht="13.5" customHeight="1" x14ac:dyDescent="0.2"/>
    <row r="427" ht="13.5" customHeight="1" x14ac:dyDescent="0.2"/>
    <row r="428" ht="13.5" customHeight="1" x14ac:dyDescent="0.2"/>
    <row r="429" ht="13.5" customHeight="1" x14ac:dyDescent="0.2"/>
    <row r="430" ht="13.5" customHeight="1" x14ac:dyDescent="0.2"/>
    <row r="431" ht="13.5" customHeight="1" x14ac:dyDescent="0.2"/>
    <row r="432" ht="13.5" customHeight="1" x14ac:dyDescent="0.2"/>
    <row r="433" ht="13.5" customHeight="1" x14ac:dyDescent="0.2"/>
    <row r="434" ht="13.5" customHeight="1" x14ac:dyDescent="0.2"/>
    <row r="435" ht="13.5" customHeight="1" x14ac:dyDescent="0.2"/>
    <row r="436" ht="13.5" customHeight="1" x14ac:dyDescent="0.2"/>
    <row r="437" ht="13.5" customHeight="1" x14ac:dyDescent="0.2"/>
    <row r="438" ht="13.5" customHeight="1" x14ac:dyDescent="0.2"/>
    <row r="439" ht="13.5" customHeight="1" x14ac:dyDescent="0.2"/>
    <row r="440" ht="13.5" customHeight="1" x14ac:dyDescent="0.2"/>
    <row r="441" ht="13.5" customHeight="1" x14ac:dyDescent="0.2"/>
    <row r="442" ht="13.5" customHeight="1" x14ac:dyDescent="0.2"/>
    <row r="443" ht="13.5" customHeight="1" x14ac:dyDescent="0.2"/>
    <row r="444" ht="13.5" customHeight="1" x14ac:dyDescent="0.2"/>
    <row r="445" ht="13.5" customHeight="1" x14ac:dyDescent="0.2"/>
    <row r="446" ht="13.5" customHeight="1" x14ac:dyDescent="0.2"/>
    <row r="447" ht="13.5" customHeight="1" x14ac:dyDescent="0.2"/>
    <row r="448" ht="13.5" customHeight="1" x14ac:dyDescent="0.2"/>
    <row r="449" ht="13.5" customHeight="1" x14ac:dyDescent="0.2"/>
    <row r="450" ht="13.5" customHeight="1" x14ac:dyDescent="0.2"/>
    <row r="451" ht="13.5" customHeight="1" x14ac:dyDescent="0.2"/>
    <row r="452" ht="13.5" customHeight="1" x14ac:dyDescent="0.2"/>
    <row r="453" ht="13.5" customHeight="1" x14ac:dyDescent="0.2"/>
    <row r="454" ht="13.5" customHeight="1" x14ac:dyDescent="0.2"/>
    <row r="455" ht="13.5" customHeight="1" x14ac:dyDescent="0.2"/>
    <row r="456" ht="13.5" customHeight="1" x14ac:dyDescent="0.2"/>
    <row r="457" ht="13.5" customHeight="1" x14ac:dyDescent="0.2"/>
    <row r="458" ht="13.5" customHeight="1" x14ac:dyDescent="0.2"/>
    <row r="459" ht="13.5" customHeight="1" x14ac:dyDescent="0.2"/>
    <row r="460" ht="13.5" customHeight="1" x14ac:dyDescent="0.2"/>
    <row r="461" ht="13.5" customHeight="1" x14ac:dyDescent="0.2"/>
    <row r="462" ht="13.5" customHeight="1" x14ac:dyDescent="0.2"/>
    <row r="463" ht="13.5" customHeight="1" x14ac:dyDescent="0.2"/>
    <row r="464" ht="13.5" customHeight="1" x14ac:dyDescent="0.2"/>
    <row r="465" ht="13.5" customHeight="1" x14ac:dyDescent="0.2"/>
    <row r="466" ht="13.5" customHeight="1" x14ac:dyDescent="0.2"/>
    <row r="467" ht="13.5" customHeight="1" x14ac:dyDescent="0.2"/>
    <row r="468" ht="13.5" customHeight="1" x14ac:dyDescent="0.2"/>
    <row r="469" ht="13.5" customHeight="1" x14ac:dyDescent="0.2"/>
    <row r="470" ht="13.5" customHeight="1" x14ac:dyDescent="0.2"/>
    <row r="471" ht="13.5" customHeight="1" x14ac:dyDescent="0.2"/>
    <row r="472" ht="13.5" customHeight="1" x14ac:dyDescent="0.2"/>
    <row r="473" ht="13.5" customHeight="1" x14ac:dyDescent="0.2"/>
    <row r="474" ht="13.5" customHeight="1" x14ac:dyDescent="0.2"/>
    <row r="475" ht="13.5" customHeight="1" x14ac:dyDescent="0.2"/>
    <row r="476" ht="13.5" customHeight="1" x14ac:dyDescent="0.2"/>
    <row r="477" ht="13.5" customHeight="1" x14ac:dyDescent="0.2"/>
    <row r="478" ht="13.5" customHeight="1" x14ac:dyDescent="0.2"/>
    <row r="479" ht="13.5" customHeight="1" x14ac:dyDescent="0.2"/>
    <row r="480" ht="13.5" customHeight="1" x14ac:dyDescent="0.2"/>
    <row r="481" ht="13.5" customHeight="1" x14ac:dyDescent="0.2"/>
    <row r="482" ht="13.5" customHeight="1" x14ac:dyDescent="0.2"/>
    <row r="483" ht="13.5" customHeight="1" x14ac:dyDescent="0.2"/>
    <row r="484" ht="13.5" customHeight="1" x14ac:dyDescent="0.2"/>
    <row r="485" ht="13.5" customHeight="1" x14ac:dyDescent="0.2"/>
    <row r="486" ht="13.5" customHeight="1" x14ac:dyDescent="0.2"/>
    <row r="487" ht="13.5" customHeight="1" x14ac:dyDescent="0.2"/>
    <row r="488" ht="13.5" customHeight="1" x14ac:dyDescent="0.2"/>
    <row r="489" ht="13.5" customHeight="1" x14ac:dyDescent="0.2"/>
    <row r="490" ht="13.5" customHeight="1" x14ac:dyDescent="0.2"/>
    <row r="491" ht="13.5" customHeight="1" x14ac:dyDescent="0.2"/>
    <row r="492" ht="13.5" customHeight="1" x14ac:dyDescent="0.2"/>
    <row r="493" ht="13.5" customHeight="1" x14ac:dyDescent="0.2"/>
    <row r="494" ht="13.5" customHeight="1" x14ac:dyDescent="0.2"/>
    <row r="495" ht="13.5" customHeight="1" x14ac:dyDescent="0.2"/>
    <row r="496" ht="13.5" customHeight="1" x14ac:dyDescent="0.2"/>
    <row r="497" ht="13.5" customHeight="1" x14ac:dyDescent="0.2"/>
    <row r="498" ht="13.5" customHeight="1" x14ac:dyDescent="0.2"/>
    <row r="499" ht="13.5" customHeight="1" x14ac:dyDescent="0.2"/>
    <row r="500" ht="13.5" customHeight="1" x14ac:dyDescent="0.2"/>
    <row r="501" ht="13.5" customHeight="1" x14ac:dyDescent="0.2"/>
    <row r="502" ht="13.5" customHeight="1" x14ac:dyDescent="0.2"/>
    <row r="503" ht="13.5" customHeight="1" x14ac:dyDescent="0.2"/>
    <row r="504" ht="13.5" customHeight="1" x14ac:dyDescent="0.2"/>
    <row r="505" ht="13.5" customHeight="1" x14ac:dyDescent="0.2"/>
    <row r="506" ht="13.5" customHeight="1" x14ac:dyDescent="0.2"/>
    <row r="507" ht="13.5" customHeight="1" x14ac:dyDescent="0.2"/>
    <row r="508" ht="13.5" customHeight="1" x14ac:dyDescent="0.2"/>
    <row r="509" ht="13.5" customHeight="1" x14ac:dyDescent="0.2"/>
    <row r="510" ht="13.5" customHeight="1" x14ac:dyDescent="0.2"/>
    <row r="511" ht="13.5" customHeight="1" x14ac:dyDescent="0.2"/>
    <row r="512" ht="13.5" customHeight="1" x14ac:dyDescent="0.2"/>
    <row r="513" ht="13.5" customHeight="1" x14ac:dyDescent="0.2"/>
    <row r="514" ht="13.5" customHeight="1" x14ac:dyDescent="0.2"/>
    <row r="515" ht="13.5" customHeight="1" x14ac:dyDescent="0.2"/>
    <row r="516" ht="13.5" customHeight="1" x14ac:dyDescent="0.2"/>
    <row r="517" ht="13.5" customHeight="1" x14ac:dyDescent="0.2"/>
    <row r="518" ht="13.5" customHeight="1" x14ac:dyDescent="0.2"/>
    <row r="519" ht="13.5" customHeight="1" x14ac:dyDescent="0.2"/>
    <row r="520" ht="13.5" customHeight="1" x14ac:dyDescent="0.2"/>
    <row r="521" ht="13.5" customHeight="1" x14ac:dyDescent="0.2"/>
    <row r="522" ht="13.5" customHeight="1" x14ac:dyDescent="0.2"/>
    <row r="523" ht="13.5" customHeight="1" x14ac:dyDescent="0.2"/>
    <row r="524" ht="13.5" customHeight="1" x14ac:dyDescent="0.2"/>
    <row r="525" ht="13.5" customHeight="1" x14ac:dyDescent="0.2"/>
    <row r="526" ht="13.5" customHeight="1" x14ac:dyDescent="0.2"/>
    <row r="527" ht="13.5" customHeight="1" x14ac:dyDescent="0.2"/>
    <row r="528" ht="13.5" customHeight="1" x14ac:dyDescent="0.2"/>
    <row r="529" ht="13.5" customHeight="1" x14ac:dyDescent="0.2"/>
    <row r="530" ht="13.5" customHeight="1" x14ac:dyDescent="0.2"/>
    <row r="531" ht="13.5" customHeight="1" x14ac:dyDescent="0.2"/>
    <row r="532" ht="13.5" customHeight="1" x14ac:dyDescent="0.2"/>
    <row r="533" ht="13.5" customHeight="1" x14ac:dyDescent="0.2"/>
    <row r="534" ht="13.5" customHeight="1" x14ac:dyDescent="0.2"/>
    <row r="535" ht="13.5" customHeight="1" x14ac:dyDescent="0.2"/>
    <row r="536" ht="13.5" customHeight="1" x14ac:dyDescent="0.2"/>
    <row r="537" ht="13.5" customHeight="1" x14ac:dyDescent="0.2"/>
    <row r="538" ht="13.5" customHeight="1" x14ac:dyDescent="0.2"/>
    <row r="539" ht="13.5" customHeight="1" x14ac:dyDescent="0.2"/>
    <row r="540" ht="13.5" customHeight="1" x14ac:dyDescent="0.2"/>
    <row r="541" ht="13.5" customHeight="1" x14ac:dyDescent="0.2"/>
    <row r="542" ht="13.5" customHeight="1" x14ac:dyDescent="0.2"/>
    <row r="543" ht="13.5" customHeight="1" x14ac:dyDescent="0.2"/>
    <row r="544" ht="13.5" customHeight="1" x14ac:dyDescent="0.2"/>
    <row r="545" ht="13.5" customHeight="1" x14ac:dyDescent="0.2"/>
    <row r="546" ht="13.5" customHeight="1" x14ac:dyDescent="0.2"/>
    <row r="547" ht="13.5" customHeight="1" x14ac:dyDescent="0.2"/>
    <row r="548" ht="13.5" customHeight="1" x14ac:dyDescent="0.2"/>
    <row r="549" ht="13.5" customHeight="1" x14ac:dyDescent="0.2"/>
    <row r="550" ht="13.5" customHeight="1" x14ac:dyDescent="0.2"/>
    <row r="551" ht="13.5" customHeight="1" x14ac:dyDescent="0.2"/>
    <row r="552" ht="13.5" customHeight="1" x14ac:dyDescent="0.2"/>
    <row r="553" ht="13.5" customHeight="1" x14ac:dyDescent="0.2"/>
    <row r="554" ht="13.5" customHeight="1" x14ac:dyDescent="0.2"/>
    <row r="555" ht="13.5" customHeight="1" x14ac:dyDescent="0.2"/>
    <row r="556" ht="13.5" customHeight="1" x14ac:dyDescent="0.2"/>
    <row r="557" ht="13.5" customHeight="1" x14ac:dyDescent="0.2"/>
    <row r="558" ht="13.5" customHeight="1" x14ac:dyDescent="0.2"/>
    <row r="559" ht="13.5" customHeight="1" x14ac:dyDescent="0.2"/>
    <row r="560" ht="13.5" customHeight="1" x14ac:dyDescent="0.2"/>
    <row r="561" ht="13.5" customHeight="1" x14ac:dyDescent="0.2"/>
    <row r="562" ht="13.5" customHeight="1" x14ac:dyDescent="0.2"/>
    <row r="563" ht="13.5" customHeight="1" x14ac:dyDescent="0.2"/>
    <row r="564" ht="13.5" customHeight="1" x14ac:dyDescent="0.2"/>
    <row r="565" ht="13.5" customHeight="1" x14ac:dyDescent="0.2"/>
    <row r="566" ht="13.5" customHeight="1" x14ac:dyDescent="0.2"/>
    <row r="567" ht="13.5" customHeight="1" x14ac:dyDescent="0.2"/>
    <row r="568" ht="13.5" customHeight="1" x14ac:dyDescent="0.2"/>
    <row r="569" ht="13.5" customHeight="1" x14ac:dyDescent="0.2"/>
    <row r="570" ht="13.5" customHeight="1" x14ac:dyDescent="0.2"/>
    <row r="571" ht="13.5" customHeight="1" x14ac:dyDescent="0.2"/>
    <row r="572" ht="13.5" customHeight="1" x14ac:dyDescent="0.2"/>
    <row r="573" ht="13.5" customHeight="1" x14ac:dyDescent="0.2"/>
    <row r="574" ht="13.5" customHeight="1" x14ac:dyDescent="0.2"/>
    <row r="575" ht="13.5" customHeight="1" x14ac:dyDescent="0.2"/>
    <row r="576" ht="13.5" customHeight="1" x14ac:dyDescent="0.2"/>
    <row r="577" ht="13.5" customHeight="1" x14ac:dyDescent="0.2"/>
    <row r="578" ht="13.5" customHeight="1" x14ac:dyDescent="0.2"/>
    <row r="579" ht="13.5" customHeight="1" x14ac:dyDescent="0.2"/>
    <row r="580" ht="13.5" customHeight="1" x14ac:dyDescent="0.2"/>
    <row r="581" ht="13.5" customHeight="1" x14ac:dyDescent="0.2"/>
    <row r="582" ht="13.5" customHeight="1" x14ac:dyDescent="0.2"/>
    <row r="583" ht="13.5" customHeight="1" x14ac:dyDescent="0.2"/>
    <row r="584" ht="13.5" customHeight="1" x14ac:dyDescent="0.2"/>
    <row r="585" ht="13.5" customHeight="1" x14ac:dyDescent="0.2"/>
    <row r="586" ht="13.5" customHeight="1" x14ac:dyDescent="0.2"/>
    <row r="587" ht="13.5" customHeight="1" x14ac:dyDescent="0.2"/>
    <row r="588" ht="13.5" customHeight="1" x14ac:dyDescent="0.2"/>
    <row r="589" ht="13.5" customHeight="1" x14ac:dyDescent="0.2"/>
    <row r="590" ht="13.5" customHeight="1" x14ac:dyDescent="0.2"/>
    <row r="591" ht="13.5" customHeight="1" x14ac:dyDescent="0.2"/>
    <row r="592" ht="13.5" customHeight="1" x14ac:dyDescent="0.2"/>
    <row r="593" ht="13.5" customHeight="1" x14ac:dyDescent="0.2"/>
    <row r="594" ht="13.5" customHeight="1" x14ac:dyDescent="0.2"/>
    <row r="595" ht="13.5" customHeight="1" x14ac:dyDescent="0.2"/>
    <row r="596" ht="13.5" customHeight="1" x14ac:dyDescent="0.2"/>
    <row r="597" ht="13.5" customHeight="1" x14ac:dyDescent="0.2"/>
    <row r="598" ht="13.5" customHeight="1" x14ac:dyDescent="0.2"/>
    <row r="599" ht="13.5" customHeight="1" x14ac:dyDescent="0.2"/>
    <row r="600" ht="13.5" customHeight="1" x14ac:dyDescent="0.2"/>
    <row r="601" ht="13.5" customHeight="1" x14ac:dyDescent="0.2"/>
    <row r="602" ht="13.5" customHeight="1" x14ac:dyDescent="0.2"/>
    <row r="603" ht="13.5" customHeight="1" x14ac:dyDescent="0.2"/>
    <row r="604" ht="13.5" customHeight="1" x14ac:dyDescent="0.2"/>
    <row r="605" ht="13.5" customHeight="1" x14ac:dyDescent="0.2"/>
    <row r="606" ht="13.5" customHeight="1" x14ac:dyDescent="0.2"/>
    <row r="607" ht="13.5" customHeight="1" x14ac:dyDescent="0.2"/>
  </sheetData>
  <autoFilter ref="B1:O28">
    <filterColumn colId="0" showButton="0"/>
    <filterColumn colId="1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</autoFilter>
  <mergeCells count="8">
    <mergeCell ref="B1:O1"/>
    <mergeCell ref="B2:O3"/>
    <mergeCell ref="B21:O21"/>
    <mergeCell ref="B24:O24"/>
    <mergeCell ref="B30:P30"/>
    <mergeCell ref="B5:O5"/>
    <mergeCell ref="B6:O6"/>
    <mergeCell ref="B18:O18"/>
  </mergeCells>
  <conditionalFormatting sqref="N7:N16">
    <cfRule type="duplicateValues" dxfId="0" priority="1"/>
  </conditionalFormatting>
  <pageMargins left="0.51181102362204722" right="0.51181102362204722" top="0.39370078740157483" bottom="0.39370078740157483" header="0.39370078740157483" footer="0.39370078740157483"/>
  <pageSetup paperSize="9" scale="82" orientation="landscape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9">
    <outlinePr summaryBelow="0" summaryRight="0"/>
    <pageSetUpPr fitToPage="1"/>
  </sheetPr>
  <dimension ref="A1:P597"/>
  <sheetViews>
    <sheetView showGridLines="0" zoomScaleNormal="100" workbookViewId="0">
      <pane ySplit="4" topLeftCell="A5" activePane="bottomLeft" state="frozen"/>
      <selection activeCell="M131" sqref="M131"/>
      <selection pane="bottomLeft" sqref="A1:XFD1048576"/>
    </sheetView>
  </sheetViews>
  <sheetFormatPr defaultRowHeight="12.75" x14ac:dyDescent="0.2"/>
  <cols>
    <col min="2" max="2" width="12.42578125" bestFit="1" customWidth="1"/>
    <col min="3" max="3" width="10.28515625" bestFit="1" customWidth="1"/>
    <col min="4" max="4" width="12.42578125" bestFit="1" customWidth="1"/>
    <col min="5" max="5" width="11.85546875" bestFit="1" customWidth="1"/>
    <col min="6" max="6" width="8.28515625" bestFit="1" customWidth="1"/>
    <col min="7" max="7" width="7.140625" bestFit="1" customWidth="1"/>
    <col min="8" max="8" width="7" bestFit="1" customWidth="1"/>
    <col min="9" max="9" width="7.140625" bestFit="1" customWidth="1"/>
    <col min="10" max="10" width="4.85546875" bestFit="1" customWidth="1"/>
    <col min="11" max="11" width="5" bestFit="1" customWidth="1"/>
    <col min="12" max="12" width="7.28515625" bestFit="1" customWidth="1"/>
    <col min="13" max="13" width="20" bestFit="1" customWidth="1"/>
    <col min="14" max="14" width="8.7109375" bestFit="1" customWidth="1"/>
    <col min="15" max="15" width="28" bestFit="1" customWidth="1"/>
    <col min="16" max="16" width="6.85546875" customWidth="1"/>
  </cols>
  <sheetData>
    <row r="1" spans="1:16" ht="21.6" customHeight="1" x14ac:dyDescent="0.2">
      <c r="B1" s="69" t="s">
        <v>2558</v>
      </c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9"/>
    </row>
    <row r="2" spans="1:16" ht="15" customHeight="1" x14ac:dyDescent="0.2">
      <c r="B2" s="71" t="s">
        <v>2566</v>
      </c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9"/>
    </row>
    <row r="3" spans="1:16" ht="12.75" customHeight="1" thickBot="1" x14ac:dyDescent="0.25"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1"/>
    </row>
    <row r="4" spans="1:16" s="25" customFormat="1" ht="47.1" customHeight="1" thickBot="1" x14ac:dyDescent="0.25">
      <c r="A4" s="21"/>
      <c r="B4" s="22" t="s">
        <v>1</v>
      </c>
      <c r="C4" s="22" t="s">
        <v>2553</v>
      </c>
      <c r="D4" s="22" t="s">
        <v>70</v>
      </c>
      <c r="E4" s="22" t="s">
        <v>2722</v>
      </c>
      <c r="F4" s="22" t="s">
        <v>2723</v>
      </c>
      <c r="G4" s="22" t="s">
        <v>32</v>
      </c>
      <c r="H4" s="22" t="s">
        <v>71</v>
      </c>
      <c r="I4" s="22" t="s">
        <v>2559</v>
      </c>
      <c r="J4" s="22" t="s">
        <v>37</v>
      </c>
      <c r="K4" s="22" t="s">
        <v>2560</v>
      </c>
      <c r="L4" s="22" t="s">
        <v>2561</v>
      </c>
      <c r="M4" s="22" t="s">
        <v>2562</v>
      </c>
      <c r="N4" s="22" t="s">
        <v>2563</v>
      </c>
      <c r="O4" s="22" t="s">
        <v>40</v>
      </c>
      <c r="P4" s="37"/>
    </row>
    <row r="5" spans="1:16" ht="13.5" customHeight="1" thickBot="1" x14ac:dyDescent="0.25">
      <c r="A5" s="10"/>
      <c r="B5" s="72"/>
      <c r="C5" s="72"/>
      <c r="D5" s="72"/>
      <c r="E5" s="72"/>
      <c r="F5" s="72"/>
      <c r="G5" s="72"/>
      <c r="H5" s="72"/>
      <c r="I5" s="72"/>
      <c r="J5" s="72"/>
      <c r="K5" s="72"/>
      <c r="L5" s="72"/>
      <c r="M5" s="72"/>
      <c r="N5" s="72"/>
      <c r="O5" s="72"/>
      <c r="P5" s="1"/>
    </row>
    <row r="6" spans="1:16" s="51" customFormat="1" ht="13.5" customHeight="1" thickBot="1" x14ac:dyDescent="0.25">
      <c r="A6" s="10"/>
      <c r="B6" s="13">
        <v>7.983876053105772E-2</v>
      </c>
      <c r="C6" s="13">
        <v>44929.010620700203</v>
      </c>
      <c r="D6" s="13">
        <v>40164071.149999999</v>
      </c>
      <c r="E6" s="13">
        <v>5.7743408654928201</v>
      </c>
      <c r="F6" s="13">
        <v>5.6529999999999996</v>
      </c>
      <c r="G6" s="14" t="s">
        <v>43</v>
      </c>
      <c r="H6" s="13">
        <v>3.4725897378439408</v>
      </c>
      <c r="I6" s="27">
        <v>40010</v>
      </c>
      <c r="J6" s="14" t="s">
        <v>73</v>
      </c>
      <c r="K6" s="31" t="s">
        <v>248</v>
      </c>
      <c r="L6" s="14">
        <v>9594</v>
      </c>
      <c r="M6" s="14" t="s">
        <v>2823</v>
      </c>
      <c r="N6" s="14">
        <v>511878241</v>
      </c>
      <c r="O6" s="14" t="s">
        <v>2823</v>
      </c>
      <c r="P6" s="50"/>
    </row>
    <row r="7" spans="1:16" s="51" customFormat="1" ht="13.5" customHeight="1" thickBot="1" x14ac:dyDescent="0.25">
      <c r="A7" s="10"/>
      <c r="B7" s="13">
        <v>0.22187933864755877</v>
      </c>
      <c r="C7" s="13">
        <v>124861.8978589</v>
      </c>
      <c r="D7" s="13">
        <v>111606666</v>
      </c>
      <c r="E7" s="13">
        <v>5.7698824421167396</v>
      </c>
      <c r="F7" s="13">
        <v>5.6529999999999996</v>
      </c>
      <c r="G7" s="14" t="s">
        <v>43</v>
      </c>
      <c r="H7" s="13">
        <v>6.0820220546105723</v>
      </c>
      <c r="I7" s="27">
        <v>40010</v>
      </c>
      <c r="J7" s="14" t="s">
        <v>73</v>
      </c>
      <c r="K7" s="31" t="s">
        <v>248</v>
      </c>
      <c r="L7" s="14">
        <v>9593</v>
      </c>
      <c r="M7" s="14" t="s">
        <v>2823</v>
      </c>
      <c r="N7" s="14">
        <v>511878241</v>
      </c>
      <c r="O7" s="14" t="s">
        <v>2823</v>
      </c>
      <c r="P7" s="50"/>
    </row>
    <row r="8" spans="1:16" s="51" customFormat="1" ht="13.5" customHeight="1" thickBot="1" x14ac:dyDescent="0.25">
      <c r="A8" s="10"/>
      <c r="B8" s="13">
        <v>4.1211090131402325E-2</v>
      </c>
      <c r="C8" s="13">
        <v>23191.410962400099</v>
      </c>
      <c r="D8" s="13">
        <v>20829545.449999999</v>
      </c>
      <c r="E8" s="13">
        <v>5.4035049446821199</v>
      </c>
      <c r="F8" s="13">
        <v>5.3</v>
      </c>
      <c r="G8" s="14" t="s">
        <v>43</v>
      </c>
      <c r="H8" s="13">
        <v>4.7998862039896961</v>
      </c>
      <c r="I8" s="27">
        <v>39992</v>
      </c>
      <c r="J8" s="14" t="s">
        <v>73</v>
      </c>
      <c r="K8" s="31" t="s">
        <v>248</v>
      </c>
      <c r="L8" s="14">
        <v>9591</v>
      </c>
      <c r="M8" s="14" t="s">
        <v>2819</v>
      </c>
      <c r="N8" s="14">
        <v>512567678</v>
      </c>
      <c r="O8" s="14" t="s">
        <v>2820</v>
      </c>
      <c r="P8" s="50"/>
    </row>
    <row r="9" spans="1:16" s="51" customFormat="1" ht="13.5" customHeight="1" thickBot="1" x14ac:dyDescent="0.25">
      <c r="A9" s="10"/>
      <c r="B9" s="13">
        <v>1.1810832318530811E-2</v>
      </c>
      <c r="C9" s="13">
        <v>6646.5086274999803</v>
      </c>
      <c r="D9" s="13">
        <v>5970455.71</v>
      </c>
      <c r="E9" s="13">
        <v>5.4105859700441403</v>
      </c>
      <c r="F9" s="13">
        <v>5.3</v>
      </c>
      <c r="G9" s="14" t="s">
        <v>43</v>
      </c>
      <c r="H9" s="13">
        <v>2.7348073861970641</v>
      </c>
      <c r="I9" s="27">
        <v>39992</v>
      </c>
      <c r="J9" s="14" t="s">
        <v>73</v>
      </c>
      <c r="K9" s="31" t="s">
        <v>248</v>
      </c>
      <c r="L9" s="14">
        <v>9592</v>
      </c>
      <c r="M9" s="14" t="s">
        <v>2821</v>
      </c>
      <c r="N9" s="14">
        <v>512567678</v>
      </c>
      <c r="O9" s="14" t="s">
        <v>2822</v>
      </c>
      <c r="P9" s="50"/>
    </row>
    <row r="10" spans="1:16" s="51" customFormat="1" ht="13.5" customHeight="1" thickBot="1" x14ac:dyDescent="0.25">
      <c r="A10" s="10"/>
      <c r="B10" s="13">
        <v>5.7348429907022505E-2</v>
      </c>
      <c r="C10" s="13">
        <v>32272.6480124999</v>
      </c>
      <c r="D10" s="13">
        <v>32219023.199999999</v>
      </c>
      <c r="E10" s="13">
        <v>6.8635074702501297</v>
      </c>
      <c r="F10" s="13">
        <v>6.75</v>
      </c>
      <c r="G10" s="14" t="s">
        <v>43</v>
      </c>
      <c r="H10" s="13">
        <v>1.242028358857814</v>
      </c>
      <c r="I10" s="27">
        <v>39985</v>
      </c>
      <c r="J10" s="14" t="s">
        <v>155</v>
      </c>
      <c r="K10" s="31" t="s">
        <v>248</v>
      </c>
      <c r="L10" s="14">
        <v>9563</v>
      </c>
      <c r="M10" s="14" t="s">
        <v>2818</v>
      </c>
      <c r="N10" s="14">
        <v>520025818</v>
      </c>
      <c r="O10" s="14" t="s">
        <v>2818</v>
      </c>
      <c r="P10" s="50"/>
    </row>
    <row r="11" spans="1:16" ht="13.5" customHeight="1" thickBot="1" x14ac:dyDescent="0.25">
      <c r="A11" s="10"/>
      <c r="B11" s="13">
        <v>0.38247059827191848</v>
      </c>
      <c r="C11" s="13">
        <v>215234.122593623</v>
      </c>
      <c r="D11" s="13">
        <v>187242324.00999999</v>
      </c>
      <c r="E11" s="13">
        <v>4.19028926599026</v>
      </c>
      <c r="F11" s="13">
        <v>4.2699999999999996</v>
      </c>
      <c r="G11" s="14" t="s">
        <v>43</v>
      </c>
      <c r="H11" s="13">
        <v>7.3761602622708295</v>
      </c>
      <c r="I11" s="27">
        <v>41182</v>
      </c>
      <c r="J11" s="14" t="s">
        <v>155</v>
      </c>
      <c r="K11" s="31" t="s">
        <v>202</v>
      </c>
      <c r="L11" s="14">
        <v>9556</v>
      </c>
      <c r="M11" s="14" t="s">
        <v>2816</v>
      </c>
      <c r="N11" s="14">
        <v>513645150</v>
      </c>
      <c r="O11" s="14" t="s">
        <v>2817</v>
      </c>
      <c r="P11" s="1"/>
    </row>
    <row r="12" spans="1:16" ht="13.5" customHeight="1" thickBot="1" x14ac:dyDescent="0.25">
      <c r="A12" s="10"/>
      <c r="B12" s="15">
        <v>0.7945590498074907</v>
      </c>
      <c r="C12" s="15">
        <v>447135.59867562319</v>
      </c>
      <c r="D12" s="15">
        <v>398032085.51999998</v>
      </c>
      <c r="E12" s="16"/>
      <c r="F12" s="16"/>
      <c r="G12" s="16"/>
      <c r="H12" s="15">
        <v>5.9184207895800709</v>
      </c>
      <c r="I12" s="16"/>
      <c r="J12" s="16"/>
      <c r="K12" s="16"/>
      <c r="L12" s="16"/>
      <c r="M12" s="16"/>
      <c r="N12" s="16"/>
      <c r="O12" s="17" t="s">
        <v>2564</v>
      </c>
      <c r="P12" s="1"/>
    </row>
    <row r="13" spans="1:16" ht="13.5" customHeight="1" x14ac:dyDescent="0.2">
      <c r="A13" s="10"/>
      <c r="B13" s="18">
        <v>0.7945590498074907</v>
      </c>
      <c r="C13" s="18">
        <v>447135.59867562319</v>
      </c>
      <c r="D13" s="18">
        <v>398032085.51999998</v>
      </c>
      <c r="E13" s="19"/>
      <c r="F13" s="19"/>
      <c r="G13" s="19"/>
      <c r="H13" s="18">
        <v>5.9184207895800709</v>
      </c>
      <c r="I13" s="19"/>
      <c r="J13" s="19"/>
      <c r="K13" s="19"/>
      <c r="L13" s="19"/>
      <c r="M13" s="19"/>
      <c r="N13" s="19"/>
      <c r="O13" s="20" t="s">
        <v>2565</v>
      </c>
      <c r="P13" s="1"/>
    </row>
    <row r="14" spans="1:16" ht="13.5" customHeight="1" x14ac:dyDescent="0.2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</row>
    <row r="15" spans="1:16" ht="13.5" customHeight="1" x14ac:dyDescent="0.2">
      <c r="A15" s="10"/>
      <c r="B15" s="10"/>
      <c r="C15" s="59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</row>
    <row r="16" spans="1:16" ht="13.5" customHeight="1" x14ac:dyDescent="0.2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</row>
    <row r="17" spans="1:15" ht="13.5" customHeight="1" x14ac:dyDescent="0.2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</row>
    <row r="18" spans="1:15" ht="13.5" customHeight="1" x14ac:dyDescent="0.2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</row>
    <row r="19" spans="1:15" ht="13.5" customHeight="1" x14ac:dyDescent="0.2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</row>
    <row r="20" spans="1:15" ht="13.5" customHeight="1" x14ac:dyDescent="0.2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</row>
    <row r="21" spans="1:15" ht="13.5" customHeight="1" x14ac:dyDescent="0.2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</row>
    <row r="22" spans="1:15" ht="13.5" customHeight="1" x14ac:dyDescent="0.2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</row>
    <row r="23" spans="1:15" ht="13.5" customHeight="1" x14ac:dyDescent="0.2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</row>
    <row r="24" spans="1:15" ht="13.5" customHeight="1" x14ac:dyDescent="0.2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</row>
    <row r="25" spans="1:15" ht="13.5" customHeight="1" x14ac:dyDescent="0.2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</row>
    <row r="26" spans="1:15" ht="13.5" customHeight="1" x14ac:dyDescent="0.2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</row>
    <row r="27" spans="1:15" ht="13.5" customHeight="1" x14ac:dyDescent="0.2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</row>
    <row r="28" spans="1:15" ht="13.5" customHeight="1" x14ac:dyDescent="0.2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</row>
    <row r="29" spans="1:15" ht="13.5" customHeight="1" x14ac:dyDescent="0.2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</row>
    <row r="30" spans="1:15" ht="13.5" customHeight="1" x14ac:dyDescent="0.2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</row>
    <row r="31" spans="1:15" ht="13.5" customHeight="1" x14ac:dyDescent="0.2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</row>
    <row r="32" spans="1:15" ht="13.5" customHeight="1" x14ac:dyDescent="0.2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</row>
    <row r="33" spans="1:15" ht="13.5" customHeight="1" x14ac:dyDescent="0.2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</row>
    <row r="34" spans="1:15" ht="13.5" customHeight="1" x14ac:dyDescent="0.2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</row>
    <row r="35" spans="1:15" ht="13.5" customHeight="1" x14ac:dyDescent="0.2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</row>
    <row r="36" spans="1:15" ht="13.5" customHeight="1" x14ac:dyDescent="0.2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</row>
    <row r="37" spans="1:15" ht="13.5" customHeight="1" x14ac:dyDescent="0.2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</row>
    <row r="38" spans="1:15" ht="13.5" customHeight="1" x14ac:dyDescent="0.2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</row>
    <row r="39" spans="1:15" ht="13.5" customHeight="1" x14ac:dyDescent="0.2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</row>
    <row r="40" spans="1:15" ht="13.5" customHeight="1" x14ac:dyDescent="0.2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</row>
    <row r="41" spans="1:15" ht="13.5" customHeight="1" x14ac:dyDescent="0.2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</row>
    <row r="42" spans="1:15" ht="13.5" customHeight="1" x14ac:dyDescent="0.2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</row>
    <row r="43" spans="1:15" ht="13.5" customHeight="1" x14ac:dyDescent="0.2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</row>
    <row r="44" spans="1:15" ht="13.5" customHeight="1" x14ac:dyDescent="0.2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</row>
    <row r="45" spans="1:15" ht="13.5" customHeight="1" x14ac:dyDescent="0.2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</row>
    <row r="46" spans="1:15" ht="13.5" customHeight="1" x14ac:dyDescent="0.2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</row>
    <row r="47" spans="1:15" ht="13.5" customHeight="1" x14ac:dyDescent="0.2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</row>
    <row r="48" spans="1:15" ht="13.5" customHeight="1" x14ac:dyDescent="0.2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</row>
    <row r="49" spans="1:15" ht="13.5" customHeight="1" x14ac:dyDescent="0.2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</row>
    <row r="50" spans="1:15" ht="13.5" customHeight="1" x14ac:dyDescent="0.2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</row>
    <row r="51" spans="1:15" ht="13.5" customHeight="1" x14ac:dyDescent="0.2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</row>
    <row r="52" spans="1:15" ht="13.5" customHeight="1" x14ac:dyDescent="0.2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</row>
    <row r="53" spans="1:15" ht="13.5" customHeight="1" x14ac:dyDescent="0.2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</row>
    <row r="54" spans="1:15" ht="13.5" customHeight="1" x14ac:dyDescent="0.2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</row>
    <row r="55" spans="1:15" ht="13.5" customHeight="1" x14ac:dyDescent="0.2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</row>
    <row r="56" spans="1:15" ht="13.5" customHeight="1" x14ac:dyDescent="0.2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</row>
    <row r="57" spans="1:15" ht="13.5" customHeight="1" x14ac:dyDescent="0.2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</row>
    <row r="58" spans="1:15" ht="13.5" customHeight="1" x14ac:dyDescent="0.2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</row>
    <row r="59" spans="1:15" ht="13.5" customHeight="1" x14ac:dyDescent="0.2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</row>
    <row r="60" spans="1:15" ht="13.5" customHeight="1" x14ac:dyDescent="0.2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</row>
    <row r="61" spans="1:15" ht="13.5" customHeight="1" x14ac:dyDescent="0.2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</row>
    <row r="62" spans="1:15" ht="13.5" customHeight="1" x14ac:dyDescent="0.2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</row>
    <row r="63" spans="1:15" ht="13.5" customHeight="1" x14ac:dyDescent="0.2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</row>
    <row r="64" spans="1:15" ht="13.5" customHeight="1" x14ac:dyDescent="0.2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</row>
    <row r="65" spans="1:15" ht="13.5" customHeight="1" x14ac:dyDescent="0.2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</row>
    <row r="66" spans="1:15" ht="13.5" customHeight="1" x14ac:dyDescent="0.2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</row>
    <row r="67" spans="1:15" ht="13.5" customHeight="1" x14ac:dyDescent="0.2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</row>
    <row r="68" spans="1:15" ht="13.5" customHeight="1" x14ac:dyDescent="0.2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</row>
    <row r="69" spans="1:15" ht="13.5" customHeight="1" x14ac:dyDescent="0.2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</row>
    <row r="70" spans="1:15" ht="13.5" customHeight="1" x14ac:dyDescent="0.2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</row>
    <row r="71" spans="1:15" ht="13.5" customHeight="1" x14ac:dyDescent="0.2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</row>
    <row r="72" spans="1:15" ht="13.5" customHeight="1" x14ac:dyDescent="0.2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</row>
    <row r="73" spans="1:15" ht="13.5" customHeight="1" x14ac:dyDescent="0.2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</row>
    <row r="74" spans="1:15" ht="13.5" customHeight="1" x14ac:dyDescent="0.2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</row>
    <row r="75" spans="1:15" ht="13.5" customHeight="1" x14ac:dyDescent="0.2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</row>
    <row r="76" spans="1:15" ht="13.5" customHeight="1" x14ac:dyDescent="0.2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</row>
    <row r="77" spans="1:15" ht="13.5" customHeight="1" x14ac:dyDescent="0.2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</row>
    <row r="78" spans="1:15" ht="13.5" customHeight="1" x14ac:dyDescent="0.2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</row>
    <row r="79" spans="1:15" ht="13.5" customHeight="1" x14ac:dyDescent="0.2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</row>
    <row r="80" spans="1:15" ht="13.5" customHeight="1" x14ac:dyDescent="0.2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</row>
    <row r="81" spans="1:15" ht="13.5" customHeight="1" x14ac:dyDescent="0.2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</row>
    <row r="82" spans="1:15" ht="13.5" customHeight="1" x14ac:dyDescent="0.2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</row>
    <row r="83" spans="1:15" ht="13.5" customHeight="1" x14ac:dyDescent="0.2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</row>
    <row r="84" spans="1:15" ht="13.5" customHeight="1" x14ac:dyDescent="0.2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</row>
    <row r="85" spans="1:15" ht="13.5" customHeight="1" x14ac:dyDescent="0.2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</row>
    <row r="86" spans="1:15" ht="13.5" customHeight="1" x14ac:dyDescent="0.2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</row>
    <row r="87" spans="1:15" ht="13.5" customHeight="1" x14ac:dyDescent="0.2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</row>
    <row r="88" spans="1:15" ht="13.5" customHeight="1" x14ac:dyDescent="0.2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</row>
    <row r="89" spans="1:15" ht="13.5" customHeight="1" x14ac:dyDescent="0.2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</row>
    <row r="90" spans="1:15" ht="13.5" customHeight="1" x14ac:dyDescent="0.2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</row>
    <row r="91" spans="1:15" ht="13.5" customHeight="1" x14ac:dyDescent="0.2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</row>
    <row r="92" spans="1:15" ht="13.5" customHeight="1" x14ac:dyDescent="0.2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</row>
    <row r="93" spans="1:15" ht="13.5" customHeight="1" x14ac:dyDescent="0.2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</row>
    <row r="94" spans="1:15" ht="13.5" customHeight="1" x14ac:dyDescent="0.2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</row>
    <row r="95" spans="1:15" ht="13.5" customHeight="1" x14ac:dyDescent="0.2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</row>
    <row r="96" spans="1:15" ht="13.5" customHeight="1" x14ac:dyDescent="0.2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</row>
    <row r="97" spans="1:15" ht="13.5" customHeight="1" x14ac:dyDescent="0.2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</row>
    <row r="98" spans="1:15" ht="13.5" customHeight="1" x14ac:dyDescent="0.2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</row>
    <row r="99" spans="1:15" ht="13.5" customHeight="1" x14ac:dyDescent="0.2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</row>
    <row r="100" spans="1:15" ht="13.5" customHeight="1" x14ac:dyDescent="0.2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</row>
    <row r="101" spans="1:15" ht="13.5" customHeight="1" x14ac:dyDescent="0.2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</row>
    <row r="102" spans="1:15" ht="13.5" customHeight="1" x14ac:dyDescent="0.2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</row>
    <row r="103" spans="1:15" ht="13.5" customHeight="1" x14ac:dyDescent="0.2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</row>
    <row r="104" spans="1:15" ht="13.5" customHeight="1" x14ac:dyDescent="0.2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</row>
    <row r="105" spans="1:15" ht="13.5" customHeight="1" x14ac:dyDescent="0.2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</row>
    <row r="106" spans="1:15" ht="13.5" customHeight="1" x14ac:dyDescent="0.2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</row>
    <row r="107" spans="1:15" ht="13.5" customHeight="1" x14ac:dyDescent="0.2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</row>
    <row r="108" spans="1:15" ht="13.5" customHeight="1" x14ac:dyDescent="0.2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</row>
    <row r="109" spans="1:15" ht="13.5" customHeight="1" x14ac:dyDescent="0.2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</row>
    <row r="110" spans="1:15" ht="13.5" customHeight="1" x14ac:dyDescent="0.2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</row>
    <row r="111" spans="1:15" ht="13.5" customHeight="1" x14ac:dyDescent="0.2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</row>
    <row r="112" spans="1:15" ht="13.5" customHeight="1" x14ac:dyDescent="0.2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</row>
    <row r="113" spans="1:15" ht="13.5" customHeight="1" x14ac:dyDescent="0.2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</row>
    <row r="114" spans="1:15" ht="13.5" customHeight="1" x14ac:dyDescent="0.2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</row>
    <row r="115" spans="1:15" ht="13.5" customHeight="1" x14ac:dyDescent="0.2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</row>
    <row r="116" spans="1:15" ht="13.5" customHeight="1" x14ac:dyDescent="0.2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</row>
    <row r="117" spans="1:15" ht="13.5" customHeight="1" x14ac:dyDescent="0.2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</row>
    <row r="118" spans="1:15" ht="13.5" customHeight="1" x14ac:dyDescent="0.2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</row>
    <row r="119" spans="1:15" ht="13.5" customHeight="1" x14ac:dyDescent="0.2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</row>
    <row r="120" spans="1:15" ht="13.5" customHeight="1" x14ac:dyDescent="0.2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</row>
    <row r="121" spans="1:15" ht="13.5" customHeight="1" x14ac:dyDescent="0.2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</row>
    <row r="122" spans="1:15" ht="13.5" customHeight="1" x14ac:dyDescent="0.2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</row>
    <row r="123" spans="1:15" ht="13.5" customHeight="1" x14ac:dyDescent="0.2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</row>
    <row r="124" spans="1:15" ht="13.5" customHeight="1" x14ac:dyDescent="0.2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</row>
    <row r="125" spans="1:15" ht="13.5" customHeight="1" x14ac:dyDescent="0.2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</row>
    <row r="126" spans="1:15" ht="13.5" customHeight="1" x14ac:dyDescent="0.2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</row>
    <row r="127" spans="1:15" ht="13.5" customHeight="1" x14ac:dyDescent="0.2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</row>
    <row r="128" spans="1:15" ht="13.5" customHeight="1" x14ac:dyDescent="0.2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</row>
    <row r="129" spans="1:15" ht="13.5" customHeight="1" x14ac:dyDescent="0.2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</row>
    <row r="130" spans="1:15" ht="13.5" customHeight="1" x14ac:dyDescent="0.2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</row>
    <row r="131" spans="1:15" ht="13.5" customHeight="1" x14ac:dyDescent="0.2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</row>
    <row r="132" spans="1:15" ht="13.5" customHeight="1" x14ac:dyDescent="0.2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</row>
    <row r="133" spans="1:15" ht="13.5" customHeight="1" x14ac:dyDescent="0.2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</row>
    <row r="134" spans="1:15" ht="13.5" customHeight="1" x14ac:dyDescent="0.2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</row>
    <row r="135" spans="1:15" ht="13.5" customHeight="1" x14ac:dyDescent="0.2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</row>
    <row r="136" spans="1:15" ht="13.5" customHeight="1" x14ac:dyDescent="0.2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</row>
    <row r="137" spans="1:15" ht="13.5" customHeight="1" x14ac:dyDescent="0.2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</row>
    <row r="138" spans="1:15" ht="13.5" customHeight="1" x14ac:dyDescent="0.2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</row>
    <row r="139" spans="1:15" ht="13.5" customHeight="1" x14ac:dyDescent="0.2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</row>
    <row r="140" spans="1:15" ht="13.5" customHeight="1" x14ac:dyDescent="0.2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</row>
    <row r="141" spans="1:15" ht="13.5" customHeight="1" x14ac:dyDescent="0.2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</row>
    <row r="142" spans="1:15" ht="13.5" customHeight="1" x14ac:dyDescent="0.2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</row>
    <row r="143" spans="1:15" ht="13.5" customHeight="1" x14ac:dyDescent="0.2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</row>
    <row r="144" spans="1:15" ht="13.5" customHeight="1" x14ac:dyDescent="0.2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</row>
    <row r="145" spans="1:15" ht="13.5" customHeight="1" x14ac:dyDescent="0.2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</row>
    <row r="146" spans="1:15" ht="13.5" customHeight="1" x14ac:dyDescent="0.2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</row>
    <row r="147" spans="1:15" ht="13.5" customHeight="1" x14ac:dyDescent="0.2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</row>
    <row r="148" spans="1:15" ht="13.5" customHeight="1" x14ac:dyDescent="0.2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</row>
    <row r="149" spans="1:15" ht="13.5" customHeight="1" x14ac:dyDescent="0.2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</row>
    <row r="150" spans="1:15" ht="13.5" customHeight="1" x14ac:dyDescent="0.2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</row>
    <row r="151" spans="1:15" ht="13.5" customHeight="1" x14ac:dyDescent="0.2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</row>
    <row r="152" spans="1:15" ht="13.5" customHeight="1" x14ac:dyDescent="0.2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</row>
    <row r="153" spans="1:15" ht="13.5" customHeight="1" x14ac:dyDescent="0.2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</row>
    <row r="154" spans="1:15" ht="13.5" customHeight="1" x14ac:dyDescent="0.2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</row>
    <row r="155" spans="1:15" ht="13.5" customHeight="1" x14ac:dyDescent="0.2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</row>
    <row r="156" spans="1:15" ht="13.5" customHeight="1" x14ac:dyDescent="0.2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</row>
    <row r="157" spans="1:15" ht="13.5" customHeight="1" x14ac:dyDescent="0.2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</row>
    <row r="158" spans="1:15" ht="13.5" customHeight="1" x14ac:dyDescent="0.2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</row>
    <row r="159" spans="1:15" ht="13.5" customHeight="1" x14ac:dyDescent="0.2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</row>
    <row r="160" spans="1:15" ht="13.5" customHeight="1" x14ac:dyDescent="0.2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</row>
    <row r="161" spans="1:15" ht="13.5" customHeight="1" x14ac:dyDescent="0.2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</row>
    <row r="162" spans="1:15" ht="13.5" customHeight="1" x14ac:dyDescent="0.2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</row>
    <row r="163" spans="1:15" ht="13.5" customHeight="1" x14ac:dyDescent="0.2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</row>
    <row r="164" spans="1:15" ht="13.5" customHeight="1" x14ac:dyDescent="0.2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</row>
    <row r="165" spans="1:15" ht="13.5" customHeight="1" x14ac:dyDescent="0.2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</row>
    <row r="166" spans="1:15" ht="13.5" customHeight="1" x14ac:dyDescent="0.2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</row>
    <row r="167" spans="1:15" ht="13.5" customHeight="1" x14ac:dyDescent="0.2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</row>
    <row r="168" spans="1:15" ht="13.5" customHeight="1" x14ac:dyDescent="0.2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</row>
    <row r="169" spans="1:15" ht="13.5" customHeight="1" x14ac:dyDescent="0.2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</row>
    <row r="170" spans="1:15" ht="13.5" customHeight="1" x14ac:dyDescent="0.2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</row>
    <row r="171" spans="1:15" ht="13.5" customHeight="1" x14ac:dyDescent="0.2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</row>
    <row r="172" spans="1:15" ht="13.5" customHeight="1" x14ac:dyDescent="0.2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</row>
    <row r="173" spans="1:15" ht="13.5" customHeight="1" x14ac:dyDescent="0.2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</row>
    <row r="174" spans="1:15" ht="13.5" customHeight="1" x14ac:dyDescent="0.2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</row>
    <row r="175" spans="1:15" ht="13.5" customHeight="1" x14ac:dyDescent="0.2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</row>
    <row r="176" spans="1:15" ht="13.5" customHeight="1" x14ac:dyDescent="0.2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</row>
    <row r="177" spans="1:15" ht="13.5" customHeight="1" x14ac:dyDescent="0.2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</row>
    <row r="178" spans="1:15" ht="13.5" customHeight="1" x14ac:dyDescent="0.2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</row>
    <row r="179" spans="1:15" ht="13.5" customHeight="1" x14ac:dyDescent="0.2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</row>
    <row r="180" spans="1:15" ht="13.5" customHeight="1" x14ac:dyDescent="0.2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</row>
    <row r="181" spans="1:15" ht="13.5" customHeight="1" x14ac:dyDescent="0.2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</row>
    <row r="182" spans="1:15" ht="13.5" customHeight="1" x14ac:dyDescent="0.2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</row>
    <row r="183" spans="1:15" ht="13.5" customHeight="1" x14ac:dyDescent="0.2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</row>
    <row r="184" spans="1:15" ht="13.5" customHeight="1" x14ac:dyDescent="0.2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</row>
    <row r="185" spans="1:15" ht="13.5" customHeight="1" x14ac:dyDescent="0.2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</row>
    <row r="186" spans="1:15" ht="13.5" customHeight="1" x14ac:dyDescent="0.2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</row>
    <row r="187" spans="1:15" ht="13.5" customHeight="1" x14ac:dyDescent="0.2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</row>
    <row r="188" spans="1:15" ht="13.5" customHeight="1" x14ac:dyDescent="0.2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</row>
    <row r="189" spans="1:15" ht="13.5" customHeight="1" x14ac:dyDescent="0.2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</row>
    <row r="190" spans="1:15" ht="13.5" customHeight="1" x14ac:dyDescent="0.2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</row>
    <row r="191" spans="1:15" ht="13.5" customHeight="1" x14ac:dyDescent="0.2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</row>
    <row r="192" spans="1:15" ht="13.5" customHeight="1" x14ac:dyDescent="0.2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</row>
    <row r="193" spans="1:15" ht="13.5" customHeight="1" x14ac:dyDescent="0.2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</row>
    <row r="194" spans="1:15" ht="13.5" customHeight="1" x14ac:dyDescent="0.2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</row>
    <row r="195" spans="1:15" ht="13.5" customHeight="1" x14ac:dyDescent="0.2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</row>
    <row r="196" spans="1:15" ht="13.5" customHeight="1" x14ac:dyDescent="0.2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</row>
    <row r="197" spans="1:15" ht="13.5" customHeight="1" x14ac:dyDescent="0.2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</row>
    <row r="198" spans="1:15" ht="13.5" customHeight="1" x14ac:dyDescent="0.2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</row>
    <row r="199" spans="1:15" ht="13.5" customHeight="1" x14ac:dyDescent="0.2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</row>
    <row r="200" spans="1:15" ht="13.5" customHeight="1" x14ac:dyDescent="0.2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</row>
    <row r="201" spans="1:15" ht="13.5" customHeight="1" x14ac:dyDescent="0.2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</row>
    <row r="202" spans="1:15" ht="13.5" customHeight="1" x14ac:dyDescent="0.2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</row>
    <row r="203" spans="1:15" ht="13.5" customHeight="1" x14ac:dyDescent="0.2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</row>
    <row r="204" spans="1:15" ht="13.5" customHeight="1" x14ac:dyDescent="0.2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</row>
    <row r="205" spans="1:15" ht="13.5" customHeight="1" x14ac:dyDescent="0.2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</row>
    <row r="206" spans="1:15" ht="13.5" customHeight="1" x14ac:dyDescent="0.2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</row>
    <row r="207" spans="1:15" ht="13.5" customHeight="1" x14ac:dyDescent="0.2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</row>
    <row r="208" spans="1:15" ht="13.5" customHeight="1" x14ac:dyDescent="0.2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</row>
    <row r="209" spans="1:15" ht="13.5" customHeight="1" x14ac:dyDescent="0.2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</row>
    <row r="210" spans="1:15" ht="13.5" customHeight="1" x14ac:dyDescent="0.2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</row>
    <row r="211" spans="1:15" ht="13.5" customHeight="1" x14ac:dyDescent="0.2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</row>
    <row r="212" spans="1:15" ht="13.5" customHeight="1" x14ac:dyDescent="0.2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</row>
    <row r="213" spans="1:15" ht="13.5" customHeight="1" x14ac:dyDescent="0.2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</row>
    <row r="214" spans="1:15" ht="13.5" customHeight="1" x14ac:dyDescent="0.2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</row>
    <row r="215" spans="1:15" ht="13.5" customHeight="1" x14ac:dyDescent="0.2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</row>
    <row r="216" spans="1:15" ht="13.5" customHeight="1" x14ac:dyDescent="0.2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</row>
    <row r="217" spans="1:15" ht="13.5" customHeight="1" x14ac:dyDescent="0.2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</row>
    <row r="218" spans="1:15" ht="13.5" customHeight="1" x14ac:dyDescent="0.2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</row>
    <row r="219" spans="1:15" ht="13.5" customHeight="1" x14ac:dyDescent="0.2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</row>
    <row r="220" spans="1:15" ht="13.5" customHeight="1" x14ac:dyDescent="0.2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</row>
    <row r="221" spans="1:15" ht="13.5" customHeight="1" x14ac:dyDescent="0.2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</row>
    <row r="222" spans="1:15" ht="13.5" customHeight="1" x14ac:dyDescent="0.2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</row>
    <row r="223" spans="1:15" ht="13.5" customHeight="1" x14ac:dyDescent="0.2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</row>
    <row r="224" spans="1:15" ht="13.5" customHeight="1" x14ac:dyDescent="0.2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</row>
    <row r="225" spans="1:15" ht="13.5" customHeight="1" x14ac:dyDescent="0.2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</row>
    <row r="226" spans="1:15" ht="13.5" customHeight="1" x14ac:dyDescent="0.2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</row>
    <row r="227" spans="1:15" ht="13.5" customHeight="1" x14ac:dyDescent="0.2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</row>
    <row r="228" spans="1:15" ht="13.5" customHeight="1" x14ac:dyDescent="0.2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</row>
    <row r="229" spans="1:15" ht="13.5" customHeight="1" x14ac:dyDescent="0.2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</row>
    <row r="230" spans="1:15" ht="13.5" customHeight="1" x14ac:dyDescent="0.2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</row>
    <row r="231" spans="1:15" ht="13.5" customHeight="1" x14ac:dyDescent="0.2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</row>
    <row r="232" spans="1:15" ht="13.5" customHeight="1" x14ac:dyDescent="0.2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</row>
    <row r="233" spans="1:15" ht="13.5" customHeight="1" x14ac:dyDescent="0.2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</row>
    <row r="234" spans="1:15" ht="13.5" customHeight="1" x14ac:dyDescent="0.2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</row>
    <row r="235" spans="1:15" ht="13.5" customHeight="1" x14ac:dyDescent="0.2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</row>
    <row r="236" spans="1:15" ht="13.5" customHeight="1" x14ac:dyDescent="0.2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</row>
    <row r="237" spans="1:15" ht="13.5" customHeight="1" x14ac:dyDescent="0.2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</row>
    <row r="238" spans="1:15" ht="13.5" customHeight="1" x14ac:dyDescent="0.2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</row>
    <row r="239" spans="1:15" ht="13.5" customHeight="1" x14ac:dyDescent="0.2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</row>
    <row r="240" spans="1:15" ht="13.5" customHeight="1" x14ac:dyDescent="0.2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</row>
    <row r="241" spans="1:15" ht="13.5" customHeight="1" x14ac:dyDescent="0.2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</row>
    <row r="242" spans="1:15" ht="13.5" customHeight="1" x14ac:dyDescent="0.2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</row>
    <row r="243" spans="1:15" ht="13.5" customHeight="1" x14ac:dyDescent="0.2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</row>
    <row r="244" spans="1:15" ht="13.5" customHeight="1" x14ac:dyDescent="0.2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</row>
    <row r="245" spans="1:15" ht="13.5" customHeight="1" x14ac:dyDescent="0.2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</row>
    <row r="246" spans="1:15" ht="13.5" customHeight="1" x14ac:dyDescent="0.2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</row>
    <row r="247" spans="1:15" ht="13.5" customHeight="1" x14ac:dyDescent="0.2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</row>
    <row r="248" spans="1:15" ht="13.5" customHeight="1" x14ac:dyDescent="0.2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</row>
    <row r="249" spans="1:15" ht="13.5" customHeight="1" x14ac:dyDescent="0.2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</row>
    <row r="250" spans="1:15" ht="13.5" customHeight="1" x14ac:dyDescent="0.2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</row>
    <row r="251" spans="1:15" ht="13.5" customHeight="1" x14ac:dyDescent="0.2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</row>
    <row r="252" spans="1:15" ht="13.5" customHeight="1" x14ac:dyDescent="0.2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</row>
    <row r="253" spans="1:15" ht="13.5" customHeight="1" x14ac:dyDescent="0.2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</row>
    <row r="254" spans="1:15" ht="13.5" customHeight="1" x14ac:dyDescent="0.2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</row>
    <row r="255" spans="1:15" ht="13.5" customHeight="1" x14ac:dyDescent="0.2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</row>
    <row r="256" spans="1:15" ht="13.5" customHeight="1" x14ac:dyDescent="0.2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</row>
    <row r="257" spans="1:15" ht="13.5" customHeight="1" x14ac:dyDescent="0.2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</row>
    <row r="258" spans="1:15" ht="13.5" customHeight="1" x14ac:dyDescent="0.2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</row>
    <row r="259" spans="1:15" ht="13.5" customHeight="1" x14ac:dyDescent="0.2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</row>
    <row r="260" spans="1:15" ht="13.5" customHeight="1" x14ac:dyDescent="0.2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</row>
    <row r="261" spans="1:15" ht="13.5" customHeight="1" x14ac:dyDescent="0.2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</row>
    <row r="262" spans="1:15" ht="13.5" customHeight="1" x14ac:dyDescent="0.2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</row>
    <row r="263" spans="1:15" ht="13.5" customHeight="1" x14ac:dyDescent="0.2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</row>
    <row r="264" spans="1:15" ht="13.5" customHeight="1" x14ac:dyDescent="0.2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</row>
    <row r="265" spans="1:15" ht="13.5" customHeight="1" x14ac:dyDescent="0.2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</row>
    <row r="266" spans="1:15" ht="13.5" customHeight="1" x14ac:dyDescent="0.2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</row>
    <row r="267" spans="1:15" ht="13.5" customHeight="1" x14ac:dyDescent="0.2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</row>
    <row r="268" spans="1:15" ht="13.5" customHeight="1" x14ac:dyDescent="0.2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</row>
    <row r="269" spans="1:15" ht="13.5" customHeight="1" x14ac:dyDescent="0.2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</row>
    <row r="270" spans="1:15" ht="13.5" customHeight="1" x14ac:dyDescent="0.2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</row>
    <row r="271" spans="1:15" ht="13.5" customHeight="1" x14ac:dyDescent="0.2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</row>
    <row r="272" spans="1:15" ht="13.5" customHeight="1" x14ac:dyDescent="0.2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</row>
    <row r="273" spans="1:15" ht="13.5" customHeight="1" x14ac:dyDescent="0.2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</row>
    <row r="274" spans="1:15" ht="13.5" customHeight="1" x14ac:dyDescent="0.2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</row>
    <row r="275" spans="1:15" ht="13.5" customHeight="1" x14ac:dyDescent="0.2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</row>
    <row r="276" spans="1:15" ht="13.5" customHeight="1" x14ac:dyDescent="0.2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</row>
    <row r="277" spans="1:15" ht="13.5" customHeight="1" x14ac:dyDescent="0.2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</row>
    <row r="278" spans="1:15" ht="13.5" customHeight="1" x14ac:dyDescent="0.2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</row>
    <row r="279" spans="1:15" ht="13.5" customHeight="1" x14ac:dyDescent="0.2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</row>
    <row r="280" spans="1:15" ht="13.5" customHeight="1" x14ac:dyDescent="0.2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</row>
    <row r="281" spans="1:15" ht="13.5" customHeight="1" x14ac:dyDescent="0.2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</row>
    <row r="282" spans="1:15" ht="13.5" customHeight="1" x14ac:dyDescent="0.2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</row>
    <row r="283" spans="1:15" ht="13.5" customHeight="1" x14ac:dyDescent="0.2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</row>
    <row r="284" spans="1:15" ht="13.5" customHeight="1" x14ac:dyDescent="0.2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</row>
    <row r="285" spans="1:15" ht="13.5" customHeight="1" x14ac:dyDescent="0.2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</row>
    <row r="286" spans="1:15" ht="13.5" customHeight="1" x14ac:dyDescent="0.2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</row>
    <row r="287" spans="1:15" ht="13.5" customHeight="1" x14ac:dyDescent="0.2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</row>
    <row r="288" spans="1:15" ht="13.5" customHeight="1" x14ac:dyDescent="0.2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</row>
    <row r="289" spans="1:15" ht="13.5" customHeight="1" x14ac:dyDescent="0.2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</row>
    <row r="290" spans="1:15" ht="13.5" customHeight="1" x14ac:dyDescent="0.2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</row>
    <row r="291" spans="1:15" ht="13.5" customHeight="1" x14ac:dyDescent="0.2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</row>
    <row r="292" spans="1:15" ht="13.5" customHeight="1" x14ac:dyDescent="0.2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</row>
    <row r="293" spans="1:15" ht="13.5" customHeight="1" x14ac:dyDescent="0.2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</row>
    <row r="294" spans="1:15" ht="13.5" customHeight="1" x14ac:dyDescent="0.2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</row>
    <row r="295" spans="1:15" ht="13.5" customHeight="1" x14ac:dyDescent="0.2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</row>
    <row r="296" spans="1:15" ht="13.5" customHeight="1" x14ac:dyDescent="0.2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</row>
    <row r="297" spans="1:15" ht="13.5" customHeight="1" x14ac:dyDescent="0.2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</row>
    <row r="298" spans="1:15" ht="13.5" customHeight="1" x14ac:dyDescent="0.2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</row>
    <row r="299" spans="1:15" ht="13.5" customHeight="1" x14ac:dyDescent="0.2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</row>
    <row r="300" spans="1:15" ht="13.5" customHeight="1" x14ac:dyDescent="0.2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</row>
    <row r="301" spans="1:15" ht="13.5" customHeight="1" x14ac:dyDescent="0.2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</row>
    <row r="302" spans="1:15" ht="13.5" customHeight="1" x14ac:dyDescent="0.2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</row>
    <row r="303" spans="1:15" ht="13.5" customHeight="1" x14ac:dyDescent="0.2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</row>
    <row r="304" spans="1:15" ht="13.5" customHeight="1" x14ac:dyDescent="0.2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</row>
    <row r="305" spans="1:15" ht="13.5" customHeight="1" x14ac:dyDescent="0.2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</row>
    <row r="306" spans="1:15" ht="13.5" customHeight="1" x14ac:dyDescent="0.2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</row>
    <row r="307" spans="1:15" ht="13.5" customHeight="1" x14ac:dyDescent="0.2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</row>
    <row r="308" spans="1:15" ht="13.5" customHeight="1" x14ac:dyDescent="0.2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</row>
    <row r="309" spans="1:15" ht="13.5" customHeight="1" x14ac:dyDescent="0.2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</row>
    <row r="310" spans="1:15" ht="13.5" customHeight="1" x14ac:dyDescent="0.2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</row>
    <row r="311" spans="1:15" ht="13.5" customHeight="1" x14ac:dyDescent="0.2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</row>
    <row r="312" spans="1:15" ht="13.5" customHeight="1" x14ac:dyDescent="0.2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</row>
    <row r="313" spans="1:15" ht="13.5" customHeight="1" x14ac:dyDescent="0.2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</row>
    <row r="314" spans="1:15" ht="13.5" customHeight="1" x14ac:dyDescent="0.2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</row>
    <row r="315" spans="1:15" ht="13.5" customHeight="1" x14ac:dyDescent="0.2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</row>
    <row r="316" spans="1:15" ht="13.5" customHeight="1" x14ac:dyDescent="0.2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</row>
    <row r="317" spans="1:15" ht="13.5" customHeight="1" x14ac:dyDescent="0.2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</row>
    <row r="318" spans="1:15" ht="13.5" customHeight="1" x14ac:dyDescent="0.2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</row>
    <row r="319" spans="1:15" ht="13.5" customHeight="1" x14ac:dyDescent="0.2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</row>
    <row r="320" spans="1:15" ht="13.5" customHeight="1" x14ac:dyDescent="0.2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</row>
    <row r="321" spans="1:15" ht="13.5" customHeight="1" x14ac:dyDescent="0.2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</row>
    <row r="322" spans="1:15" ht="13.5" customHeight="1" x14ac:dyDescent="0.2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</row>
    <row r="323" spans="1:15" ht="13.5" customHeight="1" x14ac:dyDescent="0.2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</row>
    <row r="324" spans="1:15" ht="13.5" customHeight="1" x14ac:dyDescent="0.2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</row>
    <row r="325" spans="1:15" ht="13.5" customHeight="1" x14ac:dyDescent="0.2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</row>
    <row r="326" spans="1:15" ht="13.5" customHeight="1" x14ac:dyDescent="0.2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</row>
    <row r="327" spans="1:15" ht="13.5" customHeight="1" x14ac:dyDescent="0.2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</row>
    <row r="328" spans="1:15" ht="13.5" customHeight="1" x14ac:dyDescent="0.2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</row>
    <row r="329" spans="1:15" ht="13.5" customHeight="1" x14ac:dyDescent="0.2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</row>
    <row r="330" spans="1:15" ht="13.5" customHeight="1" x14ac:dyDescent="0.2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</row>
    <row r="331" spans="1:15" ht="13.5" customHeight="1" x14ac:dyDescent="0.2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</row>
    <row r="332" spans="1:15" ht="13.5" customHeight="1" x14ac:dyDescent="0.2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</row>
    <row r="333" spans="1:15" ht="13.5" customHeight="1" x14ac:dyDescent="0.2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</row>
    <row r="334" spans="1:15" ht="13.5" customHeight="1" x14ac:dyDescent="0.2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</row>
    <row r="335" spans="1:15" ht="13.5" customHeight="1" x14ac:dyDescent="0.2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</row>
    <row r="336" spans="1:15" ht="13.5" customHeight="1" x14ac:dyDescent="0.2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</row>
    <row r="337" spans="1:15" ht="13.5" customHeight="1" x14ac:dyDescent="0.2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</row>
    <row r="338" spans="1:15" ht="13.5" customHeight="1" x14ac:dyDescent="0.2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</row>
    <row r="339" spans="1:15" ht="13.5" customHeight="1" x14ac:dyDescent="0.2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</row>
    <row r="340" spans="1:15" ht="13.5" customHeight="1" x14ac:dyDescent="0.2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</row>
    <row r="341" spans="1:15" ht="13.5" customHeight="1" x14ac:dyDescent="0.2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</row>
    <row r="342" spans="1:15" ht="13.5" customHeight="1" x14ac:dyDescent="0.2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</row>
    <row r="343" spans="1:15" ht="13.5" customHeight="1" x14ac:dyDescent="0.2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</row>
    <row r="344" spans="1:15" ht="13.5" customHeight="1" x14ac:dyDescent="0.2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</row>
    <row r="345" spans="1:15" ht="13.5" customHeight="1" x14ac:dyDescent="0.2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</row>
    <row r="346" spans="1:15" ht="13.5" customHeight="1" x14ac:dyDescent="0.2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</row>
    <row r="347" spans="1:15" ht="13.5" customHeight="1" x14ac:dyDescent="0.2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</row>
    <row r="348" spans="1:15" ht="13.5" customHeight="1" x14ac:dyDescent="0.2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</row>
    <row r="349" spans="1:15" ht="13.5" customHeight="1" x14ac:dyDescent="0.2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</row>
    <row r="350" spans="1:15" ht="13.5" customHeight="1" x14ac:dyDescent="0.2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</row>
    <row r="351" spans="1:15" ht="13.5" customHeight="1" x14ac:dyDescent="0.2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</row>
    <row r="352" spans="1:15" ht="13.5" customHeight="1" x14ac:dyDescent="0.2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</row>
    <row r="353" spans="1:15" ht="13.5" customHeight="1" x14ac:dyDescent="0.2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</row>
    <row r="354" spans="1:15" ht="13.5" customHeight="1" x14ac:dyDescent="0.2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</row>
    <row r="355" spans="1:15" ht="13.5" customHeight="1" x14ac:dyDescent="0.2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</row>
    <row r="356" spans="1:15" ht="13.5" customHeight="1" x14ac:dyDescent="0.2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</row>
    <row r="357" spans="1:15" ht="13.5" customHeight="1" x14ac:dyDescent="0.2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</row>
    <row r="358" spans="1:15" ht="13.5" customHeight="1" x14ac:dyDescent="0.2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</row>
    <row r="359" spans="1:15" ht="13.5" customHeight="1" x14ac:dyDescent="0.2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</row>
    <row r="360" spans="1:15" ht="13.5" customHeight="1" x14ac:dyDescent="0.2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</row>
    <row r="361" spans="1:15" ht="13.5" customHeight="1" x14ac:dyDescent="0.2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</row>
    <row r="362" spans="1:15" ht="13.5" customHeight="1" x14ac:dyDescent="0.2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</row>
    <row r="363" spans="1:15" ht="13.5" customHeight="1" x14ac:dyDescent="0.2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</row>
    <row r="364" spans="1:15" ht="13.5" customHeight="1" x14ac:dyDescent="0.2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</row>
    <row r="365" spans="1:15" ht="13.5" customHeight="1" x14ac:dyDescent="0.2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</row>
    <row r="366" spans="1:15" ht="13.5" customHeight="1" x14ac:dyDescent="0.2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</row>
    <row r="367" spans="1:15" ht="13.5" customHeight="1" x14ac:dyDescent="0.2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</row>
    <row r="368" spans="1:15" ht="13.5" customHeight="1" x14ac:dyDescent="0.2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</row>
    <row r="369" spans="1:15" ht="13.5" customHeight="1" x14ac:dyDescent="0.2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</row>
    <row r="370" spans="1:15" ht="13.5" customHeight="1" x14ac:dyDescent="0.2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</row>
    <row r="371" spans="1:15" ht="13.5" customHeight="1" x14ac:dyDescent="0.2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</row>
    <row r="372" spans="1:15" ht="13.5" customHeight="1" x14ac:dyDescent="0.2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</row>
    <row r="373" spans="1:15" ht="13.5" customHeight="1" x14ac:dyDescent="0.2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</row>
    <row r="374" spans="1:15" ht="13.5" customHeight="1" x14ac:dyDescent="0.2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</row>
    <row r="375" spans="1:15" ht="13.5" customHeight="1" x14ac:dyDescent="0.2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</row>
    <row r="376" spans="1:15" ht="13.5" customHeight="1" x14ac:dyDescent="0.2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</row>
    <row r="377" spans="1:15" ht="13.5" customHeight="1" x14ac:dyDescent="0.2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</row>
    <row r="378" spans="1:15" ht="13.5" customHeight="1" x14ac:dyDescent="0.2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</row>
    <row r="379" spans="1:15" ht="13.5" customHeight="1" x14ac:dyDescent="0.2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</row>
    <row r="380" spans="1:15" ht="13.5" customHeight="1" x14ac:dyDescent="0.2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</row>
    <row r="381" spans="1:15" ht="13.5" customHeight="1" x14ac:dyDescent="0.2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</row>
    <row r="382" spans="1:15" ht="13.5" customHeight="1" x14ac:dyDescent="0.2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</row>
    <row r="383" spans="1:15" ht="13.5" customHeight="1" x14ac:dyDescent="0.2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</row>
    <row r="384" spans="1:15" ht="13.5" customHeight="1" x14ac:dyDescent="0.2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</row>
    <row r="385" spans="1:15" ht="13.5" customHeight="1" x14ac:dyDescent="0.2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</row>
    <row r="386" spans="1:15" ht="13.5" customHeight="1" x14ac:dyDescent="0.2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</row>
    <row r="387" spans="1:15" ht="13.5" customHeight="1" x14ac:dyDescent="0.2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</row>
    <row r="388" spans="1:15" ht="13.5" customHeight="1" x14ac:dyDescent="0.2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</row>
    <row r="389" spans="1:15" ht="13.5" customHeight="1" x14ac:dyDescent="0.2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</row>
    <row r="390" spans="1:15" ht="13.5" customHeight="1" x14ac:dyDescent="0.2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</row>
    <row r="391" spans="1:15" ht="13.5" customHeight="1" x14ac:dyDescent="0.2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</row>
    <row r="392" spans="1:15" ht="13.5" customHeight="1" x14ac:dyDescent="0.2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</row>
    <row r="393" spans="1:15" ht="13.5" customHeight="1" x14ac:dyDescent="0.2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</row>
    <row r="394" spans="1:15" ht="13.5" customHeight="1" x14ac:dyDescent="0.2"/>
    <row r="395" spans="1:15" ht="13.5" customHeight="1" x14ac:dyDescent="0.2"/>
    <row r="396" spans="1:15" ht="13.5" customHeight="1" x14ac:dyDescent="0.2"/>
    <row r="397" spans="1:15" ht="13.5" customHeight="1" x14ac:dyDescent="0.2"/>
    <row r="398" spans="1:15" ht="13.5" customHeight="1" x14ac:dyDescent="0.2"/>
    <row r="399" spans="1:15" ht="13.5" customHeight="1" x14ac:dyDescent="0.2"/>
    <row r="400" spans="1:15" ht="13.5" customHeight="1" x14ac:dyDescent="0.2"/>
    <row r="401" ht="13.5" customHeight="1" x14ac:dyDescent="0.2"/>
    <row r="402" ht="13.5" customHeight="1" x14ac:dyDescent="0.2"/>
    <row r="403" ht="13.5" customHeight="1" x14ac:dyDescent="0.2"/>
    <row r="404" ht="13.5" customHeight="1" x14ac:dyDescent="0.2"/>
    <row r="405" ht="13.5" customHeight="1" x14ac:dyDescent="0.2"/>
    <row r="406" ht="13.5" customHeight="1" x14ac:dyDescent="0.2"/>
    <row r="407" ht="13.5" customHeight="1" x14ac:dyDescent="0.2"/>
    <row r="408" ht="13.5" customHeight="1" x14ac:dyDescent="0.2"/>
    <row r="409" ht="13.5" customHeight="1" x14ac:dyDescent="0.2"/>
    <row r="410" ht="13.5" customHeight="1" x14ac:dyDescent="0.2"/>
    <row r="411" ht="13.5" customHeight="1" x14ac:dyDescent="0.2"/>
    <row r="412" ht="13.5" customHeight="1" x14ac:dyDescent="0.2"/>
    <row r="413" ht="13.5" customHeight="1" x14ac:dyDescent="0.2"/>
    <row r="414" ht="13.5" customHeight="1" x14ac:dyDescent="0.2"/>
    <row r="415" ht="13.5" customHeight="1" x14ac:dyDescent="0.2"/>
    <row r="416" ht="13.5" customHeight="1" x14ac:dyDescent="0.2"/>
    <row r="417" ht="13.5" customHeight="1" x14ac:dyDescent="0.2"/>
    <row r="418" ht="13.5" customHeight="1" x14ac:dyDescent="0.2"/>
    <row r="419" ht="13.5" customHeight="1" x14ac:dyDescent="0.2"/>
    <row r="420" ht="13.5" customHeight="1" x14ac:dyDescent="0.2"/>
    <row r="421" ht="13.5" customHeight="1" x14ac:dyDescent="0.2"/>
    <row r="422" ht="13.5" customHeight="1" x14ac:dyDescent="0.2"/>
    <row r="423" ht="13.5" customHeight="1" x14ac:dyDescent="0.2"/>
    <row r="424" ht="13.5" customHeight="1" x14ac:dyDescent="0.2"/>
    <row r="425" ht="13.5" customHeight="1" x14ac:dyDescent="0.2"/>
    <row r="426" ht="13.5" customHeight="1" x14ac:dyDescent="0.2"/>
    <row r="427" ht="13.5" customHeight="1" x14ac:dyDescent="0.2"/>
    <row r="428" ht="13.5" customHeight="1" x14ac:dyDescent="0.2"/>
    <row r="429" ht="13.5" customHeight="1" x14ac:dyDescent="0.2"/>
    <row r="430" ht="13.5" customHeight="1" x14ac:dyDescent="0.2"/>
    <row r="431" ht="13.5" customHeight="1" x14ac:dyDescent="0.2"/>
    <row r="432" ht="13.5" customHeight="1" x14ac:dyDescent="0.2"/>
    <row r="433" ht="13.5" customHeight="1" x14ac:dyDescent="0.2"/>
    <row r="434" ht="13.5" customHeight="1" x14ac:dyDescent="0.2"/>
    <row r="435" ht="13.5" customHeight="1" x14ac:dyDescent="0.2"/>
    <row r="436" ht="13.5" customHeight="1" x14ac:dyDescent="0.2"/>
    <row r="437" ht="13.5" customHeight="1" x14ac:dyDescent="0.2"/>
    <row r="438" ht="13.5" customHeight="1" x14ac:dyDescent="0.2"/>
    <row r="439" ht="13.5" customHeight="1" x14ac:dyDescent="0.2"/>
    <row r="440" ht="13.5" customHeight="1" x14ac:dyDescent="0.2"/>
    <row r="441" ht="13.5" customHeight="1" x14ac:dyDescent="0.2"/>
    <row r="442" ht="13.5" customHeight="1" x14ac:dyDescent="0.2"/>
    <row r="443" ht="13.5" customHeight="1" x14ac:dyDescent="0.2"/>
    <row r="444" ht="13.5" customHeight="1" x14ac:dyDescent="0.2"/>
    <row r="445" ht="13.5" customHeight="1" x14ac:dyDescent="0.2"/>
    <row r="446" ht="13.5" customHeight="1" x14ac:dyDescent="0.2"/>
    <row r="447" ht="13.5" customHeight="1" x14ac:dyDescent="0.2"/>
    <row r="448" ht="13.5" customHeight="1" x14ac:dyDescent="0.2"/>
    <row r="449" ht="13.5" customHeight="1" x14ac:dyDescent="0.2"/>
    <row r="450" ht="13.5" customHeight="1" x14ac:dyDescent="0.2"/>
    <row r="451" ht="13.5" customHeight="1" x14ac:dyDescent="0.2"/>
    <row r="452" ht="13.5" customHeight="1" x14ac:dyDescent="0.2"/>
    <row r="453" ht="13.5" customHeight="1" x14ac:dyDescent="0.2"/>
    <row r="454" ht="13.5" customHeight="1" x14ac:dyDescent="0.2"/>
    <row r="455" ht="13.5" customHeight="1" x14ac:dyDescent="0.2"/>
    <row r="456" ht="13.5" customHeight="1" x14ac:dyDescent="0.2"/>
    <row r="457" ht="13.5" customHeight="1" x14ac:dyDescent="0.2"/>
    <row r="458" ht="13.5" customHeight="1" x14ac:dyDescent="0.2"/>
    <row r="459" ht="13.5" customHeight="1" x14ac:dyDescent="0.2"/>
    <row r="460" ht="13.5" customHeight="1" x14ac:dyDescent="0.2"/>
    <row r="461" ht="13.5" customHeight="1" x14ac:dyDescent="0.2"/>
    <row r="462" ht="13.5" customHeight="1" x14ac:dyDescent="0.2"/>
    <row r="463" ht="13.5" customHeight="1" x14ac:dyDescent="0.2"/>
    <row r="464" ht="13.5" customHeight="1" x14ac:dyDescent="0.2"/>
    <row r="465" ht="13.5" customHeight="1" x14ac:dyDescent="0.2"/>
    <row r="466" ht="13.5" customHeight="1" x14ac:dyDescent="0.2"/>
    <row r="467" ht="13.5" customHeight="1" x14ac:dyDescent="0.2"/>
    <row r="468" ht="13.5" customHeight="1" x14ac:dyDescent="0.2"/>
    <row r="469" ht="13.5" customHeight="1" x14ac:dyDescent="0.2"/>
    <row r="470" ht="13.5" customHeight="1" x14ac:dyDescent="0.2"/>
    <row r="471" ht="13.5" customHeight="1" x14ac:dyDescent="0.2"/>
    <row r="472" ht="13.5" customHeight="1" x14ac:dyDescent="0.2"/>
    <row r="473" ht="13.5" customHeight="1" x14ac:dyDescent="0.2"/>
    <row r="474" ht="13.5" customHeight="1" x14ac:dyDescent="0.2"/>
    <row r="475" ht="13.5" customHeight="1" x14ac:dyDescent="0.2"/>
    <row r="476" ht="13.5" customHeight="1" x14ac:dyDescent="0.2"/>
    <row r="477" ht="13.5" customHeight="1" x14ac:dyDescent="0.2"/>
    <row r="478" ht="13.5" customHeight="1" x14ac:dyDescent="0.2"/>
    <row r="479" ht="13.5" customHeight="1" x14ac:dyDescent="0.2"/>
    <row r="480" ht="13.5" customHeight="1" x14ac:dyDescent="0.2"/>
    <row r="481" ht="13.5" customHeight="1" x14ac:dyDescent="0.2"/>
    <row r="482" ht="13.5" customHeight="1" x14ac:dyDescent="0.2"/>
    <row r="483" ht="13.5" customHeight="1" x14ac:dyDescent="0.2"/>
    <row r="484" ht="13.5" customHeight="1" x14ac:dyDescent="0.2"/>
    <row r="485" ht="13.5" customHeight="1" x14ac:dyDescent="0.2"/>
    <row r="486" ht="13.5" customHeight="1" x14ac:dyDescent="0.2"/>
    <row r="487" ht="13.5" customHeight="1" x14ac:dyDescent="0.2"/>
    <row r="488" ht="13.5" customHeight="1" x14ac:dyDescent="0.2"/>
    <row r="489" ht="13.5" customHeight="1" x14ac:dyDescent="0.2"/>
    <row r="490" ht="13.5" customHeight="1" x14ac:dyDescent="0.2"/>
    <row r="491" ht="13.5" customHeight="1" x14ac:dyDescent="0.2"/>
    <row r="492" ht="13.5" customHeight="1" x14ac:dyDescent="0.2"/>
    <row r="493" ht="13.5" customHeight="1" x14ac:dyDescent="0.2"/>
    <row r="494" ht="13.5" customHeight="1" x14ac:dyDescent="0.2"/>
    <row r="495" ht="13.5" customHeight="1" x14ac:dyDescent="0.2"/>
    <row r="496" ht="13.5" customHeight="1" x14ac:dyDescent="0.2"/>
    <row r="497" ht="13.5" customHeight="1" x14ac:dyDescent="0.2"/>
    <row r="498" ht="13.5" customHeight="1" x14ac:dyDescent="0.2"/>
    <row r="499" ht="13.5" customHeight="1" x14ac:dyDescent="0.2"/>
    <row r="500" ht="13.5" customHeight="1" x14ac:dyDescent="0.2"/>
    <row r="501" ht="13.5" customHeight="1" x14ac:dyDescent="0.2"/>
    <row r="502" ht="13.5" customHeight="1" x14ac:dyDescent="0.2"/>
    <row r="503" ht="13.5" customHeight="1" x14ac:dyDescent="0.2"/>
    <row r="504" ht="13.5" customHeight="1" x14ac:dyDescent="0.2"/>
    <row r="505" ht="13.5" customHeight="1" x14ac:dyDescent="0.2"/>
    <row r="506" ht="13.5" customHeight="1" x14ac:dyDescent="0.2"/>
    <row r="507" ht="13.5" customHeight="1" x14ac:dyDescent="0.2"/>
    <row r="508" ht="13.5" customHeight="1" x14ac:dyDescent="0.2"/>
    <row r="509" ht="13.5" customHeight="1" x14ac:dyDescent="0.2"/>
    <row r="510" ht="13.5" customHeight="1" x14ac:dyDescent="0.2"/>
    <row r="511" ht="13.5" customHeight="1" x14ac:dyDescent="0.2"/>
    <row r="512" ht="13.5" customHeight="1" x14ac:dyDescent="0.2"/>
    <row r="513" ht="13.5" customHeight="1" x14ac:dyDescent="0.2"/>
    <row r="514" ht="13.5" customHeight="1" x14ac:dyDescent="0.2"/>
    <row r="515" ht="13.5" customHeight="1" x14ac:dyDescent="0.2"/>
    <row r="516" ht="13.5" customHeight="1" x14ac:dyDescent="0.2"/>
    <row r="517" ht="13.5" customHeight="1" x14ac:dyDescent="0.2"/>
    <row r="518" ht="13.5" customHeight="1" x14ac:dyDescent="0.2"/>
    <row r="519" ht="13.5" customHeight="1" x14ac:dyDescent="0.2"/>
    <row r="520" ht="13.5" customHeight="1" x14ac:dyDescent="0.2"/>
    <row r="521" ht="13.5" customHeight="1" x14ac:dyDescent="0.2"/>
    <row r="522" ht="13.5" customHeight="1" x14ac:dyDescent="0.2"/>
    <row r="523" ht="13.5" customHeight="1" x14ac:dyDescent="0.2"/>
    <row r="524" ht="13.5" customHeight="1" x14ac:dyDescent="0.2"/>
    <row r="525" ht="13.5" customHeight="1" x14ac:dyDescent="0.2"/>
    <row r="526" ht="13.5" customHeight="1" x14ac:dyDescent="0.2"/>
    <row r="527" ht="13.5" customHeight="1" x14ac:dyDescent="0.2"/>
    <row r="528" ht="13.5" customHeight="1" x14ac:dyDescent="0.2"/>
    <row r="529" ht="13.5" customHeight="1" x14ac:dyDescent="0.2"/>
    <row r="530" ht="13.5" customHeight="1" x14ac:dyDescent="0.2"/>
    <row r="531" ht="13.5" customHeight="1" x14ac:dyDescent="0.2"/>
    <row r="532" ht="13.5" customHeight="1" x14ac:dyDescent="0.2"/>
    <row r="533" ht="13.5" customHeight="1" x14ac:dyDescent="0.2"/>
    <row r="534" ht="13.5" customHeight="1" x14ac:dyDescent="0.2"/>
    <row r="535" ht="13.5" customHeight="1" x14ac:dyDescent="0.2"/>
    <row r="536" ht="13.5" customHeight="1" x14ac:dyDescent="0.2"/>
    <row r="537" ht="13.5" customHeight="1" x14ac:dyDescent="0.2"/>
    <row r="538" ht="13.5" customHeight="1" x14ac:dyDescent="0.2"/>
    <row r="539" ht="13.5" customHeight="1" x14ac:dyDescent="0.2"/>
    <row r="540" ht="13.5" customHeight="1" x14ac:dyDescent="0.2"/>
    <row r="541" ht="13.5" customHeight="1" x14ac:dyDescent="0.2"/>
    <row r="542" ht="13.5" customHeight="1" x14ac:dyDescent="0.2"/>
    <row r="543" ht="13.5" customHeight="1" x14ac:dyDescent="0.2"/>
    <row r="544" ht="13.5" customHeight="1" x14ac:dyDescent="0.2"/>
    <row r="545" ht="13.5" customHeight="1" x14ac:dyDescent="0.2"/>
    <row r="546" ht="13.5" customHeight="1" x14ac:dyDescent="0.2"/>
    <row r="547" ht="13.5" customHeight="1" x14ac:dyDescent="0.2"/>
    <row r="548" ht="13.5" customHeight="1" x14ac:dyDescent="0.2"/>
    <row r="549" ht="13.5" customHeight="1" x14ac:dyDescent="0.2"/>
    <row r="550" ht="13.5" customHeight="1" x14ac:dyDescent="0.2"/>
    <row r="551" ht="13.5" customHeight="1" x14ac:dyDescent="0.2"/>
    <row r="552" ht="13.5" customHeight="1" x14ac:dyDescent="0.2"/>
    <row r="553" ht="13.5" customHeight="1" x14ac:dyDescent="0.2"/>
    <row r="554" ht="13.5" customHeight="1" x14ac:dyDescent="0.2"/>
    <row r="555" ht="13.5" customHeight="1" x14ac:dyDescent="0.2"/>
    <row r="556" ht="13.5" customHeight="1" x14ac:dyDescent="0.2"/>
    <row r="557" ht="13.5" customHeight="1" x14ac:dyDescent="0.2"/>
    <row r="558" ht="13.5" customHeight="1" x14ac:dyDescent="0.2"/>
    <row r="559" ht="13.5" customHeight="1" x14ac:dyDescent="0.2"/>
    <row r="560" ht="13.5" customHeight="1" x14ac:dyDescent="0.2"/>
    <row r="561" ht="13.5" customHeight="1" x14ac:dyDescent="0.2"/>
    <row r="562" ht="13.5" customHeight="1" x14ac:dyDescent="0.2"/>
    <row r="563" ht="13.5" customHeight="1" x14ac:dyDescent="0.2"/>
    <row r="564" ht="13.5" customHeight="1" x14ac:dyDescent="0.2"/>
    <row r="565" ht="13.5" customHeight="1" x14ac:dyDescent="0.2"/>
    <row r="566" ht="13.5" customHeight="1" x14ac:dyDescent="0.2"/>
    <row r="567" ht="13.5" customHeight="1" x14ac:dyDescent="0.2"/>
    <row r="568" ht="13.5" customHeight="1" x14ac:dyDescent="0.2"/>
    <row r="569" ht="13.5" customHeight="1" x14ac:dyDescent="0.2"/>
    <row r="570" ht="13.5" customHeight="1" x14ac:dyDescent="0.2"/>
    <row r="571" ht="13.5" customHeight="1" x14ac:dyDescent="0.2"/>
    <row r="572" ht="13.5" customHeight="1" x14ac:dyDescent="0.2"/>
    <row r="573" ht="13.5" customHeight="1" x14ac:dyDescent="0.2"/>
    <row r="574" ht="13.5" customHeight="1" x14ac:dyDescent="0.2"/>
    <row r="575" ht="13.5" customHeight="1" x14ac:dyDescent="0.2"/>
    <row r="576" ht="13.5" customHeight="1" x14ac:dyDescent="0.2"/>
    <row r="577" ht="13.5" customHeight="1" x14ac:dyDescent="0.2"/>
    <row r="578" ht="13.5" customHeight="1" x14ac:dyDescent="0.2"/>
    <row r="579" ht="13.5" customHeight="1" x14ac:dyDescent="0.2"/>
    <row r="580" ht="13.5" customHeight="1" x14ac:dyDescent="0.2"/>
    <row r="581" ht="13.5" customHeight="1" x14ac:dyDescent="0.2"/>
    <row r="582" ht="13.5" customHeight="1" x14ac:dyDescent="0.2"/>
    <row r="583" ht="13.5" customHeight="1" x14ac:dyDescent="0.2"/>
    <row r="584" ht="13.5" customHeight="1" x14ac:dyDescent="0.2"/>
    <row r="585" ht="13.5" customHeight="1" x14ac:dyDescent="0.2"/>
    <row r="586" ht="13.5" customHeight="1" x14ac:dyDescent="0.2"/>
    <row r="587" ht="13.5" customHeight="1" x14ac:dyDescent="0.2"/>
    <row r="588" ht="13.5" customHeight="1" x14ac:dyDescent="0.2"/>
    <row r="589" ht="13.5" customHeight="1" x14ac:dyDescent="0.2"/>
    <row r="590" ht="13.5" customHeight="1" x14ac:dyDescent="0.2"/>
    <row r="591" ht="13.5" customHeight="1" x14ac:dyDescent="0.2"/>
    <row r="592" ht="13.5" customHeight="1" x14ac:dyDescent="0.2"/>
    <row r="593" ht="13.5" customHeight="1" x14ac:dyDescent="0.2"/>
    <row r="594" ht="13.5" customHeight="1" x14ac:dyDescent="0.2"/>
    <row r="595" ht="13.5" customHeight="1" x14ac:dyDescent="0.2"/>
    <row r="596" ht="13.5" customHeight="1" x14ac:dyDescent="0.2"/>
    <row r="597" ht="13.5" customHeight="1" x14ac:dyDescent="0.2"/>
  </sheetData>
  <mergeCells count="3">
    <mergeCell ref="B5:O5"/>
    <mergeCell ref="B1:O1"/>
    <mergeCell ref="B2:O3"/>
  </mergeCells>
  <pageMargins left="0.51181102362204722" right="0.51181102362204722" top="0.39370078740157483" bottom="0.39370078740157483" header="0.39370078740157483" footer="0.39370078740157483"/>
  <pageSetup paperSize="9" scale="83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outlinePr summaryBelow="0" summaryRight="0"/>
  </sheetPr>
  <dimension ref="A1:P600"/>
  <sheetViews>
    <sheetView showGridLines="0" zoomScaleNormal="100" workbookViewId="0">
      <pane ySplit="4" topLeftCell="A68" activePane="bottomLeft" state="frozen"/>
      <selection activeCell="M131" sqref="M131"/>
      <selection pane="bottomLeft" activeCell="J20" sqref="J20"/>
    </sheetView>
  </sheetViews>
  <sheetFormatPr defaultRowHeight="12.75" x14ac:dyDescent="0.2"/>
  <cols>
    <col min="2" max="2" width="13.42578125" bestFit="1" customWidth="1"/>
    <col min="3" max="3" width="10" bestFit="1" customWidth="1"/>
    <col min="4" max="4" width="10.5703125" bestFit="1" customWidth="1"/>
    <col min="5" max="5" width="5.7109375" bestFit="1" customWidth="1"/>
    <col min="6" max="6" width="13.7109375" bestFit="1" customWidth="1"/>
    <col min="7" max="8" width="8.140625" bestFit="1" customWidth="1"/>
    <col min="9" max="9" width="9" bestFit="1" customWidth="1"/>
    <col min="10" max="10" width="10.5703125" bestFit="1" customWidth="1"/>
    <col min="11" max="11" width="5.5703125" bestFit="1" customWidth="1"/>
    <col min="12" max="12" width="4.140625" bestFit="1" customWidth="1"/>
    <col min="13" max="13" width="21.7109375" bestFit="1" customWidth="1"/>
    <col min="14" max="14" width="31.42578125" bestFit="1" customWidth="1"/>
    <col min="15" max="15" width="6.85546875" customWidth="1"/>
    <col min="16" max="16" width="12" customWidth="1"/>
  </cols>
  <sheetData>
    <row r="1" spans="1:16" ht="21.6" customHeight="1" x14ac:dyDescent="0.2">
      <c r="B1" s="69" t="s">
        <v>66</v>
      </c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9"/>
      <c r="P1" s="1"/>
    </row>
    <row r="2" spans="1:16" ht="15" customHeight="1" x14ac:dyDescent="0.2">
      <c r="B2" s="71" t="s">
        <v>2566</v>
      </c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9"/>
      <c r="P2" s="7"/>
    </row>
    <row r="3" spans="1:16" ht="12.75" customHeight="1" thickBot="1" x14ac:dyDescent="0.25"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2"/>
      <c r="P3" s="1"/>
    </row>
    <row r="4" spans="1:16" s="25" customFormat="1" ht="34.5" customHeight="1" thickBot="1" x14ac:dyDescent="0.25">
      <c r="A4" s="21"/>
      <c r="B4" s="22" t="s">
        <v>1</v>
      </c>
      <c r="C4" s="22" t="s">
        <v>67</v>
      </c>
      <c r="D4" s="22" t="s">
        <v>68</v>
      </c>
      <c r="E4" s="22" t="s">
        <v>69</v>
      </c>
      <c r="F4" s="22" t="s">
        <v>70</v>
      </c>
      <c r="G4" s="22" t="s">
        <v>35</v>
      </c>
      <c r="H4" s="22" t="s">
        <v>36</v>
      </c>
      <c r="I4" s="22" t="s">
        <v>32</v>
      </c>
      <c r="J4" s="22" t="s">
        <v>71</v>
      </c>
      <c r="K4" s="22" t="s">
        <v>37</v>
      </c>
      <c r="L4" s="22" t="s">
        <v>38</v>
      </c>
      <c r="M4" s="22" t="s">
        <v>39</v>
      </c>
      <c r="N4" s="22" t="s">
        <v>40</v>
      </c>
      <c r="O4" s="23"/>
      <c r="P4" s="26"/>
    </row>
    <row r="5" spans="1:16" ht="13.5" customHeight="1" thickBot="1" x14ac:dyDescent="0.25">
      <c r="A5" s="10"/>
      <c r="B5" s="72" t="s">
        <v>41</v>
      </c>
      <c r="C5" s="72"/>
      <c r="D5" s="72"/>
      <c r="E5" s="72"/>
      <c r="F5" s="72"/>
      <c r="G5" s="72"/>
      <c r="H5" s="72"/>
      <c r="I5" s="72"/>
      <c r="J5" s="72"/>
      <c r="K5" s="72"/>
      <c r="L5" s="72"/>
      <c r="M5" s="72"/>
      <c r="N5" s="72"/>
      <c r="O5" s="11"/>
      <c r="P5" s="1"/>
    </row>
    <row r="6" spans="1:16" ht="13.5" customHeight="1" x14ac:dyDescent="0.2">
      <c r="A6" s="10"/>
      <c r="B6" s="72" t="s">
        <v>72</v>
      </c>
      <c r="C6" s="72"/>
      <c r="D6" s="72"/>
      <c r="E6" s="72"/>
      <c r="F6" s="72"/>
      <c r="G6" s="72"/>
      <c r="H6" s="72"/>
      <c r="I6" s="72"/>
      <c r="J6" s="72"/>
      <c r="K6" s="72"/>
      <c r="L6" s="72"/>
      <c r="M6" s="72"/>
      <c r="N6" s="72"/>
      <c r="O6" s="11"/>
      <c r="P6" s="1"/>
    </row>
    <row r="7" spans="1:16" ht="13.5" customHeight="1" x14ac:dyDescent="0.2">
      <c r="A7" s="10"/>
      <c r="B7" s="72" t="s">
        <v>2610</v>
      </c>
      <c r="C7" s="72"/>
      <c r="D7" s="72"/>
      <c r="E7" s="72"/>
      <c r="F7" s="72"/>
      <c r="G7" s="72"/>
      <c r="H7" s="72"/>
      <c r="I7" s="72"/>
      <c r="J7" s="72"/>
      <c r="K7" s="72"/>
      <c r="L7" s="72"/>
      <c r="M7" s="72"/>
      <c r="N7" s="72"/>
      <c r="O7" s="11"/>
      <c r="P7" s="1"/>
    </row>
    <row r="8" spans="1:16" ht="13.5" customHeight="1" x14ac:dyDescent="0.2">
      <c r="A8" s="10"/>
      <c r="B8" s="13">
        <v>1.7769979669722241E-11</v>
      </c>
      <c r="C8" s="13">
        <v>0</v>
      </c>
      <c r="D8" s="13">
        <v>1.0000000000000001E-5</v>
      </c>
      <c r="E8" s="13">
        <v>0</v>
      </c>
      <c r="F8" s="13">
        <v>0</v>
      </c>
      <c r="G8" s="13">
        <v>0</v>
      </c>
      <c r="H8" s="13">
        <v>0</v>
      </c>
      <c r="I8" s="14" t="s">
        <v>44</v>
      </c>
      <c r="J8" s="13">
        <v>0</v>
      </c>
      <c r="K8" s="14"/>
      <c r="L8" s="14" t="s">
        <v>44</v>
      </c>
      <c r="M8" s="14" t="s">
        <v>44</v>
      </c>
      <c r="N8" s="14" t="s">
        <v>44</v>
      </c>
      <c r="O8" s="11"/>
      <c r="P8" s="1"/>
    </row>
    <row r="9" spans="1:16" ht="13.5" customHeight="1" x14ac:dyDescent="0.2">
      <c r="A9" s="10"/>
      <c r="B9" s="15">
        <v>1.7769979669722241E-11</v>
      </c>
      <c r="C9" s="16"/>
      <c r="D9" s="15">
        <v>1.0000000000000001E-5</v>
      </c>
      <c r="E9" s="16"/>
      <c r="F9" s="15">
        <v>0</v>
      </c>
      <c r="G9" s="15">
        <v>0</v>
      </c>
      <c r="H9" s="16"/>
      <c r="I9" s="16"/>
      <c r="J9" s="15">
        <v>0</v>
      </c>
      <c r="K9" s="16"/>
      <c r="L9" s="16"/>
      <c r="M9" s="16"/>
      <c r="N9" s="17" t="s">
        <v>2611</v>
      </c>
      <c r="O9" s="11"/>
      <c r="P9" s="1"/>
    </row>
    <row r="10" spans="1:16" ht="13.5" customHeight="1" x14ac:dyDescent="0.2">
      <c r="A10" s="10"/>
      <c r="B10" s="72" t="s">
        <v>2612</v>
      </c>
      <c r="C10" s="72"/>
      <c r="D10" s="72"/>
      <c r="E10" s="72"/>
      <c r="F10" s="72"/>
      <c r="G10" s="72"/>
      <c r="H10" s="72"/>
      <c r="I10" s="72"/>
      <c r="J10" s="72"/>
      <c r="K10" s="72"/>
      <c r="L10" s="72"/>
      <c r="M10" s="72"/>
      <c r="N10" s="72"/>
      <c r="O10" s="11"/>
      <c r="P10" s="1"/>
    </row>
    <row r="11" spans="1:16" ht="13.5" customHeight="1" x14ac:dyDescent="0.2">
      <c r="A11" s="10"/>
      <c r="B11" s="13">
        <v>3.4377724481134101E-3</v>
      </c>
      <c r="C11" s="13">
        <v>0.14137714455314601</v>
      </c>
      <c r="D11" s="13">
        <v>1934.5956000000001</v>
      </c>
      <c r="E11" s="13">
        <v>140</v>
      </c>
      <c r="F11" s="13">
        <v>1381854</v>
      </c>
      <c r="G11" s="13">
        <v>-0.83</v>
      </c>
      <c r="H11" s="13">
        <v>5</v>
      </c>
      <c r="I11" s="14" t="s">
        <v>43</v>
      </c>
      <c r="J11" s="13">
        <v>0.83</v>
      </c>
      <c r="K11" s="14" t="s">
        <v>73</v>
      </c>
      <c r="L11" s="14" t="s">
        <v>74</v>
      </c>
      <c r="M11" s="14" t="s">
        <v>75</v>
      </c>
      <c r="N11" s="14" t="s">
        <v>76</v>
      </c>
      <c r="O11" s="11"/>
      <c r="P11" s="1"/>
    </row>
    <row r="12" spans="1:16" ht="13.5" customHeight="1" x14ac:dyDescent="0.2">
      <c r="A12" s="10"/>
      <c r="B12" s="13">
        <v>2.302834619237444E-3</v>
      </c>
      <c r="C12" s="13">
        <v>6.2742795698924698E-3</v>
      </c>
      <c r="D12" s="13">
        <v>1295.9129172</v>
      </c>
      <c r="E12" s="13">
        <v>148.06</v>
      </c>
      <c r="F12" s="13">
        <v>875262</v>
      </c>
      <c r="G12" s="13">
        <v>-0.54</v>
      </c>
      <c r="H12" s="13">
        <v>5</v>
      </c>
      <c r="I12" s="14" t="s">
        <v>43</v>
      </c>
      <c r="J12" s="13">
        <v>1.28</v>
      </c>
      <c r="K12" s="14" t="s">
        <v>73</v>
      </c>
      <c r="L12" s="14" t="s">
        <v>74</v>
      </c>
      <c r="M12" s="14" t="s">
        <v>77</v>
      </c>
      <c r="N12" s="14" t="s">
        <v>78</v>
      </c>
      <c r="O12" s="11"/>
      <c r="P12" s="1"/>
    </row>
    <row r="13" spans="1:16" ht="13.5" customHeight="1" x14ac:dyDescent="0.2">
      <c r="A13" s="10"/>
      <c r="B13" s="13">
        <v>0.49541264752436132</v>
      </c>
      <c r="C13" s="13">
        <v>1.14008644179894</v>
      </c>
      <c r="D13" s="13">
        <v>278791.90451099997</v>
      </c>
      <c r="E13" s="13">
        <v>161.72999999999999</v>
      </c>
      <c r="F13" s="13">
        <v>172381070</v>
      </c>
      <c r="G13" s="13">
        <v>0.97</v>
      </c>
      <c r="H13" s="13">
        <v>4</v>
      </c>
      <c r="I13" s="14" t="s">
        <v>43</v>
      </c>
      <c r="J13" s="13">
        <v>6.7</v>
      </c>
      <c r="K13" s="14" t="s">
        <v>73</v>
      </c>
      <c r="L13" s="14" t="s">
        <v>74</v>
      </c>
      <c r="M13" s="14" t="s">
        <v>79</v>
      </c>
      <c r="N13" s="14" t="s">
        <v>80</v>
      </c>
      <c r="O13" s="11"/>
      <c r="P13" s="1"/>
    </row>
    <row r="14" spans="1:16" ht="13.5" customHeight="1" x14ac:dyDescent="0.2">
      <c r="A14" s="10"/>
      <c r="B14" s="13">
        <v>0.47920413753919594</v>
      </c>
      <c r="C14" s="13">
        <v>1.6777342622950699</v>
      </c>
      <c r="D14" s="13">
        <v>269670.61664999998</v>
      </c>
      <c r="E14" s="13">
        <v>155</v>
      </c>
      <c r="F14" s="13">
        <v>173981043</v>
      </c>
      <c r="G14" s="13">
        <v>1.56</v>
      </c>
      <c r="H14" s="13">
        <v>4</v>
      </c>
      <c r="I14" s="14" t="s">
        <v>43</v>
      </c>
      <c r="J14" s="13">
        <v>8.92</v>
      </c>
      <c r="K14" s="14" t="s">
        <v>73</v>
      </c>
      <c r="L14" s="14" t="s">
        <v>74</v>
      </c>
      <c r="M14" s="14" t="s">
        <v>81</v>
      </c>
      <c r="N14" s="14" t="s">
        <v>82</v>
      </c>
      <c r="O14" s="11"/>
      <c r="P14" s="1"/>
    </row>
    <row r="15" spans="1:16" ht="13.5" customHeight="1" x14ac:dyDescent="0.2">
      <c r="A15" s="10"/>
      <c r="B15" s="13">
        <v>1.4717951958193202E-2</v>
      </c>
      <c r="C15" s="13">
        <v>5.6081815336463302E-2</v>
      </c>
      <c r="D15" s="13">
        <v>8282.4810335999991</v>
      </c>
      <c r="E15" s="13">
        <v>115.56</v>
      </c>
      <c r="F15" s="13">
        <v>7167256</v>
      </c>
      <c r="G15" s="13">
        <v>-0.82</v>
      </c>
      <c r="H15" s="13">
        <v>1.5</v>
      </c>
      <c r="I15" s="14" t="s">
        <v>43</v>
      </c>
      <c r="J15" s="13">
        <v>0.49</v>
      </c>
      <c r="K15" s="14" t="s">
        <v>73</v>
      </c>
      <c r="L15" s="14" t="s">
        <v>74</v>
      </c>
      <c r="M15" s="14" t="s">
        <v>83</v>
      </c>
      <c r="N15" s="14" t="s">
        <v>84</v>
      </c>
      <c r="O15" s="11"/>
      <c r="P15" s="1"/>
    </row>
    <row r="16" spans="1:16" ht="13.5" customHeight="1" x14ac:dyDescent="0.2">
      <c r="A16" s="10"/>
      <c r="B16" s="13">
        <v>0.69994205198140136</v>
      </c>
      <c r="C16" s="13">
        <v>1.5380420967741899</v>
      </c>
      <c r="D16" s="13">
        <v>393890.18163820001</v>
      </c>
      <c r="E16" s="13">
        <v>158.87</v>
      </c>
      <c r="F16" s="13">
        <v>247932386</v>
      </c>
      <c r="G16" s="13">
        <v>2.2200000000000002</v>
      </c>
      <c r="H16" s="13">
        <v>4</v>
      </c>
      <c r="I16" s="14" t="s">
        <v>43</v>
      </c>
      <c r="J16" s="13">
        <v>15.94</v>
      </c>
      <c r="K16" s="14" t="s">
        <v>73</v>
      </c>
      <c r="L16" s="14" t="s">
        <v>74</v>
      </c>
      <c r="M16" s="14" t="s">
        <v>85</v>
      </c>
      <c r="N16" s="14" t="s">
        <v>86</v>
      </c>
      <c r="O16" s="11"/>
      <c r="P16" s="1"/>
    </row>
    <row r="17" spans="1:16" ht="13.5" customHeight="1" x14ac:dyDescent="0.2">
      <c r="A17" s="10"/>
      <c r="B17" s="13">
        <v>8.0760492978500728E-2</v>
      </c>
      <c r="C17" s="13">
        <v>0.26129187045123697</v>
      </c>
      <c r="D17" s="13">
        <v>45447.712647699998</v>
      </c>
      <c r="E17" s="13">
        <v>126.59</v>
      </c>
      <c r="F17" s="13">
        <v>35901503</v>
      </c>
      <c r="G17" s="13">
        <v>0.51</v>
      </c>
      <c r="H17" s="13">
        <v>3</v>
      </c>
      <c r="I17" s="14" t="s">
        <v>43</v>
      </c>
      <c r="J17" s="13">
        <v>5.44</v>
      </c>
      <c r="K17" s="14" t="s">
        <v>73</v>
      </c>
      <c r="L17" s="14" t="s">
        <v>74</v>
      </c>
      <c r="M17" s="14" t="s">
        <v>87</v>
      </c>
      <c r="N17" s="14" t="s">
        <v>88</v>
      </c>
      <c r="O17" s="11"/>
      <c r="P17" s="1"/>
    </row>
    <row r="18" spans="1:16" ht="13.5" customHeight="1" x14ac:dyDescent="0.2">
      <c r="A18" s="10"/>
      <c r="B18" s="13">
        <v>5.4471741781536444E-2</v>
      </c>
      <c r="C18" s="13">
        <v>0.11514137662337701</v>
      </c>
      <c r="D18" s="13">
        <v>30653.800845000002</v>
      </c>
      <c r="E18" s="13">
        <v>138.30000000000001</v>
      </c>
      <c r="F18" s="13">
        <v>22164715</v>
      </c>
      <c r="G18" s="13">
        <v>-0.01</v>
      </c>
      <c r="H18" s="13">
        <v>3.5</v>
      </c>
      <c r="I18" s="14" t="s">
        <v>43</v>
      </c>
      <c r="J18" s="13">
        <v>4.03</v>
      </c>
      <c r="K18" s="14" t="s">
        <v>73</v>
      </c>
      <c r="L18" s="14" t="s">
        <v>74</v>
      </c>
      <c r="M18" s="14" t="s">
        <v>89</v>
      </c>
      <c r="N18" s="14" t="s">
        <v>90</v>
      </c>
      <c r="O18" s="11"/>
      <c r="P18" s="1"/>
    </row>
    <row r="19" spans="1:16" ht="13.5" customHeight="1" x14ac:dyDescent="0.2">
      <c r="A19" s="10"/>
      <c r="B19" s="13">
        <v>5.0934964635544526E-2</v>
      </c>
      <c r="C19" s="13">
        <v>0.169811956241957</v>
      </c>
      <c r="D19" s="13">
        <v>28663.490663600001</v>
      </c>
      <c r="E19" s="13">
        <v>108.62</v>
      </c>
      <c r="F19" s="13">
        <v>26388778</v>
      </c>
      <c r="G19" s="13">
        <v>-0.31</v>
      </c>
      <c r="H19" s="13">
        <v>1</v>
      </c>
      <c r="I19" s="14" t="s">
        <v>43</v>
      </c>
      <c r="J19" s="13">
        <v>3.35</v>
      </c>
      <c r="K19" s="14" t="s">
        <v>73</v>
      </c>
      <c r="L19" s="14" t="s">
        <v>74</v>
      </c>
      <c r="M19" s="14" t="s">
        <v>91</v>
      </c>
      <c r="N19" s="14" t="s">
        <v>92</v>
      </c>
      <c r="O19" s="11"/>
      <c r="P19" s="1"/>
    </row>
    <row r="20" spans="1:16" ht="13.5" customHeight="1" x14ac:dyDescent="0.2">
      <c r="A20" s="10"/>
      <c r="B20" s="13">
        <v>0.62559489166252924</v>
      </c>
      <c r="C20" s="13">
        <v>1.87249860161589</v>
      </c>
      <c r="D20" s="13">
        <v>352051.55171249999</v>
      </c>
      <c r="E20" s="13">
        <v>116.85</v>
      </c>
      <c r="F20" s="13">
        <v>301285025</v>
      </c>
      <c r="G20" s="13">
        <v>1.3</v>
      </c>
      <c r="H20" s="13">
        <v>2.75</v>
      </c>
      <c r="I20" s="14" t="s">
        <v>43</v>
      </c>
      <c r="J20" s="13">
        <v>7.9</v>
      </c>
      <c r="K20" s="14" t="s">
        <v>73</v>
      </c>
      <c r="L20" s="14" t="s">
        <v>74</v>
      </c>
      <c r="M20" s="14" t="s">
        <v>93</v>
      </c>
      <c r="N20" s="14" t="s">
        <v>94</v>
      </c>
      <c r="O20" s="11"/>
      <c r="P20" s="1"/>
    </row>
    <row r="21" spans="1:16" ht="13.5" customHeight="1" x14ac:dyDescent="0.2">
      <c r="A21" s="10"/>
      <c r="B21" s="13">
        <v>0.86940385110422136</v>
      </c>
      <c r="C21" s="13">
        <v>3.3090852347417901</v>
      </c>
      <c r="D21" s="13">
        <v>489254.27449169999</v>
      </c>
      <c r="E21" s="13">
        <v>115.69</v>
      </c>
      <c r="F21" s="13">
        <v>422901093</v>
      </c>
      <c r="G21" s="13">
        <v>2.4</v>
      </c>
      <c r="H21" s="13">
        <v>2.75</v>
      </c>
      <c r="I21" s="14" t="s">
        <v>43</v>
      </c>
      <c r="J21" s="13">
        <v>19.86</v>
      </c>
      <c r="K21" s="14" t="s">
        <v>73</v>
      </c>
      <c r="L21" s="14" t="s">
        <v>74</v>
      </c>
      <c r="M21" s="14" t="s">
        <v>95</v>
      </c>
      <c r="N21" s="14" t="s">
        <v>96</v>
      </c>
      <c r="O21" s="11"/>
      <c r="P21" s="1"/>
    </row>
    <row r="22" spans="1:16" ht="13.5" customHeight="1" x14ac:dyDescent="0.2">
      <c r="A22" s="10"/>
      <c r="B22" s="13">
        <v>0.28787724064445769</v>
      </c>
      <c r="C22" s="13">
        <v>9.8997490017965806</v>
      </c>
      <c r="D22" s="13">
        <v>162002.00900339999</v>
      </c>
      <c r="E22" s="13">
        <v>101.87</v>
      </c>
      <c r="F22" s="13">
        <v>159028182</v>
      </c>
      <c r="G22" s="13">
        <v>-0.55000000000000004</v>
      </c>
      <c r="H22" s="13">
        <v>0.1</v>
      </c>
      <c r="I22" s="14" t="s">
        <v>43</v>
      </c>
      <c r="J22" s="13">
        <v>2.83</v>
      </c>
      <c r="K22" s="14" t="s">
        <v>73</v>
      </c>
      <c r="L22" s="14" t="s">
        <v>74</v>
      </c>
      <c r="M22" s="14" t="s">
        <v>97</v>
      </c>
      <c r="N22" s="14" t="s">
        <v>98</v>
      </c>
      <c r="O22" s="11"/>
      <c r="P22" s="1"/>
    </row>
    <row r="23" spans="1:16" ht="13.5" customHeight="1" x14ac:dyDescent="0.2">
      <c r="A23" s="10"/>
      <c r="B23" s="13">
        <v>0.40310946877681836</v>
      </c>
      <c r="C23" s="13">
        <v>3.7587910754358802</v>
      </c>
      <c r="D23" s="13">
        <v>226848.58186060001</v>
      </c>
      <c r="E23" s="13">
        <v>104.18</v>
      </c>
      <c r="F23" s="13">
        <v>217746767</v>
      </c>
      <c r="G23" s="13">
        <v>1.55</v>
      </c>
      <c r="H23" s="13">
        <v>1.75</v>
      </c>
      <c r="I23" s="14" t="s">
        <v>43</v>
      </c>
      <c r="J23" s="13">
        <v>9.02</v>
      </c>
      <c r="K23" s="14" t="s">
        <v>73</v>
      </c>
      <c r="L23" s="14" t="s">
        <v>74</v>
      </c>
      <c r="M23" s="14" t="s">
        <v>99</v>
      </c>
      <c r="N23" s="14" t="s">
        <v>100</v>
      </c>
      <c r="O23" s="11"/>
      <c r="P23" s="1"/>
    </row>
    <row r="24" spans="1:16" ht="13.5" customHeight="1" x14ac:dyDescent="0.2">
      <c r="A24" s="10"/>
      <c r="B24" s="15">
        <v>4.0671700476541108</v>
      </c>
      <c r="C24" s="16"/>
      <c r="D24" s="15">
        <v>2288787.1135744997</v>
      </c>
      <c r="E24" s="16"/>
      <c r="F24" s="15">
        <v>1789134934</v>
      </c>
      <c r="G24" s="15">
        <v>1.5138284100520845</v>
      </c>
      <c r="H24" s="16"/>
      <c r="I24" s="16"/>
      <c r="J24" s="15">
        <v>11.372193600706369</v>
      </c>
      <c r="K24" s="16"/>
      <c r="L24" s="16"/>
      <c r="M24" s="16"/>
      <c r="N24" s="17" t="s">
        <v>2613</v>
      </c>
      <c r="O24" s="11"/>
      <c r="P24" s="1"/>
    </row>
    <row r="25" spans="1:16" ht="13.5" customHeight="1" x14ac:dyDescent="0.2">
      <c r="A25" s="10"/>
      <c r="B25" s="72" t="s">
        <v>2614</v>
      </c>
      <c r="C25" s="72"/>
      <c r="D25" s="72"/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11"/>
      <c r="P25" s="1"/>
    </row>
    <row r="26" spans="1:16" ht="13.5" customHeight="1" x14ac:dyDescent="0.2">
      <c r="A26" s="10"/>
      <c r="B26" s="13">
        <v>1.7769979669722241E-11</v>
      </c>
      <c r="C26" s="13">
        <v>0</v>
      </c>
      <c r="D26" s="13">
        <v>1.0000000000000001E-5</v>
      </c>
      <c r="E26" s="13">
        <v>0</v>
      </c>
      <c r="F26" s="13">
        <v>0</v>
      </c>
      <c r="G26" s="13">
        <v>0</v>
      </c>
      <c r="H26" s="13">
        <v>0</v>
      </c>
      <c r="I26" s="14" t="s">
        <v>44</v>
      </c>
      <c r="J26" s="13">
        <v>0</v>
      </c>
      <c r="K26" s="14"/>
      <c r="L26" s="14" t="s">
        <v>44</v>
      </c>
      <c r="M26" s="14" t="s">
        <v>44</v>
      </c>
      <c r="N26" s="14" t="s">
        <v>44</v>
      </c>
      <c r="O26" s="11"/>
      <c r="P26" s="1"/>
    </row>
    <row r="27" spans="1:16" ht="13.5" customHeight="1" x14ac:dyDescent="0.2">
      <c r="A27" s="10"/>
      <c r="B27" s="15">
        <v>1.7769979669722241E-11</v>
      </c>
      <c r="C27" s="16"/>
      <c r="D27" s="15">
        <v>1.0000000000000001E-5</v>
      </c>
      <c r="E27" s="16"/>
      <c r="F27" s="15">
        <v>0</v>
      </c>
      <c r="G27" s="15">
        <v>0</v>
      </c>
      <c r="H27" s="16"/>
      <c r="I27" s="16"/>
      <c r="J27" s="15">
        <v>0</v>
      </c>
      <c r="K27" s="16"/>
      <c r="L27" s="16"/>
      <c r="M27" s="16"/>
      <c r="N27" s="17" t="s">
        <v>2615</v>
      </c>
      <c r="O27" s="11"/>
      <c r="P27" s="1"/>
    </row>
    <row r="28" spans="1:16" ht="13.5" customHeight="1" x14ac:dyDescent="0.2">
      <c r="A28" s="10"/>
      <c r="B28" s="15">
        <v>4.0671700476541108</v>
      </c>
      <c r="C28" s="16"/>
      <c r="D28" s="15">
        <v>2288787.1135744997</v>
      </c>
      <c r="E28" s="16"/>
      <c r="F28" s="15">
        <v>1789134934</v>
      </c>
      <c r="G28" s="15">
        <v>1.5138284100520845</v>
      </c>
      <c r="H28" s="16"/>
      <c r="I28" s="16"/>
      <c r="J28" s="15">
        <v>11.372193600706369</v>
      </c>
      <c r="K28" s="16"/>
      <c r="L28" s="16"/>
      <c r="M28" s="16"/>
      <c r="N28" s="17" t="s">
        <v>101</v>
      </c>
      <c r="O28" s="11"/>
      <c r="P28" s="1"/>
    </row>
    <row r="29" spans="1:16" ht="13.5" customHeight="1" x14ac:dyDescent="0.2">
      <c r="A29" s="10"/>
      <c r="B29" s="72" t="s">
        <v>102</v>
      </c>
      <c r="C29" s="72"/>
      <c r="D29" s="72"/>
      <c r="E29" s="72"/>
      <c r="F29" s="72"/>
      <c r="G29" s="72"/>
      <c r="H29" s="72"/>
      <c r="I29" s="72"/>
      <c r="J29" s="72"/>
      <c r="K29" s="72"/>
      <c r="L29" s="72"/>
      <c r="M29" s="72"/>
      <c r="N29" s="72"/>
      <c r="O29" s="11"/>
      <c r="P29" s="1"/>
    </row>
    <row r="30" spans="1:16" ht="13.5" customHeight="1" x14ac:dyDescent="0.2">
      <c r="A30" s="10"/>
      <c r="B30" s="72" t="s">
        <v>2616</v>
      </c>
      <c r="C30" s="72"/>
      <c r="D30" s="72"/>
      <c r="E30" s="72"/>
      <c r="F30" s="72"/>
      <c r="G30" s="72"/>
      <c r="H30" s="72"/>
      <c r="I30" s="72"/>
      <c r="J30" s="72"/>
      <c r="K30" s="72"/>
      <c r="L30" s="72"/>
      <c r="M30" s="72"/>
      <c r="N30" s="72"/>
      <c r="O30" s="11"/>
      <c r="P30" s="1"/>
    </row>
    <row r="31" spans="1:16" ht="13.5" customHeight="1" x14ac:dyDescent="0.2">
      <c r="A31" s="10"/>
      <c r="B31" s="13">
        <v>5.4989315030392262E-2</v>
      </c>
      <c r="C31" s="13">
        <v>0.31163205999999999</v>
      </c>
      <c r="D31" s="13">
        <v>30945.063558000002</v>
      </c>
      <c r="E31" s="13">
        <v>99.3</v>
      </c>
      <c r="F31" s="13">
        <v>31163206</v>
      </c>
      <c r="G31" s="13">
        <v>0.92</v>
      </c>
      <c r="H31" s="13">
        <v>0</v>
      </c>
      <c r="I31" s="14" t="s">
        <v>43</v>
      </c>
      <c r="J31" s="13">
        <v>0.77</v>
      </c>
      <c r="K31" s="14" t="s">
        <v>73</v>
      </c>
      <c r="L31" s="14" t="s">
        <v>74</v>
      </c>
      <c r="M31" s="14" t="s">
        <v>103</v>
      </c>
      <c r="N31" s="14" t="s">
        <v>104</v>
      </c>
      <c r="O31" s="11"/>
      <c r="P31" s="1"/>
    </row>
    <row r="32" spans="1:16" ht="13.5" customHeight="1" x14ac:dyDescent="0.2">
      <c r="A32" s="10"/>
      <c r="B32" s="13">
        <v>3.244068594111589E-2</v>
      </c>
      <c r="C32" s="13">
        <v>0.18395701</v>
      </c>
      <c r="D32" s="13">
        <v>18255.893672400001</v>
      </c>
      <c r="E32" s="13">
        <v>99.24</v>
      </c>
      <c r="F32" s="13">
        <v>18395701</v>
      </c>
      <c r="G32" s="13">
        <v>0.91</v>
      </c>
      <c r="H32" s="13">
        <v>0</v>
      </c>
      <c r="I32" s="14" t="s">
        <v>43</v>
      </c>
      <c r="J32" s="13">
        <v>0.84</v>
      </c>
      <c r="K32" s="14" t="s">
        <v>73</v>
      </c>
      <c r="L32" s="14" t="s">
        <v>74</v>
      </c>
      <c r="M32" s="14" t="s">
        <v>105</v>
      </c>
      <c r="N32" s="14" t="s">
        <v>106</v>
      </c>
      <c r="O32" s="11"/>
      <c r="P32" s="1"/>
    </row>
    <row r="33" spans="1:16" ht="13.5" customHeight="1" x14ac:dyDescent="0.2">
      <c r="A33" s="10"/>
      <c r="B33" s="13">
        <v>0.13322076800162808</v>
      </c>
      <c r="C33" s="13">
        <v>0.75589399999999995</v>
      </c>
      <c r="D33" s="13">
        <v>74969.566919999997</v>
      </c>
      <c r="E33" s="13">
        <v>99.18</v>
      </c>
      <c r="F33" s="13">
        <v>75589400</v>
      </c>
      <c r="G33" s="13">
        <v>0.9</v>
      </c>
      <c r="H33" s="13">
        <v>0</v>
      </c>
      <c r="I33" s="14" t="s">
        <v>43</v>
      </c>
      <c r="J33" s="13">
        <v>0.92</v>
      </c>
      <c r="K33" s="14" t="s">
        <v>73</v>
      </c>
      <c r="L33" s="14" t="s">
        <v>74</v>
      </c>
      <c r="M33" s="14" t="s">
        <v>107</v>
      </c>
      <c r="N33" s="14" t="s">
        <v>108</v>
      </c>
      <c r="O33" s="11"/>
      <c r="P33" s="1"/>
    </row>
    <row r="34" spans="1:16" ht="13.5" customHeight="1" x14ac:dyDescent="0.2">
      <c r="A34" s="10"/>
      <c r="B34" s="13">
        <v>6.3703037705238705E-2</v>
      </c>
      <c r="C34" s="13">
        <v>0.35960160000000002</v>
      </c>
      <c r="D34" s="13">
        <v>35848.683504000001</v>
      </c>
      <c r="E34" s="13">
        <v>99.69</v>
      </c>
      <c r="F34" s="13">
        <v>35960160</v>
      </c>
      <c r="G34" s="13">
        <v>0.9</v>
      </c>
      <c r="H34" s="13">
        <v>0</v>
      </c>
      <c r="I34" s="14" t="s">
        <v>43</v>
      </c>
      <c r="J34" s="13">
        <v>0.35</v>
      </c>
      <c r="K34" s="14" t="s">
        <v>73</v>
      </c>
      <c r="L34" s="14" t="s">
        <v>74</v>
      </c>
      <c r="M34" s="14" t="s">
        <v>109</v>
      </c>
      <c r="N34" s="14" t="s">
        <v>110</v>
      </c>
      <c r="O34" s="11"/>
      <c r="P34" s="1"/>
    </row>
    <row r="35" spans="1:16" ht="13.5" customHeight="1" x14ac:dyDescent="0.2">
      <c r="A35" s="10"/>
      <c r="B35" s="13">
        <v>0.12491375710547163</v>
      </c>
      <c r="C35" s="13">
        <v>0.70562961999999996</v>
      </c>
      <c r="D35" s="13">
        <v>70294.822744399993</v>
      </c>
      <c r="E35" s="13">
        <v>99.62</v>
      </c>
      <c r="F35" s="13">
        <v>70562962</v>
      </c>
      <c r="G35" s="13">
        <v>0.91</v>
      </c>
      <c r="H35" s="13">
        <v>0</v>
      </c>
      <c r="I35" s="14" t="s">
        <v>43</v>
      </c>
      <c r="J35" s="13">
        <v>0.42</v>
      </c>
      <c r="K35" s="14" t="s">
        <v>73</v>
      </c>
      <c r="L35" s="14" t="s">
        <v>74</v>
      </c>
      <c r="M35" s="14" t="s">
        <v>111</v>
      </c>
      <c r="N35" s="14" t="s">
        <v>112</v>
      </c>
      <c r="O35" s="11"/>
      <c r="P35" s="1"/>
    </row>
    <row r="36" spans="1:16" ht="13.5" customHeight="1" x14ac:dyDescent="0.2">
      <c r="A36" s="10"/>
      <c r="B36" s="13">
        <v>4.3946709286774271E-2</v>
      </c>
      <c r="C36" s="13">
        <v>0.24842664</v>
      </c>
      <c r="D36" s="13">
        <v>24730.872012</v>
      </c>
      <c r="E36" s="13">
        <v>99.55</v>
      </c>
      <c r="F36" s="13">
        <v>24842664</v>
      </c>
      <c r="G36" s="13">
        <v>0.91</v>
      </c>
      <c r="H36" s="13">
        <v>0</v>
      </c>
      <c r="I36" s="14" t="s">
        <v>43</v>
      </c>
      <c r="J36" s="13">
        <v>0.5</v>
      </c>
      <c r="K36" s="14" t="s">
        <v>73</v>
      </c>
      <c r="L36" s="14" t="s">
        <v>74</v>
      </c>
      <c r="M36" s="14" t="s">
        <v>113</v>
      </c>
      <c r="N36" s="14" t="s">
        <v>114</v>
      </c>
      <c r="O36" s="11"/>
      <c r="P36" s="1"/>
    </row>
    <row r="37" spans="1:16" ht="13.5" customHeight="1" x14ac:dyDescent="0.2">
      <c r="A37" s="10"/>
      <c r="B37" s="13">
        <v>3.5354936427505479E-2</v>
      </c>
      <c r="C37" s="13">
        <v>0.20003899999999999</v>
      </c>
      <c r="D37" s="13">
        <v>19895.878939999999</v>
      </c>
      <c r="E37" s="13">
        <v>99.46</v>
      </c>
      <c r="F37" s="13">
        <v>20003900</v>
      </c>
      <c r="G37" s="13">
        <v>0.91</v>
      </c>
      <c r="H37" s="13">
        <v>0</v>
      </c>
      <c r="I37" s="14" t="s">
        <v>43</v>
      </c>
      <c r="J37" s="13">
        <v>0.59</v>
      </c>
      <c r="K37" s="14" t="s">
        <v>73</v>
      </c>
      <c r="L37" s="14" t="s">
        <v>74</v>
      </c>
      <c r="M37" s="14" t="s">
        <v>115</v>
      </c>
      <c r="N37" s="14" t="s">
        <v>116</v>
      </c>
      <c r="O37" s="11"/>
      <c r="P37" s="1"/>
    </row>
    <row r="38" spans="1:16" ht="13.5" customHeight="1" x14ac:dyDescent="0.2">
      <c r="A38" s="10"/>
      <c r="B38" s="13">
        <v>2.326048115517948E-2</v>
      </c>
      <c r="C38" s="13">
        <v>0.13170100000000001</v>
      </c>
      <c r="D38" s="13">
        <v>13089.76239</v>
      </c>
      <c r="E38" s="13">
        <v>99.39</v>
      </c>
      <c r="F38" s="13">
        <v>13170100</v>
      </c>
      <c r="G38" s="13">
        <v>0.92</v>
      </c>
      <c r="H38" s="13">
        <v>0</v>
      </c>
      <c r="I38" s="14" t="s">
        <v>43</v>
      </c>
      <c r="J38" s="13">
        <v>0.67</v>
      </c>
      <c r="K38" s="14" t="s">
        <v>73</v>
      </c>
      <c r="L38" s="14" t="s">
        <v>74</v>
      </c>
      <c r="M38" s="14" t="s">
        <v>117</v>
      </c>
      <c r="N38" s="14" t="s">
        <v>118</v>
      </c>
      <c r="O38" s="11"/>
      <c r="P38" s="1"/>
    </row>
    <row r="39" spans="1:16" ht="13.5" customHeight="1" x14ac:dyDescent="0.2">
      <c r="A39" s="10"/>
      <c r="B39" s="15">
        <v>0.51182969065330586</v>
      </c>
      <c r="C39" s="16"/>
      <c r="D39" s="15">
        <v>288030.5437408</v>
      </c>
      <c r="E39" s="16"/>
      <c r="F39" s="15">
        <v>289688093</v>
      </c>
      <c r="G39" s="15">
        <v>0.90768137699534757</v>
      </c>
      <c r="H39" s="16"/>
      <c r="I39" s="16"/>
      <c r="J39" s="15">
        <v>0.63562585750134271</v>
      </c>
      <c r="K39" s="16"/>
      <c r="L39" s="16"/>
      <c r="M39" s="16"/>
      <c r="N39" s="17" t="s">
        <v>2617</v>
      </c>
      <c r="O39" s="11"/>
      <c r="P39" s="1"/>
    </row>
    <row r="40" spans="1:16" ht="13.5" customHeight="1" x14ac:dyDescent="0.2">
      <c r="A40" s="10"/>
      <c r="B40" s="72" t="s">
        <v>2618</v>
      </c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72"/>
      <c r="N40" s="72"/>
      <c r="O40" s="11"/>
      <c r="P40" s="1"/>
    </row>
    <row r="41" spans="1:16" ht="13.5" customHeight="1" x14ac:dyDescent="0.2">
      <c r="A41" s="10"/>
      <c r="B41" s="13">
        <v>7.803675903751227E-3</v>
      </c>
      <c r="C41" s="13">
        <v>2.3301488169364799E-2</v>
      </c>
      <c r="D41" s="13">
        <v>4391.4939965000003</v>
      </c>
      <c r="E41" s="13">
        <v>117.35</v>
      </c>
      <c r="F41" s="13">
        <v>3742219</v>
      </c>
      <c r="G41" s="13">
        <v>2.69</v>
      </c>
      <c r="H41" s="13">
        <v>5</v>
      </c>
      <c r="I41" s="14" t="s">
        <v>43</v>
      </c>
      <c r="J41" s="13">
        <v>5.23</v>
      </c>
      <c r="K41" s="14" t="s">
        <v>73</v>
      </c>
      <c r="L41" s="14" t="s">
        <v>74</v>
      </c>
      <c r="M41" s="14" t="s">
        <v>119</v>
      </c>
      <c r="N41" s="14" t="s">
        <v>120</v>
      </c>
      <c r="O41" s="11"/>
      <c r="P41" s="1"/>
    </row>
    <row r="42" spans="1:16" ht="13.5" customHeight="1" x14ac:dyDescent="0.2">
      <c r="A42" s="10"/>
      <c r="B42" s="13">
        <v>0.10219873250179344</v>
      </c>
      <c r="C42" s="13">
        <v>0.28657819732034101</v>
      </c>
      <c r="D42" s="13">
        <v>57512.014307999998</v>
      </c>
      <c r="E42" s="13">
        <v>122.22</v>
      </c>
      <c r="F42" s="13">
        <v>47056140</v>
      </c>
      <c r="G42" s="13">
        <v>4.09</v>
      </c>
      <c r="H42" s="13">
        <v>6.25</v>
      </c>
      <c r="I42" s="14" t="s">
        <v>43</v>
      </c>
      <c r="J42" s="13">
        <v>9.48</v>
      </c>
      <c r="K42" s="14" t="s">
        <v>73</v>
      </c>
      <c r="L42" s="14" t="s">
        <v>74</v>
      </c>
      <c r="M42" s="14" t="s">
        <v>121</v>
      </c>
      <c r="N42" s="14" t="s">
        <v>122</v>
      </c>
      <c r="O42" s="11"/>
      <c r="P42" s="1"/>
    </row>
    <row r="43" spans="1:16" ht="13.5" customHeight="1" x14ac:dyDescent="0.2">
      <c r="A43" s="10"/>
      <c r="B43" s="13">
        <v>2.2789562033698613E-2</v>
      </c>
      <c r="C43" s="13">
        <v>8.6488901018922995E-2</v>
      </c>
      <c r="D43" s="13">
        <v>12824.754139999999</v>
      </c>
      <c r="E43" s="13">
        <v>107.92</v>
      </c>
      <c r="F43" s="13">
        <v>11883575</v>
      </c>
      <c r="G43" s="13">
        <v>0.96</v>
      </c>
      <c r="H43" s="13">
        <v>4.5</v>
      </c>
      <c r="I43" s="14" t="s">
        <v>43</v>
      </c>
      <c r="J43" s="13">
        <v>1.04</v>
      </c>
      <c r="K43" s="14" t="s">
        <v>73</v>
      </c>
      <c r="L43" s="14" t="s">
        <v>74</v>
      </c>
      <c r="M43" s="14" t="s">
        <v>123</v>
      </c>
      <c r="N43" s="14" t="s">
        <v>124</v>
      </c>
      <c r="O43" s="11"/>
      <c r="P43" s="1"/>
    </row>
    <row r="44" spans="1:16" ht="13.5" customHeight="1" x14ac:dyDescent="0.2">
      <c r="A44" s="10"/>
      <c r="B44" s="13">
        <v>0.11228575417683603</v>
      </c>
      <c r="C44" s="13">
        <v>0.36760940375891099</v>
      </c>
      <c r="D44" s="13">
        <v>63188.453933999997</v>
      </c>
      <c r="E44" s="13">
        <v>111.4</v>
      </c>
      <c r="F44" s="13">
        <v>56722131</v>
      </c>
      <c r="G44" s="13">
        <v>2.0099999999999998</v>
      </c>
      <c r="H44" s="13">
        <v>4</v>
      </c>
      <c r="I44" s="14" t="s">
        <v>43</v>
      </c>
      <c r="J44" s="13">
        <v>3.73</v>
      </c>
      <c r="K44" s="14" t="s">
        <v>73</v>
      </c>
      <c r="L44" s="14" t="s">
        <v>74</v>
      </c>
      <c r="M44" s="14" t="s">
        <v>125</v>
      </c>
      <c r="N44" s="14" t="s">
        <v>126</v>
      </c>
      <c r="O44" s="11"/>
      <c r="P44" s="1"/>
    </row>
    <row r="45" spans="1:16" ht="13.5" customHeight="1" x14ac:dyDescent="0.2">
      <c r="A45" s="10"/>
      <c r="B45" s="13">
        <v>0.11341259497800205</v>
      </c>
      <c r="C45" s="13">
        <v>0.30546005747126498</v>
      </c>
      <c r="D45" s="13">
        <v>63822.580040000001</v>
      </c>
      <c r="E45" s="13">
        <v>120.08</v>
      </c>
      <c r="F45" s="13">
        <v>53150050</v>
      </c>
      <c r="G45" s="13">
        <v>3.34</v>
      </c>
      <c r="H45" s="13">
        <v>5.5</v>
      </c>
      <c r="I45" s="14" t="s">
        <v>43</v>
      </c>
      <c r="J45" s="13">
        <v>6.56</v>
      </c>
      <c r="K45" s="14" t="s">
        <v>73</v>
      </c>
      <c r="L45" s="14" t="s">
        <v>74</v>
      </c>
      <c r="M45" s="14" t="s">
        <v>127</v>
      </c>
      <c r="N45" s="14" t="s">
        <v>128</v>
      </c>
      <c r="O45" s="11"/>
      <c r="P45" s="1"/>
    </row>
    <row r="46" spans="1:16" ht="13.5" customHeight="1" x14ac:dyDescent="0.2">
      <c r="A46" s="10"/>
      <c r="B46" s="13">
        <v>1.5921967710695701E-3</v>
      </c>
      <c r="C46" s="13">
        <v>4.2762645914397003E-3</v>
      </c>
      <c r="D46" s="13">
        <v>896.00370999999996</v>
      </c>
      <c r="E46" s="13">
        <v>116.47</v>
      </c>
      <c r="F46" s="13">
        <v>769300</v>
      </c>
      <c r="G46" s="13">
        <v>1.62</v>
      </c>
      <c r="H46" s="13">
        <v>5.5</v>
      </c>
      <c r="I46" s="14" t="s">
        <v>43</v>
      </c>
      <c r="J46" s="13">
        <v>2.88</v>
      </c>
      <c r="K46" s="14" t="s">
        <v>73</v>
      </c>
      <c r="L46" s="14" t="s">
        <v>74</v>
      </c>
      <c r="M46" s="14" t="s">
        <v>129</v>
      </c>
      <c r="N46" s="14" t="s">
        <v>130</v>
      </c>
      <c r="O46" s="11"/>
      <c r="P46" s="1"/>
    </row>
    <row r="47" spans="1:16" ht="13.5" customHeight="1" x14ac:dyDescent="0.2">
      <c r="A47" s="10"/>
      <c r="B47" s="13">
        <v>0.25951498270913204</v>
      </c>
      <c r="C47" s="13">
        <v>0.66158344617092102</v>
      </c>
      <c r="D47" s="13">
        <v>146041.23782499999</v>
      </c>
      <c r="E47" s="13">
        <v>122.5</v>
      </c>
      <c r="F47" s="13">
        <v>119217337</v>
      </c>
      <c r="G47" s="13">
        <v>2.36</v>
      </c>
      <c r="H47" s="13">
        <v>6</v>
      </c>
      <c r="I47" s="14" t="s">
        <v>43</v>
      </c>
      <c r="J47" s="13">
        <v>4.45</v>
      </c>
      <c r="K47" s="14" t="s">
        <v>73</v>
      </c>
      <c r="L47" s="14" t="s">
        <v>74</v>
      </c>
      <c r="M47" s="14" t="s">
        <v>131</v>
      </c>
      <c r="N47" s="14" t="s">
        <v>132</v>
      </c>
      <c r="O47" s="11"/>
      <c r="P47" s="1"/>
    </row>
    <row r="48" spans="1:16" ht="13.5" customHeight="1" x14ac:dyDescent="0.2">
      <c r="A48" s="10"/>
      <c r="B48" s="13">
        <v>0.31081124184841613</v>
      </c>
      <c r="C48" s="13">
        <v>0.98440826350941102</v>
      </c>
      <c r="D48" s="13">
        <v>174908.04583079999</v>
      </c>
      <c r="E48" s="13">
        <v>107.88</v>
      </c>
      <c r="F48" s="13">
        <v>162132041</v>
      </c>
      <c r="G48" s="13">
        <v>3.64</v>
      </c>
      <c r="H48" s="13">
        <v>4.25</v>
      </c>
      <c r="I48" s="14" t="s">
        <v>43</v>
      </c>
      <c r="J48" s="13">
        <v>7.65</v>
      </c>
      <c r="K48" s="14" t="s">
        <v>73</v>
      </c>
      <c r="L48" s="14" t="s">
        <v>74</v>
      </c>
      <c r="M48" s="14" t="s">
        <v>133</v>
      </c>
      <c r="N48" s="14" t="s">
        <v>134</v>
      </c>
      <c r="O48" s="11"/>
      <c r="P48" s="1"/>
    </row>
    <row r="49" spans="1:16" ht="13.5" customHeight="1" x14ac:dyDescent="0.2">
      <c r="A49" s="10"/>
      <c r="B49" s="13">
        <v>7.6978437680431536E-3</v>
      </c>
      <c r="C49" s="13">
        <v>2.7377568270481101E-2</v>
      </c>
      <c r="D49" s="13">
        <v>4331.9372960000001</v>
      </c>
      <c r="E49" s="13">
        <v>102.88</v>
      </c>
      <c r="F49" s="13">
        <v>4210670</v>
      </c>
      <c r="G49" s="13">
        <v>0.92</v>
      </c>
      <c r="H49" s="13">
        <v>3.5</v>
      </c>
      <c r="I49" s="14" t="s">
        <v>43</v>
      </c>
      <c r="J49" s="13">
        <v>0.66</v>
      </c>
      <c r="K49" s="14" t="s">
        <v>73</v>
      </c>
      <c r="L49" s="14" t="s">
        <v>74</v>
      </c>
      <c r="M49" s="14" t="s">
        <v>135</v>
      </c>
      <c r="N49" s="14" t="s">
        <v>136</v>
      </c>
      <c r="O49" s="11"/>
      <c r="P49" s="1"/>
    </row>
    <row r="50" spans="1:16" ht="13.5" customHeight="1" x14ac:dyDescent="0.2">
      <c r="A50" s="10"/>
      <c r="B50" s="13">
        <v>0.10781952856839978</v>
      </c>
      <c r="C50" s="13">
        <v>0.34482815203955502</v>
      </c>
      <c r="D50" s="13">
        <v>60675.0995625</v>
      </c>
      <c r="E50" s="13">
        <v>108.75</v>
      </c>
      <c r="F50" s="13">
        <v>55793195</v>
      </c>
      <c r="G50" s="13">
        <v>1.43</v>
      </c>
      <c r="H50" s="13">
        <v>4.25</v>
      </c>
      <c r="I50" s="14" t="s">
        <v>43</v>
      </c>
      <c r="J50" s="13">
        <v>2.5499999999999998</v>
      </c>
      <c r="K50" s="14" t="s">
        <v>73</v>
      </c>
      <c r="L50" s="14" t="s">
        <v>74</v>
      </c>
      <c r="M50" s="14" t="s">
        <v>137</v>
      </c>
      <c r="N50" s="14" t="s">
        <v>138</v>
      </c>
      <c r="O50" s="11"/>
      <c r="P50" s="1"/>
    </row>
    <row r="51" spans="1:16" ht="13.5" customHeight="1" x14ac:dyDescent="0.2">
      <c r="A51" s="10"/>
      <c r="B51" s="13">
        <v>0.14580837214244236</v>
      </c>
      <c r="C51" s="13">
        <v>0.98065019296626299</v>
      </c>
      <c r="D51" s="13">
        <v>82053.201440000004</v>
      </c>
      <c r="E51" s="13">
        <v>112</v>
      </c>
      <c r="F51" s="13">
        <v>73261787</v>
      </c>
      <c r="G51" s="13">
        <v>5.03</v>
      </c>
      <c r="H51" s="13">
        <v>5.5</v>
      </c>
      <c r="I51" s="14" t="s">
        <v>43</v>
      </c>
      <c r="J51" s="13">
        <v>14.66</v>
      </c>
      <c r="K51" s="14" t="s">
        <v>73</v>
      </c>
      <c r="L51" s="14" t="s">
        <v>74</v>
      </c>
      <c r="M51" s="14" t="s">
        <v>139</v>
      </c>
      <c r="N51" s="14" t="s">
        <v>140</v>
      </c>
      <c r="O51" s="11"/>
      <c r="P51" s="1"/>
    </row>
    <row r="52" spans="1:16" ht="13.5" customHeight="1" x14ac:dyDescent="0.2">
      <c r="A52" s="10"/>
      <c r="B52" s="13">
        <v>0.11681657782541105</v>
      </c>
      <c r="C52" s="13">
        <v>0.53308737954353402</v>
      </c>
      <c r="D52" s="13">
        <v>65738.160648799996</v>
      </c>
      <c r="E52" s="13">
        <v>104.24</v>
      </c>
      <c r="F52" s="13">
        <v>63064237</v>
      </c>
      <c r="G52" s="13">
        <v>1.32</v>
      </c>
      <c r="H52" s="13">
        <v>2.5</v>
      </c>
      <c r="I52" s="14" t="s">
        <v>43</v>
      </c>
      <c r="J52" s="13">
        <v>2.34</v>
      </c>
      <c r="K52" s="14" t="s">
        <v>73</v>
      </c>
      <c r="L52" s="14" t="s">
        <v>74</v>
      </c>
      <c r="M52" s="14" t="s">
        <v>141</v>
      </c>
      <c r="N52" s="14" t="s">
        <v>142</v>
      </c>
      <c r="O52" s="11"/>
      <c r="P52" s="1"/>
    </row>
    <row r="53" spans="1:16" ht="13.5" customHeight="1" x14ac:dyDescent="0.2">
      <c r="A53" s="10"/>
      <c r="B53" s="13">
        <v>3.2650254160977291E-2</v>
      </c>
      <c r="C53" s="13">
        <v>0.152715242718446</v>
      </c>
      <c r="D53" s="13">
        <v>18373.827527000001</v>
      </c>
      <c r="E53" s="13">
        <v>116.81</v>
      </c>
      <c r="F53" s="13">
        <v>15729670</v>
      </c>
      <c r="G53" s="13">
        <v>1.19</v>
      </c>
      <c r="H53" s="13">
        <v>6.5</v>
      </c>
      <c r="I53" s="14" t="s">
        <v>43</v>
      </c>
      <c r="J53" s="13">
        <v>1.92</v>
      </c>
      <c r="K53" s="14" t="s">
        <v>73</v>
      </c>
      <c r="L53" s="14" t="s">
        <v>74</v>
      </c>
      <c r="M53" s="14" t="s">
        <v>143</v>
      </c>
      <c r="N53" s="14" t="s">
        <v>144</v>
      </c>
      <c r="O53" s="11"/>
      <c r="P53" s="1"/>
    </row>
    <row r="54" spans="1:16" ht="13.5" customHeight="1" x14ac:dyDescent="0.2">
      <c r="A54" s="10"/>
      <c r="B54" s="13">
        <v>3.4541057386097188E-3</v>
      </c>
      <c r="C54" s="13">
        <v>2.3936346717064801E-2</v>
      </c>
      <c r="D54" s="13">
        <v>1943.7871077</v>
      </c>
      <c r="E54" s="13">
        <v>107.27</v>
      </c>
      <c r="F54" s="13">
        <v>1812051</v>
      </c>
      <c r="G54" s="13">
        <v>0.88</v>
      </c>
      <c r="H54" s="13">
        <v>7.5</v>
      </c>
      <c r="I54" s="14" t="s">
        <v>43</v>
      </c>
      <c r="J54" s="13">
        <v>0.24</v>
      </c>
      <c r="K54" s="14" t="s">
        <v>73</v>
      </c>
      <c r="L54" s="14" t="s">
        <v>74</v>
      </c>
      <c r="M54" s="14" t="s">
        <v>145</v>
      </c>
      <c r="N54" s="14" t="s">
        <v>146</v>
      </c>
      <c r="O54" s="11"/>
      <c r="P54" s="1"/>
    </row>
    <row r="55" spans="1:16" ht="13.5" customHeight="1" x14ac:dyDescent="0.2">
      <c r="A55" s="10"/>
      <c r="B55" s="15">
        <v>1.3446554231265821</v>
      </c>
      <c r="C55" s="16"/>
      <c r="D55" s="15">
        <v>756700.59736629983</v>
      </c>
      <c r="E55" s="16"/>
      <c r="F55" s="15">
        <v>668544403</v>
      </c>
      <c r="G55" s="15">
        <v>2.90224100552954</v>
      </c>
      <c r="H55" s="16"/>
      <c r="I55" s="16"/>
      <c r="J55" s="15">
        <v>6.3122070305025533</v>
      </c>
      <c r="K55" s="16"/>
      <c r="L55" s="16"/>
      <c r="M55" s="16"/>
      <c r="N55" s="17" t="s">
        <v>2619</v>
      </c>
      <c r="O55" s="11"/>
      <c r="P55" s="1"/>
    </row>
    <row r="56" spans="1:16" ht="13.5" customHeight="1" x14ac:dyDescent="0.2">
      <c r="A56" s="10"/>
      <c r="B56" s="72" t="s">
        <v>2620</v>
      </c>
      <c r="C56" s="72"/>
      <c r="D56" s="72"/>
      <c r="E56" s="72"/>
      <c r="F56" s="72"/>
      <c r="G56" s="72"/>
      <c r="H56" s="72"/>
      <c r="I56" s="72"/>
      <c r="J56" s="72"/>
      <c r="K56" s="72"/>
      <c r="L56" s="72"/>
      <c r="M56" s="72"/>
      <c r="N56" s="72"/>
      <c r="O56" s="11"/>
      <c r="P56" s="1"/>
    </row>
    <row r="57" spans="1:16" ht="13.5" customHeight="1" x14ac:dyDescent="0.2">
      <c r="A57" s="10"/>
      <c r="B57" s="13">
        <v>1.5596033817800138E-3</v>
      </c>
      <c r="C57" s="13">
        <v>4.8002442996742702E-3</v>
      </c>
      <c r="D57" s="13">
        <v>877.66188299999999</v>
      </c>
      <c r="E57" s="13">
        <v>99.26</v>
      </c>
      <c r="F57" s="13">
        <v>884205</v>
      </c>
      <c r="G57" s="13">
        <v>1.03</v>
      </c>
      <c r="H57" s="13">
        <v>1.2465599999999999</v>
      </c>
      <c r="I57" s="14" t="s">
        <v>43</v>
      </c>
      <c r="J57" s="13">
        <v>6.24</v>
      </c>
      <c r="K57" s="14" t="s">
        <v>73</v>
      </c>
      <c r="L57" s="14" t="s">
        <v>74</v>
      </c>
      <c r="M57" s="14" t="s">
        <v>147</v>
      </c>
      <c r="N57" s="14" t="s">
        <v>148</v>
      </c>
      <c r="O57" s="11"/>
      <c r="P57" s="1"/>
    </row>
    <row r="58" spans="1:16" ht="13.5" customHeight="1" x14ac:dyDescent="0.2">
      <c r="A58" s="10"/>
      <c r="B58" s="13">
        <v>6.764342055155763E-4</v>
      </c>
      <c r="C58" s="13">
        <v>2.4826089785296001E-3</v>
      </c>
      <c r="D58" s="13">
        <v>380.66121520000002</v>
      </c>
      <c r="E58" s="13">
        <v>99.76</v>
      </c>
      <c r="F58" s="13">
        <v>381577</v>
      </c>
      <c r="G58" s="13">
        <v>0.98</v>
      </c>
      <c r="H58" s="13">
        <v>1.2465599999999999</v>
      </c>
      <c r="I58" s="14" t="s">
        <v>43</v>
      </c>
      <c r="J58" s="13">
        <v>3.61</v>
      </c>
      <c r="K58" s="14" t="s">
        <v>73</v>
      </c>
      <c r="L58" s="14" t="s">
        <v>74</v>
      </c>
      <c r="M58" s="14" t="s">
        <v>149</v>
      </c>
      <c r="N58" s="14" t="s">
        <v>150</v>
      </c>
      <c r="O58" s="11"/>
      <c r="P58" s="1"/>
    </row>
    <row r="59" spans="1:16" ht="13.5" customHeight="1" x14ac:dyDescent="0.2">
      <c r="A59" s="10"/>
      <c r="B59" s="15">
        <v>2.2360375872955899E-3</v>
      </c>
      <c r="C59" s="16"/>
      <c r="D59" s="15">
        <v>1258.3230982</v>
      </c>
      <c r="E59" s="16"/>
      <c r="F59" s="15">
        <v>1265782</v>
      </c>
      <c r="G59" s="15">
        <v>1.0148742657690808</v>
      </c>
      <c r="H59" s="16"/>
      <c r="I59" s="16"/>
      <c r="J59" s="15">
        <v>5.4443863794536513</v>
      </c>
      <c r="K59" s="16"/>
      <c r="L59" s="16"/>
      <c r="M59" s="16"/>
      <c r="N59" s="17" t="s">
        <v>2621</v>
      </c>
      <c r="O59" s="11"/>
      <c r="P59" s="1"/>
    </row>
    <row r="60" spans="1:16" ht="13.5" customHeight="1" x14ac:dyDescent="0.2">
      <c r="A60" s="10"/>
      <c r="B60" s="15">
        <v>1.8587211513671837</v>
      </c>
      <c r="C60" s="16"/>
      <c r="D60" s="15">
        <v>1045989.4642052999</v>
      </c>
      <c r="E60" s="16"/>
      <c r="F60" s="15">
        <v>959498278</v>
      </c>
      <c r="G60" s="15">
        <v>2.350735439522861</v>
      </c>
      <c r="H60" s="16"/>
      <c r="I60" s="16"/>
      <c r="J60" s="15">
        <v>4.7480222881048899</v>
      </c>
      <c r="K60" s="16"/>
      <c r="L60" s="16"/>
      <c r="M60" s="16"/>
      <c r="N60" s="17" t="s">
        <v>151</v>
      </c>
      <c r="O60" s="11"/>
      <c r="P60" s="1"/>
    </row>
    <row r="61" spans="1:16" ht="13.5" customHeight="1" x14ac:dyDescent="0.2">
      <c r="A61" s="10"/>
      <c r="B61" s="72" t="s">
        <v>152</v>
      </c>
      <c r="C61" s="72"/>
      <c r="D61" s="72"/>
      <c r="E61" s="72"/>
      <c r="F61" s="72"/>
      <c r="G61" s="72"/>
      <c r="H61" s="72"/>
      <c r="I61" s="72"/>
      <c r="J61" s="72"/>
      <c r="K61" s="72"/>
      <c r="L61" s="72"/>
      <c r="M61" s="72"/>
      <c r="N61" s="72"/>
      <c r="O61" s="11"/>
      <c r="P61" s="1"/>
    </row>
    <row r="62" spans="1:16" ht="13.5" customHeight="1" x14ac:dyDescent="0.2">
      <c r="A62" s="10"/>
      <c r="B62" s="72" t="s">
        <v>2622</v>
      </c>
      <c r="C62" s="72"/>
      <c r="D62" s="72"/>
      <c r="E62" s="72"/>
      <c r="F62" s="72"/>
      <c r="G62" s="72"/>
      <c r="H62" s="72"/>
      <c r="I62" s="72"/>
      <c r="J62" s="72"/>
      <c r="K62" s="72"/>
      <c r="L62" s="72"/>
      <c r="M62" s="72"/>
      <c r="N62" s="72"/>
      <c r="O62" s="11"/>
      <c r="P62" s="1"/>
    </row>
    <row r="63" spans="1:16" ht="13.5" customHeight="1" x14ac:dyDescent="0.2">
      <c r="A63" s="10"/>
      <c r="B63" s="13">
        <v>1.7769979669722241E-11</v>
      </c>
      <c r="C63" s="13">
        <v>0</v>
      </c>
      <c r="D63" s="13">
        <v>1.0000000000000001E-5</v>
      </c>
      <c r="E63" s="13">
        <v>0</v>
      </c>
      <c r="F63" s="13">
        <v>0</v>
      </c>
      <c r="G63" s="13">
        <v>0</v>
      </c>
      <c r="H63" s="13">
        <v>0</v>
      </c>
      <c r="I63" s="14" t="s">
        <v>44</v>
      </c>
      <c r="J63" s="13">
        <v>0</v>
      </c>
      <c r="K63" s="14"/>
      <c r="L63" s="14" t="s">
        <v>44</v>
      </c>
      <c r="M63" s="14" t="s">
        <v>44</v>
      </c>
      <c r="N63" s="14" t="s">
        <v>44</v>
      </c>
      <c r="O63" s="11"/>
      <c r="P63" s="1"/>
    </row>
    <row r="64" spans="1:16" ht="13.5" customHeight="1" x14ac:dyDescent="0.2">
      <c r="A64" s="10"/>
      <c r="B64" s="15">
        <v>1.7769979669722241E-11</v>
      </c>
      <c r="C64" s="16"/>
      <c r="D64" s="15">
        <v>1.0000000000000001E-5</v>
      </c>
      <c r="E64" s="16"/>
      <c r="F64" s="15">
        <v>0</v>
      </c>
      <c r="G64" s="15">
        <v>0</v>
      </c>
      <c r="H64" s="16"/>
      <c r="I64" s="16"/>
      <c r="J64" s="15">
        <v>0</v>
      </c>
      <c r="K64" s="16"/>
      <c r="L64" s="16"/>
      <c r="M64" s="16"/>
      <c r="N64" s="17" t="s">
        <v>2623</v>
      </c>
      <c r="O64" s="11"/>
      <c r="P64" s="1"/>
    </row>
    <row r="65" spans="1:16" ht="13.5" customHeight="1" x14ac:dyDescent="0.2">
      <c r="A65" s="10"/>
      <c r="B65" s="15">
        <v>1.7769979669722241E-11</v>
      </c>
      <c r="C65" s="16"/>
      <c r="D65" s="15">
        <v>1.0000000000000001E-5</v>
      </c>
      <c r="E65" s="16"/>
      <c r="F65" s="15">
        <v>0</v>
      </c>
      <c r="G65" s="15">
        <v>0</v>
      </c>
      <c r="H65" s="16"/>
      <c r="I65" s="16"/>
      <c r="J65" s="15">
        <v>0</v>
      </c>
      <c r="K65" s="16"/>
      <c r="L65" s="16"/>
      <c r="M65" s="16"/>
      <c r="N65" s="17" t="s">
        <v>153</v>
      </c>
      <c r="O65" s="11"/>
      <c r="P65" s="1"/>
    </row>
    <row r="66" spans="1:16" ht="13.5" customHeight="1" x14ac:dyDescent="0.2">
      <c r="A66" s="10"/>
      <c r="B66" s="15">
        <v>5.9258911990212946</v>
      </c>
      <c r="C66" s="16"/>
      <c r="D66" s="15">
        <v>3334776.5777797997</v>
      </c>
      <c r="E66" s="16"/>
      <c r="F66" s="15">
        <v>2748633212</v>
      </c>
      <c r="G66" s="15">
        <v>1.7763335329375882</v>
      </c>
      <c r="H66" s="16"/>
      <c r="I66" s="16"/>
      <c r="J66" s="15">
        <v>9.2944491880101676</v>
      </c>
      <c r="K66" s="16"/>
      <c r="L66" s="16"/>
      <c r="M66" s="16"/>
      <c r="N66" s="17" t="s">
        <v>58</v>
      </c>
      <c r="O66" s="11"/>
      <c r="P66" s="1"/>
    </row>
    <row r="67" spans="1:16" ht="13.5" customHeight="1" x14ac:dyDescent="0.2">
      <c r="A67" s="10"/>
      <c r="B67" s="72" t="s">
        <v>59</v>
      </c>
      <c r="C67" s="72"/>
      <c r="D67" s="72"/>
      <c r="E67" s="72"/>
      <c r="F67" s="72"/>
      <c r="G67" s="72"/>
      <c r="H67" s="72"/>
      <c r="I67" s="72"/>
      <c r="J67" s="72"/>
      <c r="K67" s="72"/>
      <c r="L67" s="72"/>
      <c r="M67" s="72"/>
      <c r="N67" s="72"/>
      <c r="O67" s="11"/>
      <c r="P67" s="1"/>
    </row>
    <row r="68" spans="1:16" ht="13.5" customHeight="1" x14ac:dyDescent="0.2">
      <c r="A68" s="10"/>
      <c r="B68" s="72" t="s">
        <v>154</v>
      </c>
      <c r="C68" s="72"/>
      <c r="D68" s="72"/>
      <c r="E68" s="72"/>
      <c r="F68" s="72"/>
      <c r="G68" s="72"/>
      <c r="H68" s="72"/>
      <c r="I68" s="72"/>
      <c r="J68" s="72"/>
      <c r="K68" s="72"/>
      <c r="L68" s="72"/>
      <c r="M68" s="72"/>
      <c r="N68" s="72"/>
      <c r="O68" s="11"/>
      <c r="P68" s="1"/>
    </row>
    <row r="69" spans="1:16" ht="13.5" customHeight="1" x14ac:dyDescent="0.2">
      <c r="A69" s="10"/>
      <c r="B69" s="72"/>
      <c r="C69" s="72"/>
      <c r="D69" s="72"/>
      <c r="E69" s="72"/>
      <c r="F69" s="72"/>
      <c r="G69" s="72"/>
      <c r="H69" s="72"/>
      <c r="I69" s="72"/>
      <c r="J69" s="72"/>
      <c r="K69" s="72"/>
      <c r="L69" s="72"/>
      <c r="M69" s="72"/>
      <c r="N69" s="72"/>
      <c r="O69" s="11"/>
      <c r="P69" s="1"/>
    </row>
    <row r="70" spans="1:16" ht="13.5" customHeight="1" x14ac:dyDescent="0.2">
      <c r="A70" s="10"/>
      <c r="B70" s="13">
        <v>9.1784930816273355E-2</v>
      </c>
      <c r="C70" s="13">
        <v>1.63</v>
      </c>
      <c r="D70" s="13">
        <v>51651.680262000002</v>
      </c>
      <c r="E70" s="13">
        <v>91.293999999999997</v>
      </c>
      <c r="F70" s="13">
        <v>56577300</v>
      </c>
      <c r="G70" s="13">
        <v>5.21</v>
      </c>
      <c r="H70" s="13">
        <v>4.5</v>
      </c>
      <c r="I70" s="14" t="s">
        <v>2579</v>
      </c>
      <c r="J70" s="13">
        <v>15.0385917484345</v>
      </c>
      <c r="K70" s="14" t="s">
        <v>155</v>
      </c>
      <c r="L70" s="14" t="s">
        <v>156</v>
      </c>
      <c r="M70" s="14" t="s">
        <v>2645</v>
      </c>
      <c r="N70" s="14" t="s">
        <v>157</v>
      </c>
      <c r="O70" s="11"/>
      <c r="P70" s="1"/>
    </row>
    <row r="71" spans="1:16" ht="13.5" customHeight="1" x14ac:dyDescent="0.2">
      <c r="A71" s="10"/>
      <c r="B71" s="15">
        <v>9.1784930816273355E-2</v>
      </c>
      <c r="C71" s="16"/>
      <c r="D71" s="15">
        <v>51651.680262000002</v>
      </c>
      <c r="E71" s="16"/>
      <c r="F71" s="15">
        <v>56577300</v>
      </c>
      <c r="G71" s="15">
        <v>5.21</v>
      </c>
      <c r="H71" s="16"/>
      <c r="I71" s="16"/>
      <c r="J71" s="15">
        <v>15.0385917484345</v>
      </c>
      <c r="K71" s="16"/>
      <c r="L71" s="16"/>
      <c r="M71" s="16"/>
      <c r="N71" s="17" t="s">
        <v>1459</v>
      </c>
      <c r="O71" s="11"/>
      <c r="P71" s="1"/>
    </row>
    <row r="72" spans="1:16" ht="13.5" customHeight="1" x14ac:dyDescent="0.2">
      <c r="A72" s="10"/>
      <c r="B72" s="15">
        <v>9.1784930816273355E-2</v>
      </c>
      <c r="C72" s="16"/>
      <c r="D72" s="15">
        <v>51651.680262000002</v>
      </c>
      <c r="E72" s="16"/>
      <c r="F72" s="15">
        <v>56577300</v>
      </c>
      <c r="G72" s="15">
        <v>5.21</v>
      </c>
      <c r="H72" s="16"/>
      <c r="I72" s="16"/>
      <c r="J72" s="15">
        <v>15.0385917484345</v>
      </c>
      <c r="K72" s="16"/>
      <c r="L72" s="16"/>
      <c r="M72" s="16"/>
      <c r="N72" s="17" t="s">
        <v>158</v>
      </c>
      <c r="O72" s="11"/>
      <c r="P72" s="1"/>
    </row>
    <row r="73" spans="1:16" ht="13.5" customHeight="1" x14ac:dyDescent="0.2">
      <c r="A73" s="10"/>
      <c r="B73" s="72" t="s">
        <v>159</v>
      </c>
      <c r="C73" s="72"/>
      <c r="D73" s="72"/>
      <c r="E73" s="72"/>
      <c r="F73" s="72"/>
      <c r="G73" s="72"/>
      <c r="H73" s="72"/>
      <c r="I73" s="72"/>
      <c r="J73" s="72"/>
      <c r="K73" s="72"/>
      <c r="L73" s="72"/>
      <c r="M73" s="72"/>
      <c r="N73" s="72"/>
      <c r="O73" s="11"/>
      <c r="P73" s="1"/>
    </row>
    <row r="74" spans="1:16" ht="13.5" customHeight="1" x14ac:dyDescent="0.2">
      <c r="A74" s="10"/>
      <c r="B74" s="72"/>
      <c r="C74" s="72"/>
      <c r="D74" s="72"/>
      <c r="E74" s="72"/>
      <c r="F74" s="72"/>
      <c r="G74" s="72"/>
      <c r="H74" s="72"/>
      <c r="I74" s="72"/>
      <c r="J74" s="72"/>
      <c r="K74" s="72"/>
      <c r="L74" s="72"/>
      <c r="M74" s="72"/>
      <c r="N74" s="72"/>
      <c r="O74" s="11"/>
      <c r="P74" s="1"/>
    </row>
    <row r="75" spans="1:16" ht="13.5" customHeight="1" x14ac:dyDescent="0.2">
      <c r="A75" s="10"/>
      <c r="B75" s="13">
        <v>1.7769979669722241E-11</v>
      </c>
      <c r="C75" s="13">
        <v>0</v>
      </c>
      <c r="D75" s="13">
        <v>1.0000000000000001E-5</v>
      </c>
      <c r="E75" s="13">
        <v>0</v>
      </c>
      <c r="F75" s="13">
        <v>0</v>
      </c>
      <c r="G75" s="13">
        <v>0</v>
      </c>
      <c r="H75" s="13">
        <v>0</v>
      </c>
      <c r="I75" s="14" t="s">
        <v>44</v>
      </c>
      <c r="J75" s="13">
        <v>0</v>
      </c>
      <c r="K75" s="14"/>
      <c r="L75" s="14" t="s">
        <v>44</v>
      </c>
      <c r="M75" s="14" t="s">
        <v>44</v>
      </c>
      <c r="N75" s="14" t="s">
        <v>44</v>
      </c>
      <c r="O75" s="11"/>
      <c r="P75" s="1"/>
    </row>
    <row r="76" spans="1:16" ht="13.5" customHeight="1" x14ac:dyDescent="0.2">
      <c r="A76" s="10"/>
      <c r="B76" s="15">
        <v>1.7769979669722241E-11</v>
      </c>
      <c r="C76" s="16"/>
      <c r="D76" s="15">
        <v>1.0000000000000001E-5</v>
      </c>
      <c r="E76" s="16"/>
      <c r="F76" s="15">
        <v>0</v>
      </c>
      <c r="G76" s="15">
        <v>0</v>
      </c>
      <c r="H76" s="16"/>
      <c r="I76" s="16"/>
      <c r="J76" s="15">
        <v>0</v>
      </c>
      <c r="K76" s="16"/>
      <c r="L76" s="16"/>
      <c r="M76" s="16"/>
      <c r="N76" s="17" t="s">
        <v>1459</v>
      </c>
      <c r="O76" s="11"/>
      <c r="P76" s="1"/>
    </row>
    <row r="77" spans="1:16" ht="13.5" customHeight="1" x14ac:dyDescent="0.2">
      <c r="A77" s="10"/>
      <c r="B77" s="15">
        <v>1.7769979669722241E-11</v>
      </c>
      <c r="C77" s="16"/>
      <c r="D77" s="15">
        <v>1.0000000000000001E-5</v>
      </c>
      <c r="E77" s="16"/>
      <c r="F77" s="15">
        <v>0</v>
      </c>
      <c r="G77" s="15">
        <v>0</v>
      </c>
      <c r="H77" s="16"/>
      <c r="I77" s="16"/>
      <c r="J77" s="15">
        <v>0</v>
      </c>
      <c r="K77" s="16"/>
      <c r="L77" s="16"/>
      <c r="M77" s="16"/>
      <c r="N77" s="17" t="s">
        <v>160</v>
      </c>
      <c r="O77" s="11"/>
      <c r="P77" s="1"/>
    </row>
    <row r="78" spans="1:16" ht="13.5" customHeight="1" x14ac:dyDescent="0.2">
      <c r="A78" s="10"/>
      <c r="B78" s="15">
        <v>9.1784930816273355E-2</v>
      </c>
      <c r="C78" s="16"/>
      <c r="D78" s="15">
        <v>51651.680262000002</v>
      </c>
      <c r="E78" s="16"/>
      <c r="F78" s="15">
        <v>56577300</v>
      </c>
      <c r="G78" s="15">
        <v>5.21</v>
      </c>
      <c r="H78" s="16"/>
      <c r="I78" s="16"/>
      <c r="J78" s="15">
        <v>15.0385917484345</v>
      </c>
      <c r="K78" s="16"/>
      <c r="L78" s="16"/>
      <c r="M78" s="16"/>
      <c r="N78" s="17" t="s">
        <v>64</v>
      </c>
      <c r="O78" s="11"/>
      <c r="P78" s="1"/>
    </row>
    <row r="79" spans="1:16" ht="13.5" customHeight="1" x14ac:dyDescent="0.2">
      <c r="A79" s="10"/>
      <c r="B79" s="18">
        <v>6.0176761298375672</v>
      </c>
      <c r="C79" s="19"/>
      <c r="D79" s="18">
        <v>3386428.2580417995</v>
      </c>
      <c r="E79" s="19"/>
      <c r="F79" s="18">
        <v>2805210512</v>
      </c>
      <c r="G79" s="18">
        <v>1.828705716538966</v>
      </c>
      <c r="H79" s="19"/>
      <c r="I79" s="19"/>
      <c r="J79" s="18">
        <v>9.3820620332567248</v>
      </c>
      <c r="K79" s="19"/>
      <c r="L79" s="19"/>
      <c r="M79" s="19"/>
      <c r="N79" s="20" t="s">
        <v>161</v>
      </c>
      <c r="O79" s="11"/>
      <c r="P79" s="1"/>
    </row>
    <row r="80" spans="1:16" ht="13.5" customHeight="1" x14ac:dyDescent="0.2">
      <c r="A80" s="10"/>
      <c r="B80" s="74" t="s">
        <v>31</v>
      </c>
      <c r="C80" s="74"/>
      <c r="D80" s="74"/>
      <c r="E80" s="74"/>
      <c r="F80" s="74"/>
      <c r="G80" s="74"/>
      <c r="H80" s="74"/>
      <c r="I80" s="74"/>
      <c r="J80" s="74"/>
      <c r="K80" s="74"/>
      <c r="L80" s="74"/>
      <c r="M80" s="74"/>
      <c r="N80" s="74"/>
      <c r="O80" s="74"/>
      <c r="P80" s="1"/>
    </row>
    <row r="81" spans="1:15" ht="13.5" customHeight="1" x14ac:dyDescent="0.2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</row>
    <row r="82" spans="1:15" ht="13.5" customHeight="1" x14ac:dyDescent="0.2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</row>
    <row r="83" spans="1:15" ht="13.5" customHeight="1" x14ac:dyDescent="0.2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</row>
    <row r="84" spans="1:15" ht="13.5" customHeight="1" x14ac:dyDescent="0.2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</row>
    <row r="85" spans="1:15" ht="13.5" customHeight="1" x14ac:dyDescent="0.2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</row>
    <row r="86" spans="1:15" ht="13.5" customHeight="1" x14ac:dyDescent="0.2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</row>
    <row r="87" spans="1:15" ht="13.5" customHeight="1" x14ac:dyDescent="0.2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</row>
    <row r="88" spans="1:15" ht="13.5" customHeight="1" x14ac:dyDescent="0.2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</row>
    <row r="89" spans="1:15" ht="13.5" customHeight="1" x14ac:dyDescent="0.2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</row>
    <row r="90" spans="1:15" ht="13.5" customHeight="1" x14ac:dyDescent="0.2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</row>
    <row r="91" spans="1:15" ht="13.5" customHeight="1" x14ac:dyDescent="0.2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</row>
    <row r="92" spans="1:15" ht="13.5" customHeight="1" x14ac:dyDescent="0.2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</row>
    <row r="93" spans="1:15" ht="13.5" customHeight="1" x14ac:dyDescent="0.2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</row>
    <row r="94" spans="1:15" ht="13.5" customHeight="1" x14ac:dyDescent="0.2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</row>
    <row r="95" spans="1:15" ht="13.5" customHeight="1" x14ac:dyDescent="0.2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</row>
    <row r="96" spans="1:15" ht="13.5" customHeight="1" x14ac:dyDescent="0.2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</row>
    <row r="97" spans="1:15" ht="13.5" customHeight="1" x14ac:dyDescent="0.2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</row>
    <row r="98" spans="1:15" ht="13.5" customHeight="1" x14ac:dyDescent="0.2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</row>
    <row r="99" spans="1:15" ht="13.5" customHeight="1" x14ac:dyDescent="0.2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</row>
    <row r="100" spans="1:15" ht="13.5" customHeight="1" x14ac:dyDescent="0.2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</row>
    <row r="101" spans="1:15" ht="13.5" customHeight="1" x14ac:dyDescent="0.2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</row>
    <row r="102" spans="1:15" ht="13.5" customHeight="1" x14ac:dyDescent="0.2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</row>
    <row r="103" spans="1:15" ht="13.5" customHeight="1" x14ac:dyDescent="0.2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</row>
    <row r="104" spans="1:15" ht="13.5" customHeight="1" x14ac:dyDescent="0.2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</row>
    <row r="105" spans="1:15" ht="13.5" customHeight="1" x14ac:dyDescent="0.2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</row>
    <row r="106" spans="1:15" ht="13.5" customHeight="1" x14ac:dyDescent="0.2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</row>
    <row r="107" spans="1:15" ht="13.5" customHeight="1" x14ac:dyDescent="0.2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</row>
    <row r="108" spans="1:15" ht="13.5" customHeight="1" x14ac:dyDescent="0.2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</row>
    <row r="109" spans="1:15" ht="13.5" customHeight="1" x14ac:dyDescent="0.2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</row>
    <row r="110" spans="1:15" ht="13.5" customHeight="1" x14ac:dyDescent="0.2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</row>
    <row r="111" spans="1:15" ht="13.5" customHeight="1" x14ac:dyDescent="0.2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</row>
    <row r="112" spans="1:15" ht="13.5" customHeight="1" x14ac:dyDescent="0.2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</row>
    <row r="113" spans="1:15" ht="13.5" customHeight="1" x14ac:dyDescent="0.2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</row>
    <row r="114" spans="1:15" ht="13.5" customHeight="1" x14ac:dyDescent="0.2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</row>
    <row r="115" spans="1:15" ht="13.5" customHeight="1" x14ac:dyDescent="0.2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</row>
    <row r="116" spans="1:15" ht="13.5" customHeight="1" x14ac:dyDescent="0.2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</row>
    <row r="117" spans="1:15" ht="13.5" customHeight="1" x14ac:dyDescent="0.2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</row>
    <row r="118" spans="1:15" ht="13.5" customHeight="1" x14ac:dyDescent="0.2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</row>
    <row r="119" spans="1:15" ht="13.5" customHeight="1" x14ac:dyDescent="0.2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</row>
    <row r="120" spans="1:15" ht="13.5" customHeight="1" x14ac:dyDescent="0.2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</row>
    <row r="121" spans="1:15" ht="13.5" customHeight="1" x14ac:dyDescent="0.2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</row>
    <row r="122" spans="1:15" ht="13.5" customHeight="1" x14ac:dyDescent="0.2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</row>
    <row r="123" spans="1:15" ht="13.5" customHeight="1" x14ac:dyDescent="0.2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</row>
    <row r="124" spans="1:15" ht="13.5" customHeight="1" x14ac:dyDescent="0.2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</row>
    <row r="125" spans="1:15" ht="13.5" customHeight="1" x14ac:dyDescent="0.2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</row>
    <row r="126" spans="1:15" ht="13.5" customHeight="1" x14ac:dyDescent="0.2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</row>
    <row r="127" spans="1:15" ht="13.5" customHeight="1" x14ac:dyDescent="0.2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</row>
    <row r="128" spans="1:15" ht="13.5" customHeight="1" x14ac:dyDescent="0.2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</row>
    <row r="129" spans="1:15" ht="13.5" customHeight="1" x14ac:dyDescent="0.2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</row>
    <row r="130" spans="1:15" ht="13.5" customHeight="1" x14ac:dyDescent="0.2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</row>
    <row r="131" spans="1:15" ht="13.5" customHeight="1" x14ac:dyDescent="0.2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</row>
    <row r="132" spans="1:15" ht="13.5" customHeight="1" x14ac:dyDescent="0.2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</row>
    <row r="133" spans="1:15" ht="13.5" customHeight="1" x14ac:dyDescent="0.2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</row>
    <row r="134" spans="1:15" ht="13.5" customHeight="1" x14ac:dyDescent="0.2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</row>
    <row r="135" spans="1:15" ht="13.5" customHeight="1" x14ac:dyDescent="0.2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</row>
    <row r="136" spans="1:15" ht="13.5" customHeight="1" x14ac:dyDescent="0.2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</row>
    <row r="137" spans="1:15" ht="13.5" customHeight="1" x14ac:dyDescent="0.2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</row>
    <row r="138" spans="1:15" ht="13.5" customHeight="1" x14ac:dyDescent="0.2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</row>
    <row r="139" spans="1:15" ht="13.5" customHeight="1" x14ac:dyDescent="0.2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</row>
    <row r="140" spans="1:15" ht="13.5" customHeight="1" x14ac:dyDescent="0.2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</row>
    <row r="141" spans="1:15" ht="13.5" customHeight="1" x14ac:dyDescent="0.2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</row>
    <row r="142" spans="1:15" ht="13.5" customHeight="1" x14ac:dyDescent="0.2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</row>
    <row r="143" spans="1:15" ht="13.5" customHeight="1" x14ac:dyDescent="0.2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</row>
    <row r="144" spans="1:15" ht="13.5" customHeight="1" x14ac:dyDescent="0.2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</row>
    <row r="145" spans="1:15" ht="13.5" customHeight="1" x14ac:dyDescent="0.2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</row>
    <row r="146" spans="1:15" ht="13.5" customHeight="1" x14ac:dyDescent="0.2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</row>
    <row r="147" spans="1:15" ht="13.5" customHeight="1" x14ac:dyDescent="0.2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</row>
    <row r="148" spans="1:15" ht="13.5" customHeight="1" x14ac:dyDescent="0.2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</row>
    <row r="149" spans="1:15" ht="13.5" customHeight="1" x14ac:dyDescent="0.2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</row>
    <row r="150" spans="1:15" ht="13.5" customHeight="1" x14ac:dyDescent="0.2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</row>
    <row r="151" spans="1:15" ht="13.5" customHeight="1" x14ac:dyDescent="0.2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</row>
    <row r="152" spans="1:15" ht="13.5" customHeight="1" x14ac:dyDescent="0.2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</row>
    <row r="153" spans="1:15" ht="13.5" customHeight="1" x14ac:dyDescent="0.2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</row>
    <row r="154" spans="1:15" ht="13.5" customHeight="1" x14ac:dyDescent="0.2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</row>
    <row r="155" spans="1:15" ht="13.5" customHeight="1" x14ac:dyDescent="0.2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</row>
    <row r="156" spans="1:15" ht="13.5" customHeight="1" x14ac:dyDescent="0.2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</row>
    <row r="157" spans="1:15" ht="13.5" customHeight="1" x14ac:dyDescent="0.2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</row>
    <row r="158" spans="1:15" ht="13.5" customHeight="1" x14ac:dyDescent="0.2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</row>
    <row r="159" spans="1:15" ht="13.5" customHeight="1" x14ac:dyDescent="0.2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</row>
    <row r="160" spans="1:15" ht="13.5" customHeight="1" x14ac:dyDescent="0.2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</row>
    <row r="161" spans="1:15" ht="13.5" customHeight="1" x14ac:dyDescent="0.2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</row>
    <row r="162" spans="1:15" ht="13.5" customHeight="1" x14ac:dyDescent="0.2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</row>
    <row r="163" spans="1:15" ht="13.5" customHeight="1" x14ac:dyDescent="0.2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</row>
    <row r="164" spans="1:15" ht="13.5" customHeight="1" x14ac:dyDescent="0.2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</row>
    <row r="165" spans="1:15" ht="13.5" customHeight="1" x14ac:dyDescent="0.2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</row>
    <row r="166" spans="1:15" ht="13.5" customHeight="1" x14ac:dyDescent="0.2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</row>
    <row r="167" spans="1:15" ht="13.5" customHeight="1" x14ac:dyDescent="0.2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</row>
    <row r="168" spans="1:15" ht="13.5" customHeight="1" x14ac:dyDescent="0.2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</row>
    <row r="169" spans="1:15" ht="13.5" customHeight="1" x14ac:dyDescent="0.2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</row>
    <row r="170" spans="1:15" ht="13.5" customHeight="1" x14ac:dyDescent="0.2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</row>
    <row r="171" spans="1:15" ht="13.5" customHeight="1" x14ac:dyDescent="0.2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</row>
    <row r="172" spans="1:15" ht="13.5" customHeight="1" x14ac:dyDescent="0.2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</row>
    <row r="173" spans="1:15" ht="13.5" customHeight="1" x14ac:dyDescent="0.2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</row>
    <row r="174" spans="1:15" ht="13.5" customHeight="1" x14ac:dyDescent="0.2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</row>
    <row r="175" spans="1:15" ht="13.5" customHeight="1" x14ac:dyDescent="0.2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</row>
    <row r="176" spans="1:15" ht="13.5" customHeight="1" x14ac:dyDescent="0.2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</row>
    <row r="177" spans="1:15" ht="13.5" customHeight="1" x14ac:dyDescent="0.2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</row>
    <row r="178" spans="1:15" ht="13.5" customHeight="1" x14ac:dyDescent="0.2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</row>
    <row r="179" spans="1:15" ht="13.5" customHeight="1" x14ac:dyDescent="0.2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</row>
    <row r="180" spans="1:15" ht="13.5" customHeight="1" x14ac:dyDescent="0.2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</row>
    <row r="181" spans="1:15" ht="13.5" customHeight="1" x14ac:dyDescent="0.2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</row>
    <row r="182" spans="1:15" ht="13.5" customHeight="1" x14ac:dyDescent="0.2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</row>
    <row r="183" spans="1:15" ht="13.5" customHeight="1" x14ac:dyDescent="0.2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</row>
    <row r="184" spans="1:15" ht="13.5" customHeight="1" x14ac:dyDescent="0.2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</row>
    <row r="185" spans="1:15" ht="13.5" customHeight="1" x14ac:dyDescent="0.2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</row>
    <row r="186" spans="1:15" ht="13.5" customHeight="1" x14ac:dyDescent="0.2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</row>
    <row r="187" spans="1:15" ht="13.5" customHeight="1" x14ac:dyDescent="0.2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</row>
    <row r="188" spans="1:15" ht="13.5" customHeight="1" x14ac:dyDescent="0.2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</row>
    <row r="189" spans="1:15" ht="13.5" customHeight="1" x14ac:dyDescent="0.2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</row>
    <row r="190" spans="1:15" ht="13.5" customHeight="1" x14ac:dyDescent="0.2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</row>
    <row r="191" spans="1:15" ht="13.5" customHeight="1" x14ac:dyDescent="0.2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</row>
    <row r="192" spans="1:15" ht="13.5" customHeight="1" x14ac:dyDescent="0.2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</row>
    <row r="193" spans="1:15" ht="13.5" customHeight="1" x14ac:dyDescent="0.2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</row>
    <row r="194" spans="1:15" ht="13.5" customHeight="1" x14ac:dyDescent="0.2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</row>
    <row r="195" spans="1:15" ht="13.5" customHeight="1" x14ac:dyDescent="0.2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</row>
    <row r="196" spans="1:15" ht="13.5" customHeight="1" x14ac:dyDescent="0.2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</row>
    <row r="197" spans="1:15" ht="13.5" customHeight="1" x14ac:dyDescent="0.2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</row>
    <row r="198" spans="1:15" ht="13.5" customHeight="1" x14ac:dyDescent="0.2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</row>
    <row r="199" spans="1:15" ht="13.5" customHeight="1" x14ac:dyDescent="0.2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</row>
    <row r="200" spans="1:15" ht="13.5" customHeight="1" x14ac:dyDescent="0.2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</row>
    <row r="201" spans="1:15" ht="13.5" customHeight="1" x14ac:dyDescent="0.2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</row>
    <row r="202" spans="1:15" ht="13.5" customHeight="1" x14ac:dyDescent="0.2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</row>
    <row r="203" spans="1:15" ht="13.5" customHeight="1" x14ac:dyDescent="0.2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</row>
    <row r="204" spans="1:15" ht="13.5" customHeight="1" x14ac:dyDescent="0.2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</row>
    <row r="205" spans="1:15" ht="13.5" customHeight="1" x14ac:dyDescent="0.2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</row>
    <row r="206" spans="1:15" ht="13.5" customHeight="1" x14ac:dyDescent="0.2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</row>
    <row r="207" spans="1:15" ht="13.5" customHeight="1" x14ac:dyDescent="0.2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</row>
    <row r="208" spans="1:15" ht="13.5" customHeight="1" x14ac:dyDescent="0.2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</row>
    <row r="209" spans="1:15" ht="13.5" customHeight="1" x14ac:dyDescent="0.2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</row>
    <row r="210" spans="1:15" ht="13.5" customHeight="1" x14ac:dyDescent="0.2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</row>
    <row r="211" spans="1:15" ht="13.5" customHeight="1" x14ac:dyDescent="0.2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</row>
    <row r="212" spans="1:15" ht="13.5" customHeight="1" x14ac:dyDescent="0.2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</row>
    <row r="213" spans="1:15" ht="13.5" customHeight="1" x14ac:dyDescent="0.2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</row>
    <row r="214" spans="1:15" ht="13.5" customHeight="1" x14ac:dyDescent="0.2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</row>
    <row r="215" spans="1:15" ht="13.5" customHeight="1" x14ac:dyDescent="0.2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</row>
    <row r="216" spans="1:15" ht="13.5" customHeight="1" x14ac:dyDescent="0.2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</row>
    <row r="217" spans="1:15" ht="13.5" customHeight="1" x14ac:dyDescent="0.2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</row>
    <row r="218" spans="1:15" ht="13.5" customHeight="1" x14ac:dyDescent="0.2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</row>
    <row r="219" spans="1:15" ht="13.5" customHeight="1" x14ac:dyDescent="0.2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</row>
    <row r="220" spans="1:15" ht="13.5" customHeight="1" x14ac:dyDescent="0.2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</row>
    <row r="221" spans="1:15" ht="13.5" customHeight="1" x14ac:dyDescent="0.2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</row>
    <row r="222" spans="1:15" ht="13.5" customHeight="1" x14ac:dyDescent="0.2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</row>
    <row r="223" spans="1:15" ht="13.5" customHeight="1" x14ac:dyDescent="0.2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</row>
    <row r="224" spans="1:15" ht="13.5" customHeight="1" x14ac:dyDescent="0.2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</row>
    <row r="225" spans="1:15" ht="13.5" customHeight="1" x14ac:dyDescent="0.2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</row>
    <row r="226" spans="1:15" ht="13.5" customHeight="1" x14ac:dyDescent="0.2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</row>
    <row r="227" spans="1:15" ht="13.5" customHeight="1" x14ac:dyDescent="0.2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</row>
    <row r="228" spans="1:15" ht="13.5" customHeight="1" x14ac:dyDescent="0.2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</row>
    <row r="229" spans="1:15" ht="13.5" customHeight="1" x14ac:dyDescent="0.2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</row>
    <row r="230" spans="1:15" ht="13.5" customHeight="1" x14ac:dyDescent="0.2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</row>
    <row r="231" spans="1:15" ht="13.5" customHeight="1" x14ac:dyDescent="0.2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</row>
    <row r="232" spans="1:15" ht="13.5" customHeight="1" x14ac:dyDescent="0.2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</row>
    <row r="233" spans="1:15" ht="13.5" customHeight="1" x14ac:dyDescent="0.2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</row>
    <row r="234" spans="1:15" ht="13.5" customHeight="1" x14ac:dyDescent="0.2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</row>
    <row r="235" spans="1:15" ht="13.5" customHeight="1" x14ac:dyDescent="0.2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</row>
    <row r="236" spans="1:15" ht="13.5" customHeight="1" x14ac:dyDescent="0.2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</row>
    <row r="237" spans="1:15" ht="13.5" customHeight="1" x14ac:dyDescent="0.2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</row>
    <row r="238" spans="1:15" ht="13.5" customHeight="1" x14ac:dyDescent="0.2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</row>
    <row r="239" spans="1:15" ht="13.5" customHeight="1" x14ac:dyDescent="0.2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</row>
    <row r="240" spans="1:15" ht="13.5" customHeight="1" x14ac:dyDescent="0.2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</row>
    <row r="241" spans="1:15" ht="13.5" customHeight="1" x14ac:dyDescent="0.2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</row>
    <row r="242" spans="1:15" ht="13.5" customHeight="1" x14ac:dyDescent="0.2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</row>
    <row r="243" spans="1:15" ht="13.5" customHeight="1" x14ac:dyDescent="0.2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</row>
    <row r="244" spans="1:15" ht="13.5" customHeight="1" x14ac:dyDescent="0.2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</row>
    <row r="245" spans="1:15" ht="13.5" customHeight="1" x14ac:dyDescent="0.2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</row>
    <row r="246" spans="1:15" ht="13.5" customHeight="1" x14ac:dyDescent="0.2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</row>
    <row r="247" spans="1:15" ht="13.5" customHeight="1" x14ac:dyDescent="0.2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</row>
    <row r="248" spans="1:15" ht="13.5" customHeight="1" x14ac:dyDescent="0.2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</row>
    <row r="249" spans="1:15" ht="13.5" customHeight="1" x14ac:dyDescent="0.2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</row>
    <row r="250" spans="1:15" ht="13.5" customHeight="1" x14ac:dyDescent="0.2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</row>
    <row r="251" spans="1:15" ht="13.5" customHeight="1" x14ac:dyDescent="0.2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</row>
    <row r="252" spans="1:15" ht="13.5" customHeight="1" x14ac:dyDescent="0.2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</row>
    <row r="253" spans="1:15" ht="13.5" customHeight="1" x14ac:dyDescent="0.2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</row>
    <row r="254" spans="1:15" ht="13.5" customHeight="1" x14ac:dyDescent="0.2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</row>
    <row r="255" spans="1:15" ht="13.5" customHeight="1" x14ac:dyDescent="0.2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</row>
    <row r="256" spans="1:15" ht="13.5" customHeight="1" x14ac:dyDescent="0.2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</row>
    <row r="257" spans="1:15" ht="13.5" customHeight="1" x14ac:dyDescent="0.2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</row>
    <row r="258" spans="1:15" ht="13.5" customHeight="1" x14ac:dyDescent="0.2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</row>
    <row r="259" spans="1:15" ht="13.5" customHeight="1" x14ac:dyDescent="0.2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</row>
    <row r="260" spans="1:15" ht="13.5" customHeight="1" x14ac:dyDescent="0.2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</row>
    <row r="261" spans="1:15" ht="13.5" customHeight="1" x14ac:dyDescent="0.2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</row>
    <row r="262" spans="1:15" ht="13.5" customHeight="1" x14ac:dyDescent="0.2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</row>
    <row r="263" spans="1:15" ht="13.5" customHeight="1" x14ac:dyDescent="0.2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</row>
    <row r="264" spans="1:15" ht="13.5" customHeight="1" x14ac:dyDescent="0.2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</row>
    <row r="265" spans="1:15" ht="13.5" customHeight="1" x14ac:dyDescent="0.2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</row>
    <row r="266" spans="1:15" ht="13.5" customHeight="1" x14ac:dyDescent="0.2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</row>
    <row r="267" spans="1:15" ht="13.5" customHeight="1" x14ac:dyDescent="0.2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</row>
    <row r="268" spans="1:15" ht="13.5" customHeight="1" x14ac:dyDescent="0.2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</row>
    <row r="269" spans="1:15" ht="13.5" customHeight="1" x14ac:dyDescent="0.2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</row>
    <row r="270" spans="1:15" ht="13.5" customHeight="1" x14ac:dyDescent="0.2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</row>
    <row r="271" spans="1:15" ht="13.5" customHeight="1" x14ac:dyDescent="0.2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</row>
    <row r="272" spans="1:15" ht="13.5" customHeight="1" x14ac:dyDescent="0.2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</row>
    <row r="273" spans="1:15" ht="13.5" customHeight="1" x14ac:dyDescent="0.2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</row>
    <row r="274" spans="1:15" ht="13.5" customHeight="1" x14ac:dyDescent="0.2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</row>
    <row r="275" spans="1:15" ht="13.5" customHeight="1" x14ac:dyDescent="0.2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</row>
    <row r="276" spans="1:15" ht="13.5" customHeight="1" x14ac:dyDescent="0.2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</row>
    <row r="277" spans="1:15" ht="13.5" customHeight="1" x14ac:dyDescent="0.2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</row>
    <row r="278" spans="1:15" ht="13.5" customHeight="1" x14ac:dyDescent="0.2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</row>
    <row r="279" spans="1:15" ht="13.5" customHeight="1" x14ac:dyDescent="0.2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</row>
    <row r="280" spans="1:15" ht="13.5" customHeight="1" x14ac:dyDescent="0.2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</row>
    <row r="281" spans="1:15" ht="13.5" customHeight="1" x14ac:dyDescent="0.2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</row>
    <row r="282" spans="1:15" ht="13.5" customHeight="1" x14ac:dyDescent="0.2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</row>
    <row r="283" spans="1:15" ht="13.5" customHeight="1" x14ac:dyDescent="0.2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</row>
    <row r="284" spans="1:15" ht="13.5" customHeight="1" x14ac:dyDescent="0.2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</row>
    <row r="285" spans="1:15" ht="13.5" customHeight="1" x14ac:dyDescent="0.2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</row>
    <row r="286" spans="1:15" ht="13.5" customHeight="1" x14ac:dyDescent="0.2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</row>
    <row r="287" spans="1:15" ht="13.5" customHeight="1" x14ac:dyDescent="0.2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</row>
    <row r="288" spans="1:15" ht="13.5" customHeight="1" x14ac:dyDescent="0.2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</row>
    <row r="289" spans="1:15" ht="13.5" customHeight="1" x14ac:dyDescent="0.2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</row>
    <row r="290" spans="1:15" ht="13.5" customHeight="1" x14ac:dyDescent="0.2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</row>
    <row r="291" spans="1:15" ht="13.5" customHeight="1" x14ac:dyDescent="0.2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</row>
    <row r="292" spans="1:15" ht="13.5" customHeight="1" x14ac:dyDescent="0.2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</row>
    <row r="293" spans="1:15" ht="13.5" customHeight="1" x14ac:dyDescent="0.2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</row>
    <row r="294" spans="1:15" ht="13.5" customHeight="1" x14ac:dyDescent="0.2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</row>
    <row r="295" spans="1:15" ht="13.5" customHeight="1" x14ac:dyDescent="0.2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</row>
    <row r="296" spans="1:15" ht="13.5" customHeight="1" x14ac:dyDescent="0.2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</row>
    <row r="297" spans="1:15" ht="13.5" customHeight="1" x14ac:dyDescent="0.2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</row>
    <row r="298" spans="1:15" ht="13.5" customHeight="1" x14ac:dyDescent="0.2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</row>
    <row r="299" spans="1:15" ht="13.5" customHeight="1" x14ac:dyDescent="0.2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</row>
    <row r="300" spans="1:15" ht="13.5" customHeight="1" x14ac:dyDescent="0.2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</row>
    <row r="301" spans="1:15" ht="13.5" customHeight="1" x14ac:dyDescent="0.2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</row>
    <row r="302" spans="1:15" ht="13.5" customHeight="1" x14ac:dyDescent="0.2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</row>
    <row r="303" spans="1:15" ht="13.5" customHeight="1" x14ac:dyDescent="0.2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</row>
    <row r="304" spans="1:15" ht="13.5" customHeight="1" x14ac:dyDescent="0.2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</row>
    <row r="305" spans="1:15" ht="13.5" customHeight="1" x14ac:dyDescent="0.2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</row>
    <row r="306" spans="1:15" ht="13.5" customHeight="1" x14ac:dyDescent="0.2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</row>
    <row r="307" spans="1:15" ht="13.5" customHeight="1" x14ac:dyDescent="0.2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</row>
    <row r="308" spans="1:15" ht="13.5" customHeight="1" x14ac:dyDescent="0.2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</row>
    <row r="309" spans="1:15" ht="13.5" customHeight="1" x14ac:dyDescent="0.2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</row>
    <row r="310" spans="1:15" ht="13.5" customHeight="1" x14ac:dyDescent="0.2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</row>
    <row r="311" spans="1:15" ht="13.5" customHeight="1" x14ac:dyDescent="0.2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</row>
    <row r="312" spans="1:15" ht="13.5" customHeight="1" x14ac:dyDescent="0.2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</row>
    <row r="313" spans="1:15" ht="13.5" customHeight="1" x14ac:dyDescent="0.2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</row>
    <row r="314" spans="1:15" ht="13.5" customHeight="1" x14ac:dyDescent="0.2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</row>
    <row r="315" spans="1:15" ht="13.5" customHeight="1" x14ac:dyDescent="0.2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</row>
    <row r="316" spans="1:15" ht="13.5" customHeight="1" x14ac:dyDescent="0.2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</row>
    <row r="317" spans="1:15" ht="13.5" customHeight="1" x14ac:dyDescent="0.2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</row>
    <row r="318" spans="1:15" ht="13.5" customHeight="1" x14ac:dyDescent="0.2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</row>
    <row r="319" spans="1:15" ht="13.5" customHeight="1" x14ac:dyDescent="0.2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</row>
    <row r="320" spans="1:15" ht="13.5" customHeight="1" x14ac:dyDescent="0.2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</row>
    <row r="321" spans="1:15" ht="13.5" customHeight="1" x14ac:dyDescent="0.2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</row>
    <row r="322" spans="1:15" ht="13.5" customHeight="1" x14ac:dyDescent="0.2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</row>
    <row r="323" spans="1:15" ht="13.5" customHeight="1" x14ac:dyDescent="0.2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</row>
    <row r="324" spans="1:15" ht="13.5" customHeight="1" x14ac:dyDescent="0.2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</row>
    <row r="325" spans="1:15" ht="13.5" customHeight="1" x14ac:dyDescent="0.2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</row>
    <row r="326" spans="1:15" ht="13.5" customHeight="1" x14ac:dyDescent="0.2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</row>
    <row r="327" spans="1:15" ht="13.5" customHeight="1" x14ac:dyDescent="0.2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</row>
    <row r="328" spans="1:15" ht="13.5" customHeight="1" x14ac:dyDescent="0.2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</row>
    <row r="329" spans="1:15" ht="13.5" customHeight="1" x14ac:dyDescent="0.2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</row>
    <row r="330" spans="1:15" ht="13.5" customHeight="1" x14ac:dyDescent="0.2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</row>
    <row r="331" spans="1:15" ht="13.5" customHeight="1" x14ac:dyDescent="0.2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</row>
    <row r="332" spans="1:15" ht="13.5" customHeight="1" x14ac:dyDescent="0.2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</row>
    <row r="333" spans="1:15" ht="13.5" customHeight="1" x14ac:dyDescent="0.2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</row>
    <row r="334" spans="1:15" ht="13.5" customHeight="1" x14ac:dyDescent="0.2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</row>
    <row r="335" spans="1:15" ht="13.5" customHeight="1" x14ac:dyDescent="0.2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</row>
    <row r="336" spans="1:15" ht="13.5" customHeight="1" x14ac:dyDescent="0.2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</row>
    <row r="337" spans="1:15" ht="13.5" customHeight="1" x14ac:dyDescent="0.2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</row>
    <row r="338" spans="1:15" ht="13.5" customHeight="1" x14ac:dyDescent="0.2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</row>
    <row r="339" spans="1:15" ht="13.5" customHeight="1" x14ac:dyDescent="0.2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</row>
    <row r="340" spans="1:15" ht="13.5" customHeight="1" x14ac:dyDescent="0.2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</row>
    <row r="341" spans="1:15" ht="13.5" customHeight="1" x14ac:dyDescent="0.2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</row>
    <row r="342" spans="1:15" ht="13.5" customHeight="1" x14ac:dyDescent="0.2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</row>
    <row r="343" spans="1:15" ht="13.5" customHeight="1" x14ac:dyDescent="0.2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</row>
    <row r="344" spans="1:15" ht="13.5" customHeight="1" x14ac:dyDescent="0.2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</row>
    <row r="345" spans="1:15" ht="13.5" customHeight="1" x14ac:dyDescent="0.2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</row>
    <row r="346" spans="1:15" ht="13.5" customHeight="1" x14ac:dyDescent="0.2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</row>
    <row r="347" spans="1:15" ht="13.5" customHeight="1" x14ac:dyDescent="0.2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</row>
    <row r="348" spans="1:15" ht="13.5" customHeight="1" x14ac:dyDescent="0.2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</row>
    <row r="349" spans="1:15" ht="13.5" customHeight="1" x14ac:dyDescent="0.2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</row>
    <row r="350" spans="1:15" ht="13.5" customHeight="1" x14ac:dyDescent="0.2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</row>
    <row r="351" spans="1:15" ht="13.5" customHeight="1" x14ac:dyDescent="0.2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</row>
    <row r="352" spans="1:15" ht="13.5" customHeight="1" x14ac:dyDescent="0.2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</row>
    <row r="353" spans="1:15" ht="13.5" customHeight="1" x14ac:dyDescent="0.2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</row>
    <row r="354" spans="1:15" ht="13.5" customHeight="1" x14ac:dyDescent="0.2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</row>
    <row r="355" spans="1:15" ht="13.5" customHeight="1" x14ac:dyDescent="0.2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</row>
    <row r="356" spans="1:15" ht="13.5" customHeight="1" x14ac:dyDescent="0.2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</row>
    <row r="357" spans="1:15" ht="13.5" customHeight="1" x14ac:dyDescent="0.2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</row>
    <row r="358" spans="1:15" ht="13.5" customHeight="1" x14ac:dyDescent="0.2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</row>
    <row r="359" spans="1:15" ht="13.5" customHeight="1" x14ac:dyDescent="0.2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</row>
    <row r="360" spans="1:15" ht="13.5" customHeight="1" x14ac:dyDescent="0.2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</row>
    <row r="361" spans="1:15" ht="13.5" customHeight="1" x14ac:dyDescent="0.2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</row>
    <row r="362" spans="1:15" ht="13.5" customHeight="1" x14ac:dyDescent="0.2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</row>
    <row r="363" spans="1:15" ht="13.5" customHeight="1" x14ac:dyDescent="0.2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</row>
    <row r="364" spans="1:15" ht="13.5" customHeight="1" x14ac:dyDescent="0.2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</row>
    <row r="365" spans="1:15" ht="13.5" customHeight="1" x14ac:dyDescent="0.2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</row>
    <row r="366" spans="1:15" ht="13.5" customHeight="1" x14ac:dyDescent="0.2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</row>
    <row r="367" spans="1:15" ht="13.5" customHeight="1" x14ac:dyDescent="0.2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</row>
    <row r="368" spans="1:15" ht="13.5" customHeight="1" x14ac:dyDescent="0.2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</row>
    <row r="369" spans="1:15" ht="13.5" customHeight="1" x14ac:dyDescent="0.2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</row>
    <row r="370" spans="1:15" ht="13.5" customHeight="1" x14ac:dyDescent="0.2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</row>
    <row r="371" spans="1:15" ht="13.5" customHeight="1" x14ac:dyDescent="0.2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</row>
    <row r="372" spans="1:15" ht="13.5" customHeight="1" x14ac:dyDescent="0.2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</row>
    <row r="373" spans="1:15" ht="13.5" customHeight="1" x14ac:dyDescent="0.2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</row>
    <row r="374" spans="1:15" ht="13.5" customHeight="1" x14ac:dyDescent="0.2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</row>
    <row r="375" spans="1:15" ht="13.5" customHeight="1" x14ac:dyDescent="0.2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</row>
    <row r="376" spans="1:15" ht="13.5" customHeight="1" x14ac:dyDescent="0.2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</row>
    <row r="377" spans="1:15" ht="13.5" customHeight="1" x14ac:dyDescent="0.2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</row>
    <row r="378" spans="1:15" ht="13.5" customHeight="1" x14ac:dyDescent="0.2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</row>
    <row r="379" spans="1:15" ht="13.5" customHeight="1" x14ac:dyDescent="0.2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</row>
    <row r="380" spans="1:15" ht="13.5" customHeight="1" x14ac:dyDescent="0.2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</row>
    <row r="381" spans="1:15" ht="13.5" customHeight="1" x14ac:dyDescent="0.2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</row>
    <row r="382" spans="1:15" ht="13.5" customHeight="1" x14ac:dyDescent="0.2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</row>
    <row r="383" spans="1:15" ht="13.5" customHeight="1" x14ac:dyDescent="0.2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</row>
    <row r="384" spans="1:15" ht="13.5" customHeight="1" x14ac:dyDescent="0.2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</row>
    <row r="385" spans="1:15" ht="13.5" customHeight="1" x14ac:dyDescent="0.2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</row>
    <row r="386" spans="1:15" ht="13.5" customHeight="1" x14ac:dyDescent="0.2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</row>
    <row r="387" spans="1:15" ht="13.5" customHeight="1" x14ac:dyDescent="0.2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</row>
    <row r="388" spans="1:15" ht="13.5" customHeight="1" x14ac:dyDescent="0.2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</row>
    <row r="389" spans="1:15" ht="13.5" customHeight="1" x14ac:dyDescent="0.2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</row>
    <row r="390" spans="1:15" ht="13.5" customHeight="1" x14ac:dyDescent="0.2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</row>
    <row r="391" spans="1:15" ht="13.5" customHeight="1" x14ac:dyDescent="0.2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</row>
    <row r="392" spans="1:15" ht="13.5" customHeight="1" x14ac:dyDescent="0.2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</row>
    <row r="393" spans="1:15" ht="13.5" customHeight="1" x14ac:dyDescent="0.2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</row>
    <row r="394" spans="1:15" ht="13.5" customHeight="1" x14ac:dyDescent="0.2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</row>
    <row r="395" spans="1:15" ht="13.5" customHeight="1" x14ac:dyDescent="0.2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</row>
    <row r="396" spans="1:15" ht="13.5" customHeight="1" x14ac:dyDescent="0.2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</row>
    <row r="397" spans="1:15" ht="13.5" customHeight="1" x14ac:dyDescent="0.2"/>
    <row r="398" spans="1:15" ht="13.5" customHeight="1" x14ac:dyDescent="0.2"/>
    <row r="399" spans="1:15" ht="13.5" customHeight="1" x14ac:dyDescent="0.2"/>
    <row r="400" spans="1:15" ht="13.5" customHeight="1" x14ac:dyDescent="0.2"/>
    <row r="401" ht="13.5" customHeight="1" x14ac:dyDescent="0.2"/>
    <row r="402" ht="13.5" customHeight="1" x14ac:dyDescent="0.2"/>
    <row r="403" ht="13.5" customHeight="1" x14ac:dyDescent="0.2"/>
    <row r="404" ht="13.5" customHeight="1" x14ac:dyDescent="0.2"/>
    <row r="405" ht="13.5" customHeight="1" x14ac:dyDescent="0.2"/>
    <row r="406" ht="13.5" customHeight="1" x14ac:dyDescent="0.2"/>
    <row r="407" ht="13.5" customHeight="1" x14ac:dyDescent="0.2"/>
    <row r="408" ht="13.5" customHeight="1" x14ac:dyDescent="0.2"/>
    <row r="409" ht="13.5" customHeight="1" x14ac:dyDescent="0.2"/>
    <row r="410" ht="13.5" customHeight="1" x14ac:dyDescent="0.2"/>
    <row r="411" ht="13.5" customHeight="1" x14ac:dyDescent="0.2"/>
    <row r="412" ht="13.5" customHeight="1" x14ac:dyDescent="0.2"/>
    <row r="413" ht="13.5" customHeight="1" x14ac:dyDescent="0.2"/>
    <row r="414" ht="13.5" customHeight="1" x14ac:dyDescent="0.2"/>
    <row r="415" ht="13.5" customHeight="1" x14ac:dyDescent="0.2"/>
    <row r="416" ht="13.5" customHeight="1" x14ac:dyDescent="0.2"/>
    <row r="417" ht="13.5" customHeight="1" x14ac:dyDescent="0.2"/>
    <row r="418" ht="13.5" customHeight="1" x14ac:dyDescent="0.2"/>
    <row r="419" ht="13.5" customHeight="1" x14ac:dyDescent="0.2"/>
    <row r="420" ht="13.5" customHeight="1" x14ac:dyDescent="0.2"/>
    <row r="421" ht="13.5" customHeight="1" x14ac:dyDescent="0.2"/>
    <row r="422" ht="13.5" customHeight="1" x14ac:dyDescent="0.2"/>
    <row r="423" ht="13.5" customHeight="1" x14ac:dyDescent="0.2"/>
    <row r="424" ht="13.5" customHeight="1" x14ac:dyDescent="0.2"/>
    <row r="425" ht="13.5" customHeight="1" x14ac:dyDescent="0.2"/>
    <row r="426" ht="13.5" customHeight="1" x14ac:dyDescent="0.2"/>
    <row r="427" ht="13.5" customHeight="1" x14ac:dyDescent="0.2"/>
    <row r="428" ht="13.5" customHeight="1" x14ac:dyDescent="0.2"/>
    <row r="429" ht="13.5" customHeight="1" x14ac:dyDescent="0.2"/>
    <row r="430" ht="13.5" customHeight="1" x14ac:dyDescent="0.2"/>
    <row r="431" ht="13.5" customHeight="1" x14ac:dyDescent="0.2"/>
    <row r="432" ht="13.5" customHeight="1" x14ac:dyDescent="0.2"/>
    <row r="433" ht="13.5" customHeight="1" x14ac:dyDescent="0.2"/>
    <row r="434" ht="13.5" customHeight="1" x14ac:dyDescent="0.2"/>
    <row r="435" ht="13.5" customHeight="1" x14ac:dyDescent="0.2"/>
    <row r="436" ht="13.5" customHeight="1" x14ac:dyDescent="0.2"/>
    <row r="437" ht="13.5" customHeight="1" x14ac:dyDescent="0.2"/>
    <row r="438" ht="13.5" customHeight="1" x14ac:dyDescent="0.2"/>
    <row r="439" ht="13.5" customHeight="1" x14ac:dyDescent="0.2"/>
    <row r="440" ht="13.5" customHeight="1" x14ac:dyDescent="0.2"/>
    <row r="441" ht="13.5" customHeight="1" x14ac:dyDescent="0.2"/>
    <row r="442" ht="13.5" customHeight="1" x14ac:dyDescent="0.2"/>
    <row r="443" ht="13.5" customHeight="1" x14ac:dyDescent="0.2"/>
    <row r="444" ht="13.5" customHeight="1" x14ac:dyDescent="0.2"/>
    <row r="445" ht="13.5" customHeight="1" x14ac:dyDescent="0.2"/>
    <row r="446" ht="13.5" customHeight="1" x14ac:dyDescent="0.2"/>
    <row r="447" ht="13.5" customHeight="1" x14ac:dyDescent="0.2"/>
    <row r="448" ht="13.5" customHeight="1" x14ac:dyDescent="0.2"/>
    <row r="449" ht="13.5" customHeight="1" x14ac:dyDescent="0.2"/>
    <row r="450" ht="13.5" customHeight="1" x14ac:dyDescent="0.2"/>
    <row r="451" ht="13.5" customHeight="1" x14ac:dyDescent="0.2"/>
    <row r="452" ht="13.5" customHeight="1" x14ac:dyDescent="0.2"/>
    <row r="453" ht="13.5" customHeight="1" x14ac:dyDescent="0.2"/>
    <row r="454" ht="13.5" customHeight="1" x14ac:dyDescent="0.2"/>
    <row r="455" ht="13.5" customHeight="1" x14ac:dyDescent="0.2"/>
    <row r="456" ht="13.5" customHeight="1" x14ac:dyDescent="0.2"/>
    <row r="457" ht="13.5" customHeight="1" x14ac:dyDescent="0.2"/>
    <row r="458" ht="13.5" customHeight="1" x14ac:dyDescent="0.2"/>
    <row r="459" ht="13.5" customHeight="1" x14ac:dyDescent="0.2"/>
    <row r="460" ht="13.5" customHeight="1" x14ac:dyDescent="0.2"/>
    <row r="461" ht="13.5" customHeight="1" x14ac:dyDescent="0.2"/>
    <row r="462" ht="13.5" customHeight="1" x14ac:dyDescent="0.2"/>
    <row r="463" ht="13.5" customHeight="1" x14ac:dyDescent="0.2"/>
    <row r="464" ht="13.5" customHeight="1" x14ac:dyDescent="0.2"/>
    <row r="465" ht="13.5" customHeight="1" x14ac:dyDescent="0.2"/>
    <row r="466" ht="13.5" customHeight="1" x14ac:dyDescent="0.2"/>
    <row r="467" ht="13.5" customHeight="1" x14ac:dyDescent="0.2"/>
    <row r="468" ht="13.5" customHeight="1" x14ac:dyDescent="0.2"/>
    <row r="469" ht="13.5" customHeight="1" x14ac:dyDescent="0.2"/>
    <row r="470" ht="13.5" customHeight="1" x14ac:dyDescent="0.2"/>
    <row r="471" ht="13.5" customHeight="1" x14ac:dyDescent="0.2"/>
    <row r="472" ht="13.5" customHeight="1" x14ac:dyDescent="0.2"/>
    <row r="473" ht="13.5" customHeight="1" x14ac:dyDescent="0.2"/>
    <row r="474" ht="13.5" customHeight="1" x14ac:dyDescent="0.2"/>
    <row r="475" ht="13.5" customHeight="1" x14ac:dyDescent="0.2"/>
    <row r="476" ht="13.5" customHeight="1" x14ac:dyDescent="0.2"/>
    <row r="477" ht="13.5" customHeight="1" x14ac:dyDescent="0.2"/>
    <row r="478" ht="13.5" customHeight="1" x14ac:dyDescent="0.2"/>
    <row r="479" ht="13.5" customHeight="1" x14ac:dyDescent="0.2"/>
    <row r="480" ht="13.5" customHeight="1" x14ac:dyDescent="0.2"/>
    <row r="481" ht="13.5" customHeight="1" x14ac:dyDescent="0.2"/>
    <row r="482" ht="13.5" customHeight="1" x14ac:dyDescent="0.2"/>
    <row r="483" ht="13.5" customHeight="1" x14ac:dyDescent="0.2"/>
    <row r="484" ht="13.5" customHeight="1" x14ac:dyDescent="0.2"/>
    <row r="485" ht="13.5" customHeight="1" x14ac:dyDescent="0.2"/>
    <row r="486" ht="13.5" customHeight="1" x14ac:dyDescent="0.2"/>
    <row r="487" ht="13.5" customHeight="1" x14ac:dyDescent="0.2"/>
    <row r="488" ht="13.5" customHeight="1" x14ac:dyDescent="0.2"/>
    <row r="489" ht="13.5" customHeight="1" x14ac:dyDescent="0.2"/>
    <row r="490" ht="13.5" customHeight="1" x14ac:dyDescent="0.2"/>
    <row r="491" ht="13.5" customHeight="1" x14ac:dyDescent="0.2"/>
    <row r="492" ht="13.5" customHeight="1" x14ac:dyDescent="0.2"/>
    <row r="493" ht="13.5" customHeight="1" x14ac:dyDescent="0.2"/>
    <row r="494" ht="13.5" customHeight="1" x14ac:dyDescent="0.2"/>
    <row r="495" ht="13.5" customHeight="1" x14ac:dyDescent="0.2"/>
    <row r="496" ht="13.5" customHeight="1" x14ac:dyDescent="0.2"/>
    <row r="497" ht="13.5" customHeight="1" x14ac:dyDescent="0.2"/>
    <row r="498" ht="13.5" customHeight="1" x14ac:dyDescent="0.2"/>
    <row r="499" ht="13.5" customHeight="1" x14ac:dyDescent="0.2"/>
    <row r="500" ht="13.5" customHeight="1" x14ac:dyDescent="0.2"/>
    <row r="501" ht="13.5" customHeight="1" x14ac:dyDescent="0.2"/>
    <row r="502" ht="13.5" customHeight="1" x14ac:dyDescent="0.2"/>
    <row r="503" ht="13.5" customHeight="1" x14ac:dyDescent="0.2"/>
    <row r="504" ht="13.5" customHeight="1" x14ac:dyDescent="0.2"/>
    <row r="505" ht="13.5" customHeight="1" x14ac:dyDescent="0.2"/>
    <row r="506" ht="13.5" customHeight="1" x14ac:dyDescent="0.2"/>
    <row r="507" ht="13.5" customHeight="1" x14ac:dyDescent="0.2"/>
    <row r="508" ht="13.5" customHeight="1" x14ac:dyDescent="0.2"/>
    <row r="509" ht="13.5" customHeight="1" x14ac:dyDescent="0.2"/>
    <row r="510" ht="13.5" customHeight="1" x14ac:dyDescent="0.2"/>
    <row r="511" ht="13.5" customHeight="1" x14ac:dyDescent="0.2"/>
    <row r="512" ht="13.5" customHeight="1" x14ac:dyDescent="0.2"/>
    <row r="513" ht="13.5" customHeight="1" x14ac:dyDescent="0.2"/>
    <row r="514" ht="13.5" customHeight="1" x14ac:dyDescent="0.2"/>
    <row r="515" ht="13.5" customHeight="1" x14ac:dyDescent="0.2"/>
    <row r="516" ht="13.5" customHeight="1" x14ac:dyDescent="0.2"/>
    <row r="517" ht="13.5" customHeight="1" x14ac:dyDescent="0.2"/>
    <row r="518" ht="13.5" customHeight="1" x14ac:dyDescent="0.2"/>
    <row r="519" ht="13.5" customHeight="1" x14ac:dyDescent="0.2"/>
    <row r="520" ht="13.5" customHeight="1" x14ac:dyDescent="0.2"/>
    <row r="521" ht="13.5" customHeight="1" x14ac:dyDescent="0.2"/>
    <row r="522" ht="13.5" customHeight="1" x14ac:dyDescent="0.2"/>
    <row r="523" ht="13.5" customHeight="1" x14ac:dyDescent="0.2"/>
    <row r="524" ht="13.5" customHeight="1" x14ac:dyDescent="0.2"/>
    <row r="525" ht="13.5" customHeight="1" x14ac:dyDescent="0.2"/>
    <row r="526" ht="13.5" customHeight="1" x14ac:dyDescent="0.2"/>
    <row r="527" ht="13.5" customHeight="1" x14ac:dyDescent="0.2"/>
    <row r="528" ht="13.5" customHeight="1" x14ac:dyDescent="0.2"/>
    <row r="529" ht="13.5" customHeight="1" x14ac:dyDescent="0.2"/>
    <row r="530" ht="13.5" customHeight="1" x14ac:dyDescent="0.2"/>
    <row r="531" ht="13.5" customHeight="1" x14ac:dyDescent="0.2"/>
    <row r="532" ht="13.5" customHeight="1" x14ac:dyDescent="0.2"/>
    <row r="533" ht="13.5" customHeight="1" x14ac:dyDescent="0.2"/>
    <row r="534" ht="13.5" customHeight="1" x14ac:dyDescent="0.2"/>
    <row r="535" ht="13.5" customHeight="1" x14ac:dyDescent="0.2"/>
    <row r="536" ht="13.5" customHeight="1" x14ac:dyDescent="0.2"/>
    <row r="537" ht="13.5" customHeight="1" x14ac:dyDescent="0.2"/>
    <row r="538" ht="13.5" customHeight="1" x14ac:dyDescent="0.2"/>
    <row r="539" ht="13.5" customHeight="1" x14ac:dyDescent="0.2"/>
    <row r="540" ht="13.5" customHeight="1" x14ac:dyDescent="0.2"/>
    <row r="541" ht="13.5" customHeight="1" x14ac:dyDescent="0.2"/>
    <row r="542" ht="13.5" customHeight="1" x14ac:dyDescent="0.2"/>
    <row r="543" ht="13.5" customHeight="1" x14ac:dyDescent="0.2"/>
    <row r="544" ht="13.5" customHeight="1" x14ac:dyDescent="0.2"/>
    <row r="545" ht="13.5" customHeight="1" x14ac:dyDescent="0.2"/>
    <row r="546" ht="13.5" customHeight="1" x14ac:dyDescent="0.2"/>
    <row r="547" ht="13.5" customHeight="1" x14ac:dyDescent="0.2"/>
    <row r="548" ht="13.5" customHeight="1" x14ac:dyDescent="0.2"/>
    <row r="549" ht="13.5" customHeight="1" x14ac:dyDescent="0.2"/>
    <row r="550" ht="13.5" customHeight="1" x14ac:dyDescent="0.2"/>
    <row r="551" ht="13.5" customHeight="1" x14ac:dyDescent="0.2"/>
    <row r="552" ht="13.5" customHeight="1" x14ac:dyDescent="0.2"/>
    <row r="553" ht="13.5" customHeight="1" x14ac:dyDescent="0.2"/>
    <row r="554" ht="13.5" customHeight="1" x14ac:dyDescent="0.2"/>
    <row r="555" ht="13.5" customHeight="1" x14ac:dyDescent="0.2"/>
    <row r="556" ht="13.5" customHeight="1" x14ac:dyDescent="0.2"/>
    <row r="557" ht="13.5" customHeight="1" x14ac:dyDescent="0.2"/>
    <row r="558" ht="13.5" customHeight="1" x14ac:dyDescent="0.2"/>
    <row r="559" ht="13.5" customHeight="1" x14ac:dyDescent="0.2"/>
    <row r="560" ht="13.5" customHeight="1" x14ac:dyDescent="0.2"/>
    <row r="561" ht="13.5" customHeight="1" x14ac:dyDescent="0.2"/>
    <row r="562" ht="13.5" customHeight="1" x14ac:dyDescent="0.2"/>
    <row r="563" ht="13.5" customHeight="1" x14ac:dyDescent="0.2"/>
    <row r="564" ht="13.5" customHeight="1" x14ac:dyDescent="0.2"/>
    <row r="565" ht="13.5" customHeight="1" x14ac:dyDescent="0.2"/>
    <row r="566" ht="13.5" customHeight="1" x14ac:dyDescent="0.2"/>
    <row r="567" ht="13.5" customHeight="1" x14ac:dyDescent="0.2"/>
    <row r="568" ht="13.5" customHeight="1" x14ac:dyDescent="0.2"/>
    <row r="569" ht="13.5" customHeight="1" x14ac:dyDescent="0.2"/>
    <row r="570" ht="13.5" customHeight="1" x14ac:dyDescent="0.2"/>
    <row r="571" ht="13.5" customHeight="1" x14ac:dyDescent="0.2"/>
    <row r="572" ht="13.5" customHeight="1" x14ac:dyDescent="0.2"/>
    <row r="573" ht="13.5" customHeight="1" x14ac:dyDescent="0.2"/>
    <row r="574" ht="13.5" customHeight="1" x14ac:dyDescent="0.2"/>
    <row r="575" ht="13.5" customHeight="1" x14ac:dyDescent="0.2"/>
    <row r="576" ht="13.5" customHeight="1" x14ac:dyDescent="0.2"/>
    <row r="577" ht="13.5" customHeight="1" x14ac:dyDescent="0.2"/>
    <row r="578" ht="13.5" customHeight="1" x14ac:dyDescent="0.2"/>
    <row r="579" ht="13.5" customHeight="1" x14ac:dyDescent="0.2"/>
    <row r="580" ht="13.5" customHeight="1" x14ac:dyDescent="0.2"/>
    <row r="581" ht="13.5" customHeight="1" x14ac:dyDescent="0.2"/>
    <row r="582" ht="13.5" customHeight="1" x14ac:dyDescent="0.2"/>
    <row r="583" ht="13.5" customHeight="1" x14ac:dyDescent="0.2"/>
    <row r="584" ht="13.5" customHeight="1" x14ac:dyDescent="0.2"/>
    <row r="585" ht="13.5" customHeight="1" x14ac:dyDescent="0.2"/>
    <row r="586" ht="13.5" customHeight="1" x14ac:dyDescent="0.2"/>
    <row r="587" ht="13.5" customHeight="1" x14ac:dyDescent="0.2"/>
    <row r="588" ht="13.5" customHeight="1" x14ac:dyDescent="0.2"/>
    <row r="589" ht="13.5" customHeight="1" x14ac:dyDescent="0.2"/>
    <row r="590" ht="13.5" customHeight="1" x14ac:dyDescent="0.2"/>
    <row r="591" ht="13.5" customHeight="1" x14ac:dyDescent="0.2"/>
    <row r="592" ht="13.5" customHeight="1" x14ac:dyDescent="0.2"/>
    <row r="593" ht="13.5" customHeight="1" x14ac:dyDescent="0.2"/>
    <row r="594" ht="13.5" customHeight="1" x14ac:dyDescent="0.2"/>
    <row r="595" ht="13.5" customHeight="1" x14ac:dyDescent="0.2"/>
    <row r="596" ht="13.5" customHeight="1" x14ac:dyDescent="0.2"/>
    <row r="597" ht="13.5" customHeight="1" x14ac:dyDescent="0.2"/>
    <row r="598" ht="13.5" customHeight="1" x14ac:dyDescent="0.2"/>
    <row r="599" ht="13.5" customHeight="1" x14ac:dyDescent="0.2"/>
    <row r="600" ht="13.5" customHeight="1" x14ac:dyDescent="0.2"/>
  </sheetData>
  <mergeCells count="19">
    <mergeCell ref="B56:N56"/>
    <mergeCell ref="B74:N74"/>
    <mergeCell ref="B80:O80"/>
    <mergeCell ref="B61:N61"/>
    <mergeCell ref="B62:N62"/>
    <mergeCell ref="B67:N67"/>
    <mergeCell ref="B68:N68"/>
    <mergeCell ref="B69:N69"/>
    <mergeCell ref="B73:N73"/>
    <mergeCell ref="B10:N10"/>
    <mergeCell ref="B25:N25"/>
    <mergeCell ref="B29:N29"/>
    <mergeCell ref="B30:N30"/>
    <mergeCell ref="B40:N40"/>
    <mergeCell ref="B5:N5"/>
    <mergeCell ref="B6:N6"/>
    <mergeCell ref="B1:N1"/>
    <mergeCell ref="B2:N3"/>
    <mergeCell ref="B7:N7"/>
  </mergeCells>
  <pageMargins left="0.511811023622047" right="0.511811023622047" top="0.39370078740157499" bottom="0.39370078740157499" header="0.39370078740157499" footer="0.39370078740157499"/>
  <pageSetup paperSize="9" scale="64" orientation="landscape" horizontalDpi="0" verticalDpi="0" r:id="rId1"/>
  <headerFooter alignWithMargins="0"/>
  <rowBreaks count="1" manualBreakCount="1">
    <brk id="55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outlinePr summaryBelow="0" summaryRight="0"/>
  </sheetPr>
  <dimension ref="A1:Q600"/>
  <sheetViews>
    <sheetView showGridLines="0" zoomScaleNormal="100" workbookViewId="0">
      <pane ySplit="4" topLeftCell="A20" activePane="bottomLeft" state="frozen"/>
      <selection activeCell="M131" sqref="M131"/>
      <selection pane="bottomLeft" sqref="A1:XFD1048576"/>
    </sheetView>
  </sheetViews>
  <sheetFormatPr defaultRowHeight="12.75" x14ac:dyDescent="0.2"/>
  <cols>
    <col min="2" max="2" width="13.42578125" bestFit="1" customWidth="1"/>
    <col min="3" max="3" width="10" bestFit="1" customWidth="1"/>
    <col min="4" max="4" width="9.5703125" bestFit="1" customWidth="1"/>
    <col min="5" max="5" width="4.7109375" bestFit="1" customWidth="1"/>
    <col min="6" max="6" width="7.28515625" bestFit="1" customWidth="1"/>
    <col min="7" max="8" width="8.140625" bestFit="1" customWidth="1"/>
    <col min="9" max="9" width="5.28515625" bestFit="1" customWidth="1"/>
    <col min="10" max="10" width="6.85546875" bestFit="1" customWidth="1"/>
    <col min="11" max="11" width="4.85546875" bestFit="1" customWidth="1"/>
    <col min="12" max="12" width="4.140625" bestFit="1" customWidth="1"/>
    <col min="13" max="13" width="8.5703125" bestFit="1" customWidth="1"/>
    <col min="14" max="14" width="8.42578125" bestFit="1" customWidth="1"/>
    <col min="15" max="15" width="25.28515625" bestFit="1" customWidth="1"/>
    <col min="16" max="16" width="6.85546875" customWidth="1"/>
    <col min="17" max="17" width="3.140625" customWidth="1"/>
  </cols>
  <sheetData>
    <row r="1" spans="1:17" ht="21.6" customHeight="1" x14ac:dyDescent="0.2">
      <c r="B1" s="69" t="s">
        <v>162</v>
      </c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9"/>
      <c r="Q1" s="1"/>
    </row>
    <row r="2" spans="1:17" ht="15" customHeight="1" x14ac:dyDescent="0.2">
      <c r="B2" s="71" t="s">
        <v>2566</v>
      </c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9"/>
      <c r="Q2" s="7"/>
    </row>
    <row r="3" spans="1:17" ht="12.75" customHeight="1" thickBot="1" x14ac:dyDescent="0.25"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2"/>
      <c r="Q3" s="1"/>
    </row>
    <row r="4" spans="1:17" s="25" customFormat="1" ht="34.5" customHeight="1" thickBot="1" x14ac:dyDescent="0.25">
      <c r="A4" s="21"/>
      <c r="B4" s="22" t="s">
        <v>1</v>
      </c>
      <c r="C4" s="22" t="s">
        <v>67</v>
      </c>
      <c r="D4" s="22" t="s">
        <v>68</v>
      </c>
      <c r="E4" s="22" t="s">
        <v>69</v>
      </c>
      <c r="F4" s="22" t="s">
        <v>70</v>
      </c>
      <c r="G4" s="22" t="s">
        <v>35</v>
      </c>
      <c r="H4" s="22" t="s">
        <v>36</v>
      </c>
      <c r="I4" s="22" t="s">
        <v>32</v>
      </c>
      <c r="J4" s="22" t="s">
        <v>71</v>
      </c>
      <c r="K4" s="22" t="s">
        <v>37</v>
      </c>
      <c r="L4" s="22" t="s">
        <v>38</v>
      </c>
      <c r="M4" s="22" t="s">
        <v>163</v>
      </c>
      <c r="N4" s="22" t="s">
        <v>39</v>
      </c>
      <c r="O4" s="22" t="s">
        <v>40</v>
      </c>
      <c r="P4" s="23"/>
      <c r="Q4" s="26"/>
    </row>
    <row r="5" spans="1:17" ht="13.5" customHeight="1" thickBot="1" x14ac:dyDescent="0.25">
      <c r="A5" s="10"/>
      <c r="B5" s="72" t="s">
        <v>41</v>
      </c>
      <c r="C5" s="72"/>
      <c r="D5" s="72"/>
      <c r="E5" s="72"/>
      <c r="F5" s="72"/>
      <c r="G5" s="72"/>
      <c r="H5" s="72"/>
      <c r="I5" s="72"/>
      <c r="J5" s="72"/>
      <c r="K5" s="72"/>
      <c r="L5" s="72"/>
      <c r="M5" s="72"/>
      <c r="N5" s="72"/>
      <c r="O5" s="72"/>
      <c r="P5" s="11"/>
      <c r="Q5" s="1"/>
    </row>
    <row r="6" spans="1:17" ht="13.5" customHeight="1" x14ac:dyDescent="0.2">
      <c r="A6" s="10"/>
      <c r="B6" s="72" t="s">
        <v>164</v>
      </c>
      <c r="C6" s="72"/>
      <c r="D6" s="72"/>
      <c r="E6" s="72"/>
      <c r="F6" s="72"/>
      <c r="G6" s="72"/>
      <c r="H6" s="72"/>
      <c r="I6" s="72"/>
      <c r="J6" s="72"/>
      <c r="K6" s="72"/>
      <c r="L6" s="72"/>
      <c r="M6" s="72"/>
      <c r="N6" s="72"/>
      <c r="O6" s="72"/>
      <c r="P6" s="11"/>
      <c r="Q6" s="1"/>
    </row>
    <row r="7" spans="1:17" ht="13.5" customHeight="1" x14ac:dyDescent="0.2">
      <c r="A7" s="10"/>
      <c r="B7" s="13">
        <v>1.7731291655137422E-11</v>
      </c>
      <c r="C7" s="13">
        <v>0</v>
      </c>
      <c r="D7" s="13">
        <v>1.0000000000000001E-5</v>
      </c>
      <c r="E7" s="13">
        <v>0</v>
      </c>
      <c r="F7" s="13">
        <v>0</v>
      </c>
      <c r="G7" s="13">
        <v>0</v>
      </c>
      <c r="H7" s="13">
        <v>0</v>
      </c>
      <c r="I7" s="14" t="s">
        <v>44</v>
      </c>
      <c r="J7" s="13">
        <v>0</v>
      </c>
      <c r="K7" s="14"/>
      <c r="L7" s="14" t="s">
        <v>44</v>
      </c>
      <c r="M7" s="14" t="s">
        <v>44</v>
      </c>
      <c r="N7" s="14" t="s">
        <v>44</v>
      </c>
      <c r="O7" s="14" t="s">
        <v>44</v>
      </c>
      <c r="P7" s="11"/>
      <c r="Q7" s="1"/>
    </row>
    <row r="8" spans="1:17" ht="13.5" customHeight="1" x14ac:dyDescent="0.2">
      <c r="A8" s="10"/>
      <c r="B8" s="15">
        <v>1.7731291655137422E-11</v>
      </c>
      <c r="C8" s="16"/>
      <c r="D8" s="15">
        <v>1.0000000000000001E-5</v>
      </c>
      <c r="E8" s="16"/>
      <c r="F8" s="15">
        <v>0</v>
      </c>
      <c r="G8" s="15">
        <v>0</v>
      </c>
      <c r="H8" s="16"/>
      <c r="I8" s="16"/>
      <c r="J8" s="15">
        <v>0</v>
      </c>
      <c r="K8" s="16"/>
      <c r="L8" s="16"/>
      <c r="M8" s="16"/>
      <c r="N8" s="16"/>
      <c r="O8" s="17" t="s">
        <v>165</v>
      </c>
      <c r="P8" s="11"/>
      <c r="Q8" s="1"/>
    </row>
    <row r="9" spans="1:17" ht="13.5" customHeight="1" x14ac:dyDescent="0.2">
      <c r="A9" s="10"/>
      <c r="B9" s="72" t="s">
        <v>102</v>
      </c>
      <c r="C9" s="72"/>
      <c r="D9" s="72"/>
      <c r="E9" s="72"/>
      <c r="F9" s="72"/>
      <c r="G9" s="72"/>
      <c r="H9" s="72"/>
      <c r="I9" s="72"/>
      <c r="J9" s="72"/>
      <c r="K9" s="72"/>
      <c r="L9" s="72"/>
      <c r="M9" s="72"/>
      <c r="N9" s="72"/>
      <c r="O9" s="72"/>
      <c r="P9" s="11"/>
      <c r="Q9" s="1"/>
    </row>
    <row r="10" spans="1:17" ht="13.5" customHeight="1" x14ac:dyDescent="0.2">
      <c r="A10" s="10"/>
      <c r="B10" s="13">
        <v>1.7731291655137422E-11</v>
      </c>
      <c r="C10" s="13">
        <v>0</v>
      </c>
      <c r="D10" s="13">
        <v>1.0000000000000001E-5</v>
      </c>
      <c r="E10" s="13">
        <v>0</v>
      </c>
      <c r="F10" s="13">
        <v>0</v>
      </c>
      <c r="G10" s="13">
        <v>0</v>
      </c>
      <c r="H10" s="13">
        <v>0</v>
      </c>
      <c r="I10" s="14" t="s">
        <v>44</v>
      </c>
      <c r="J10" s="13">
        <v>0</v>
      </c>
      <c r="K10" s="14"/>
      <c r="L10" s="14" t="s">
        <v>44</v>
      </c>
      <c r="M10" s="14" t="s">
        <v>44</v>
      </c>
      <c r="N10" s="14" t="s">
        <v>44</v>
      </c>
      <c r="O10" s="14" t="s">
        <v>44</v>
      </c>
      <c r="P10" s="11"/>
      <c r="Q10" s="1"/>
    </row>
    <row r="11" spans="1:17" ht="13.5" customHeight="1" x14ac:dyDescent="0.2">
      <c r="A11" s="10"/>
      <c r="B11" s="15">
        <v>1.7731291655137422E-11</v>
      </c>
      <c r="C11" s="16"/>
      <c r="D11" s="15">
        <v>1.0000000000000001E-5</v>
      </c>
      <c r="E11" s="16"/>
      <c r="F11" s="15">
        <v>0</v>
      </c>
      <c r="G11" s="15">
        <v>0</v>
      </c>
      <c r="H11" s="16"/>
      <c r="I11" s="16"/>
      <c r="J11" s="15">
        <v>0</v>
      </c>
      <c r="K11" s="16"/>
      <c r="L11" s="16"/>
      <c r="M11" s="16"/>
      <c r="N11" s="16"/>
      <c r="O11" s="17" t="s">
        <v>151</v>
      </c>
      <c r="P11" s="11"/>
      <c r="Q11" s="1"/>
    </row>
    <row r="12" spans="1:17" ht="13.5" customHeight="1" x14ac:dyDescent="0.2">
      <c r="A12" s="10"/>
      <c r="B12" s="72" t="s">
        <v>166</v>
      </c>
      <c r="C12" s="72"/>
      <c r="D12" s="72"/>
      <c r="E12" s="72"/>
      <c r="F12" s="72"/>
      <c r="G12" s="72"/>
      <c r="H12" s="72"/>
      <c r="I12" s="72"/>
      <c r="J12" s="72"/>
      <c r="K12" s="72"/>
      <c r="L12" s="72"/>
      <c r="M12" s="72"/>
      <c r="N12" s="72"/>
      <c r="O12" s="72"/>
      <c r="P12" s="11"/>
      <c r="Q12" s="1"/>
    </row>
    <row r="13" spans="1:17" ht="13.5" customHeight="1" x14ac:dyDescent="0.2">
      <c r="A13" s="10"/>
      <c r="B13" s="13">
        <v>1.7731291655137422E-11</v>
      </c>
      <c r="C13" s="13">
        <v>0</v>
      </c>
      <c r="D13" s="13">
        <v>1.0000000000000001E-5</v>
      </c>
      <c r="E13" s="13">
        <v>0</v>
      </c>
      <c r="F13" s="13">
        <v>0</v>
      </c>
      <c r="G13" s="13">
        <v>0</v>
      </c>
      <c r="H13" s="13">
        <v>0</v>
      </c>
      <c r="I13" s="14" t="s">
        <v>44</v>
      </c>
      <c r="J13" s="13">
        <v>0</v>
      </c>
      <c r="K13" s="14"/>
      <c r="L13" s="14" t="s">
        <v>44</v>
      </c>
      <c r="M13" s="14" t="s">
        <v>44</v>
      </c>
      <c r="N13" s="14" t="s">
        <v>44</v>
      </c>
      <c r="O13" s="14" t="s">
        <v>44</v>
      </c>
      <c r="P13" s="11"/>
      <c r="Q13" s="1"/>
    </row>
    <row r="14" spans="1:17" ht="13.5" customHeight="1" x14ac:dyDescent="0.2">
      <c r="A14" s="10"/>
      <c r="B14" s="15">
        <v>1.7731291655137422E-11</v>
      </c>
      <c r="C14" s="16"/>
      <c r="D14" s="15">
        <v>1.0000000000000001E-5</v>
      </c>
      <c r="E14" s="16"/>
      <c r="F14" s="15">
        <v>0</v>
      </c>
      <c r="G14" s="15">
        <v>0</v>
      </c>
      <c r="H14" s="16"/>
      <c r="I14" s="16"/>
      <c r="J14" s="15">
        <v>0</v>
      </c>
      <c r="K14" s="16"/>
      <c r="L14" s="16"/>
      <c r="M14" s="16"/>
      <c r="N14" s="16"/>
      <c r="O14" s="17" t="s">
        <v>167</v>
      </c>
      <c r="P14" s="11"/>
      <c r="Q14" s="1"/>
    </row>
    <row r="15" spans="1:17" ht="13.5" customHeight="1" x14ac:dyDescent="0.2">
      <c r="A15" s="10"/>
      <c r="B15" s="15">
        <v>5.3193874965412264E-11</v>
      </c>
      <c r="C15" s="16"/>
      <c r="D15" s="15">
        <v>3.0000000000000001E-5</v>
      </c>
      <c r="E15" s="16"/>
      <c r="F15" s="15">
        <v>0</v>
      </c>
      <c r="G15" s="15">
        <v>0</v>
      </c>
      <c r="H15" s="16"/>
      <c r="I15" s="16"/>
      <c r="J15" s="15">
        <v>0</v>
      </c>
      <c r="K15" s="16"/>
      <c r="L15" s="16"/>
      <c r="M15" s="16"/>
      <c r="N15" s="16"/>
      <c r="O15" s="17" t="s">
        <v>58</v>
      </c>
      <c r="P15" s="11"/>
      <c r="Q15" s="1"/>
    </row>
    <row r="16" spans="1:17" ht="13.5" customHeight="1" x14ac:dyDescent="0.2">
      <c r="A16" s="10"/>
      <c r="B16" s="72" t="s">
        <v>59</v>
      </c>
      <c r="C16" s="72"/>
      <c r="D16" s="72"/>
      <c r="E16" s="72"/>
      <c r="F16" s="72"/>
      <c r="G16" s="72"/>
      <c r="H16" s="72"/>
      <c r="I16" s="72"/>
      <c r="J16" s="72"/>
      <c r="K16" s="72"/>
      <c r="L16" s="72"/>
      <c r="M16" s="72"/>
      <c r="N16" s="72"/>
      <c r="O16" s="72"/>
      <c r="P16" s="11"/>
      <c r="Q16" s="1"/>
    </row>
    <row r="17" spans="1:17" ht="13.5" customHeight="1" x14ac:dyDescent="0.2">
      <c r="A17" s="10"/>
      <c r="B17" s="72" t="s">
        <v>168</v>
      </c>
      <c r="C17" s="72"/>
      <c r="D17" s="72"/>
      <c r="E17" s="72"/>
      <c r="F17" s="72"/>
      <c r="G17" s="72"/>
      <c r="H17" s="72"/>
      <c r="I17" s="72"/>
      <c r="J17" s="72"/>
      <c r="K17" s="72"/>
      <c r="L17" s="72"/>
      <c r="M17" s="72"/>
      <c r="N17" s="72"/>
      <c r="O17" s="72"/>
      <c r="P17" s="11"/>
      <c r="Q17" s="1"/>
    </row>
    <row r="18" spans="1:17" ht="13.5" customHeight="1" x14ac:dyDescent="0.2">
      <c r="A18" s="10"/>
      <c r="B18" s="13">
        <v>1.7731291655137422E-11</v>
      </c>
      <c r="C18" s="13">
        <v>0</v>
      </c>
      <c r="D18" s="13">
        <v>1.0000000000000001E-5</v>
      </c>
      <c r="E18" s="13">
        <v>0</v>
      </c>
      <c r="F18" s="13">
        <v>0</v>
      </c>
      <c r="G18" s="13">
        <v>0</v>
      </c>
      <c r="H18" s="13">
        <v>0</v>
      </c>
      <c r="I18" s="14" t="s">
        <v>44</v>
      </c>
      <c r="J18" s="13">
        <v>0</v>
      </c>
      <c r="K18" s="14"/>
      <c r="L18" s="14" t="s">
        <v>44</v>
      </c>
      <c r="M18" s="14" t="s">
        <v>44</v>
      </c>
      <c r="N18" s="14" t="s">
        <v>44</v>
      </c>
      <c r="O18" s="14" t="s">
        <v>44</v>
      </c>
      <c r="P18" s="11"/>
      <c r="Q18" s="1"/>
    </row>
    <row r="19" spans="1:17" ht="13.5" customHeight="1" x14ac:dyDescent="0.2">
      <c r="A19" s="10"/>
      <c r="B19" s="15">
        <v>1.7731291655137422E-11</v>
      </c>
      <c r="C19" s="16"/>
      <c r="D19" s="15">
        <v>1.0000000000000001E-5</v>
      </c>
      <c r="E19" s="16"/>
      <c r="F19" s="15">
        <v>0</v>
      </c>
      <c r="G19" s="15">
        <v>0</v>
      </c>
      <c r="H19" s="16"/>
      <c r="I19" s="16"/>
      <c r="J19" s="15">
        <v>0</v>
      </c>
      <c r="K19" s="16"/>
      <c r="L19" s="16"/>
      <c r="M19" s="16"/>
      <c r="N19" s="16"/>
      <c r="O19" s="17" t="s">
        <v>169</v>
      </c>
      <c r="P19" s="11"/>
      <c r="Q19" s="1"/>
    </row>
    <row r="20" spans="1:17" ht="13.5" customHeight="1" x14ac:dyDescent="0.2">
      <c r="A20" s="10"/>
      <c r="B20" s="72" t="s">
        <v>170</v>
      </c>
      <c r="C20" s="72"/>
      <c r="D20" s="72"/>
      <c r="E20" s="72"/>
      <c r="F20" s="72"/>
      <c r="G20" s="72"/>
      <c r="H20" s="72"/>
      <c r="I20" s="72"/>
      <c r="J20" s="72"/>
      <c r="K20" s="72"/>
      <c r="L20" s="72"/>
      <c r="M20" s="72"/>
      <c r="N20" s="72"/>
      <c r="O20" s="72"/>
      <c r="P20" s="11"/>
      <c r="Q20" s="1"/>
    </row>
    <row r="21" spans="1:17" ht="13.5" customHeight="1" x14ac:dyDescent="0.2">
      <c r="A21" s="10"/>
      <c r="B21" s="13">
        <v>1.7731291655137422E-11</v>
      </c>
      <c r="C21" s="13">
        <v>0</v>
      </c>
      <c r="D21" s="13">
        <v>1.0000000000000001E-5</v>
      </c>
      <c r="E21" s="13">
        <v>0</v>
      </c>
      <c r="F21" s="13">
        <v>0</v>
      </c>
      <c r="G21" s="13">
        <v>0</v>
      </c>
      <c r="H21" s="13">
        <v>0</v>
      </c>
      <c r="I21" s="14" t="s">
        <v>44</v>
      </c>
      <c r="J21" s="13">
        <v>0</v>
      </c>
      <c r="K21" s="14"/>
      <c r="L21" s="14" t="s">
        <v>44</v>
      </c>
      <c r="M21" s="14" t="s">
        <v>44</v>
      </c>
      <c r="N21" s="14" t="s">
        <v>44</v>
      </c>
      <c r="O21" s="14" t="s">
        <v>44</v>
      </c>
      <c r="P21" s="11"/>
      <c r="Q21" s="1"/>
    </row>
    <row r="22" spans="1:17" ht="13.5" customHeight="1" x14ac:dyDescent="0.2">
      <c r="A22" s="10"/>
      <c r="B22" s="15">
        <v>1.7731291655137422E-11</v>
      </c>
      <c r="C22" s="16"/>
      <c r="D22" s="15">
        <v>1.0000000000000001E-5</v>
      </c>
      <c r="E22" s="16"/>
      <c r="F22" s="15">
        <v>0</v>
      </c>
      <c r="G22" s="15">
        <v>0</v>
      </c>
      <c r="H22" s="16"/>
      <c r="I22" s="16"/>
      <c r="J22" s="15">
        <v>0</v>
      </c>
      <c r="K22" s="16"/>
      <c r="L22" s="16"/>
      <c r="M22" s="16"/>
      <c r="N22" s="16"/>
      <c r="O22" s="17" t="s">
        <v>171</v>
      </c>
      <c r="P22" s="11"/>
      <c r="Q22" s="1"/>
    </row>
    <row r="23" spans="1:17" ht="13.5" customHeight="1" x14ac:dyDescent="0.2">
      <c r="A23" s="10"/>
      <c r="B23" s="15">
        <v>3.5462583310274845E-11</v>
      </c>
      <c r="C23" s="16"/>
      <c r="D23" s="15">
        <v>2.0000000000000002E-5</v>
      </c>
      <c r="E23" s="16"/>
      <c r="F23" s="15">
        <v>0</v>
      </c>
      <c r="G23" s="15">
        <v>0</v>
      </c>
      <c r="H23" s="16"/>
      <c r="I23" s="16"/>
      <c r="J23" s="15">
        <v>0</v>
      </c>
      <c r="K23" s="16"/>
      <c r="L23" s="16"/>
      <c r="M23" s="16"/>
      <c r="N23" s="16"/>
      <c r="O23" s="17" t="s">
        <v>64</v>
      </c>
      <c r="P23" s="11"/>
      <c r="Q23" s="1"/>
    </row>
    <row r="24" spans="1:17" ht="13.5" customHeight="1" x14ac:dyDescent="0.2">
      <c r="A24" s="10"/>
      <c r="B24" s="18">
        <v>8.8656458275687102E-11</v>
      </c>
      <c r="C24" s="19"/>
      <c r="D24" s="18">
        <v>5.0000000000000002E-5</v>
      </c>
      <c r="E24" s="19"/>
      <c r="F24" s="18">
        <v>0</v>
      </c>
      <c r="G24" s="18">
        <v>0</v>
      </c>
      <c r="H24" s="19"/>
      <c r="I24" s="19"/>
      <c r="J24" s="18">
        <v>0</v>
      </c>
      <c r="K24" s="19"/>
      <c r="L24" s="19"/>
      <c r="M24" s="19"/>
      <c r="N24" s="19"/>
      <c r="O24" s="20" t="s">
        <v>172</v>
      </c>
      <c r="P24" s="11"/>
      <c r="Q24" s="1"/>
    </row>
    <row r="25" spans="1:17" ht="13.5" customHeight="1" x14ac:dyDescent="0.2">
      <c r="A25" s="10"/>
      <c r="B25" s="12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"/>
    </row>
    <row r="26" spans="1:17" ht="13.5" customHeight="1" x14ac:dyDescent="0.2">
      <c r="A26" s="10"/>
      <c r="B26" s="74" t="s">
        <v>31</v>
      </c>
      <c r="C26" s="74"/>
      <c r="D26" s="74"/>
      <c r="E26" s="74"/>
      <c r="F26" s="74"/>
      <c r="G26" s="74"/>
      <c r="H26" s="74"/>
      <c r="I26" s="74"/>
      <c r="J26" s="74"/>
      <c r="K26" s="74"/>
      <c r="L26" s="74"/>
      <c r="M26" s="74"/>
      <c r="N26" s="74"/>
      <c r="O26" s="74"/>
      <c r="P26" s="74"/>
      <c r="Q26" s="1"/>
    </row>
    <row r="27" spans="1:17" ht="13.5" customHeight="1" x14ac:dyDescent="0.2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</row>
    <row r="28" spans="1:17" ht="13.5" customHeight="1" x14ac:dyDescent="0.2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</row>
    <row r="29" spans="1:17" ht="13.5" customHeight="1" x14ac:dyDescent="0.2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</row>
    <row r="30" spans="1:17" ht="13.5" customHeight="1" x14ac:dyDescent="0.2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</row>
    <row r="31" spans="1:17" ht="13.5" customHeight="1" x14ac:dyDescent="0.2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</row>
    <row r="32" spans="1:17" ht="13.5" customHeight="1" x14ac:dyDescent="0.2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</row>
    <row r="33" spans="1:16" ht="13.5" customHeight="1" x14ac:dyDescent="0.2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</row>
    <row r="34" spans="1:16" ht="13.5" customHeight="1" x14ac:dyDescent="0.2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</row>
    <row r="35" spans="1:16" ht="13.5" customHeight="1" x14ac:dyDescent="0.2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</row>
    <row r="36" spans="1:16" ht="13.5" customHeight="1" x14ac:dyDescent="0.2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</row>
    <row r="37" spans="1:16" ht="13.5" customHeight="1" x14ac:dyDescent="0.2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</row>
    <row r="38" spans="1:16" ht="13.5" customHeight="1" x14ac:dyDescent="0.2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</row>
    <row r="39" spans="1:16" ht="13.5" customHeight="1" x14ac:dyDescent="0.2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</row>
    <row r="40" spans="1:16" ht="13.5" customHeight="1" x14ac:dyDescent="0.2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</row>
    <row r="41" spans="1:16" ht="13.5" customHeight="1" x14ac:dyDescent="0.2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</row>
    <row r="42" spans="1:16" ht="13.5" customHeight="1" x14ac:dyDescent="0.2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</row>
    <row r="43" spans="1:16" ht="13.5" customHeight="1" x14ac:dyDescent="0.2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</row>
    <row r="44" spans="1:16" ht="13.5" customHeight="1" x14ac:dyDescent="0.2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</row>
    <row r="45" spans="1:16" ht="13.5" customHeight="1" x14ac:dyDescent="0.2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</row>
    <row r="46" spans="1:16" ht="13.5" customHeight="1" x14ac:dyDescent="0.2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</row>
    <row r="47" spans="1:16" ht="13.5" customHeight="1" x14ac:dyDescent="0.2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</row>
    <row r="48" spans="1:16" ht="13.5" customHeight="1" x14ac:dyDescent="0.2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</row>
    <row r="49" spans="1:16" ht="13.5" customHeight="1" x14ac:dyDescent="0.2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</row>
    <row r="50" spans="1:16" ht="13.5" customHeight="1" x14ac:dyDescent="0.2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</row>
    <row r="51" spans="1:16" ht="13.5" customHeight="1" x14ac:dyDescent="0.2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</row>
    <row r="52" spans="1:16" ht="13.5" customHeight="1" x14ac:dyDescent="0.2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</row>
    <row r="53" spans="1:16" ht="13.5" customHeight="1" x14ac:dyDescent="0.2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</row>
    <row r="54" spans="1:16" ht="13.5" customHeight="1" x14ac:dyDescent="0.2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</row>
    <row r="55" spans="1:16" ht="13.5" customHeight="1" x14ac:dyDescent="0.2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</row>
    <row r="56" spans="1:16" ht="13.5" customHeight="1" x14ac:dyDescent="0.2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</row>
    <row r="57" spans="1:16" ht="13.5" customHeight="1" x14ac:dyDescent="0.2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</row>
    <row r="58" spans="1:16" ht="13.5" customHeight="1" x14ac:dyDescent="0.2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</row>
    <row r="59" spans="1:16" ht="13.5" customHeight="1" x14ac:dyDescent="0.2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</row>
    <row r="60" spans="1:16" ht="13.5" customHeight="1" x14ac:dyDescent="0.2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</row>
    <row r="61" spans="1:16" ht="13.5" customHeight="1" x14ac:dyDescent="0.2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</row>
    <row r="62" spans="1:16" ht="13.5" customHeight="1" x14ac:dyDescent="0.2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</row>
    <row r="63" spans="1:16" ht="13.5" customHeight="1" x14ac:dyDescent="0.2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</row>
    <row r="64" spans="1:16" ht="13.5" customHeight="1" x14ac:dyDescent="0.2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</row>
    <row r="65" spans="1:16" ht="13.5" customHeight="1" x14ac:dyDescent="0.2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</row>
    <row r="66" spans="1:16" ht="13.5" customHeight="1" x14ac:dyDescent="0.2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</row>
    <row r="67" spans="1:16" ht="13.5" customHeight="1" x14ac:dyDescent="0.2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</row>
    <row r="68" spans="1:16" ht="13.5" customHeight="1" x14ac:dyDescent="0.2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</row>
    <row r="69" spans="1:16" ht="13.5" customHeight="1" x14ac:dyDescent="0.2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</row>
    <row r="70" spans="1:16" ht="13.5" customHeight="1" x14ac:dyDescent="0.2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</row>
    <row r="71" spans="1:16" ht="13.5" customHeight="1" x14ac:dyDescent="0.2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</row>
    <row r="72" spans="1:16" ht="13.5" customHeight="1" x14ac:dyDescent="0.2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</row>
    <row r="73" spans="1:16" ht="13.5" customHeight="1" x14ac:dyDescent="0.2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</row>
    <row r="74" spans="1:16" ht="13.5" customHeight="1" x14ac:dyDescent="0.2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</row>
    <row r="75" spans="1:16" ht="13.5" customHeight="1" x14ac:dyDescent="0.2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</row>
    <row r="76" spans="1:16" ht="13.5" customHeight="1" x14ac:dyDescent="0.2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</row>
    <row r="77" spans="1:16" ht="13.5" customHeight="1" x14ac:dyDescent="0.2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</row>
    <row r="78" spans="1:16" ht="13.5" customHeight="1" x14ac:dyDescent="0.2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</row>
    <row r="79" spans="1:16" ht="13.5" customHeight="1" x14ac:dyDescent="0.2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</row>
    <row r="80" spans="1:16" ht="13.5" customHeight="1" x14ac:dyDescent="0.2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</row>
    <row r="81" spans="1:16" ht="13.5" customHeight="1" x14ac:dyDescent="0.2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</row>
    <row r="82" spans="1:16" ht="13.5" customHeight="1" x14ac:dyDescent="0.2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</row>
    <row r="83" spans="1:16" ht="13.5" customHeight="1" x14ac:dyDescent="0.2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</row>
    <row r="84" spans="1:16" ht="13.5" customHeight="1" x14ac:dyDescent="0.2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</row>
    <row r="85" spans="1:16" ht="13.5" customHeight="1" x14ac:dyDescent="0.2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</row>
    <row r="86" spans="1:16" ht="13.5" customHeight="1" x14ac:dyDescent="0.2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</row>
    <row r="87" spans="1:16" ht="13.5" customHeight="1" x14ac:dyDescent="0.2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</row>
    <row r="88" spans="1:16" ht="13.5" customHeight="1" x14ac:dyDescent="0.2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</row>
    <row r="89" spans="1:16" ht="13.5" customHeight="1" x14ac:dyDescent="0.2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</row>
    <row r="90" spans="1:16" ht="13.5" customHeight="1" x14ac:dyDescent="0.2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</row>
    <row r="91" spans="1:16" ht="13.5" customHeight="1" x14ac:dyDescent="0.2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</row>
    <row r="92" spans="1:16" ht="13.5" customHeight="1" x14ac:dyDescent="0.2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</row>
    <row r="93" spans="1:16" ht="13.5" customHeight="1" x14ac:dyDescent="0.2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</row>
    <row r="94" spans="1:16" ht="13.5" customHeight="1" x14ac:dyDescent="0.2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</row>
    <row r="95" spans="1:16" ht="13.5" customHeight="1" x14ac:dyDescent="0.2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</row>
    <row r="96" spans="1:16" ht="13.5" customHeight="1" x14ac:dyDescent="0.2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</row>
    <row r="97" spans="1:16" ht="13.5" customHeight="1" x14ac:dyDescent="0.2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</row>
    <row r="98" spans="1:16" ht="13.5" customHeight="1" x14ac:dyDescent="0.2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</row>
    <row r="99" spans="1:16" ht="13.5" customHeight="1" x14ac:dyDescent="0.2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</row>
    <row r="100" spans="1:16" ht="13.5" customHeight="1" x14ac:dyDescent="0.2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</row>
    <row r="101" spans="1:16" ht="13.5" customHeight="1" x14ac:dyDescent="0.2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</row>
    <row r="102" spans="1:16" ht="13.5" customHeight="1" x14ac:dyDescent="0.2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</row>
    <row r="103" spans="1:16" ht="13.5" customHeight="1" x14ac:dyDescent="0.2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</row>
    <row r="104" spans="1:16" ht="13.5" customHeight="1" x14ac:dyDescent="0.2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</row>
    <row r="105" spans="1:16" ht="13.5" customHeight="1" x14ac:dyDescent="0.2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</row>
    <row r="106" spans="1:16" ht="13.5" customHeight="1" x14ac:dyDescent="0.2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</row>
    <row r="107" spans="1:16" ht="13.5" customHeight="1" x14ac:dyDescent="0.2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</row>
    <row r="108" spans="1:16" ht="13.5" customHeight="1" x14ac:dyDescent="0.2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</row>
    <row r="109" spans="1:16" ht="13.5" customHeight="1" x14ac:dyDescent="0.2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</row>
    <row r="110" spans="1:16" ht="13.5" customHeight="1" x14ac:dyDescent="0.2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</row>
    <row r="111" spans="1:16" ht="13.5" customHeight="1" x14ac:dyDescent="0.2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</row>
    <row r="112" spans="1:16" ht="13.5" customHeight="1" x14ac:dyDescent="0.2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</row>
    <row r="113" spans="1:16" ht="13.5" customHeight="1" x14ac:dyDescent="0.2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</row>
    <row r="114" spans="1:16" ht="13.5" customHeight="1" x14ac:dyDescent="0.2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</row>
    <row r="115" spans="1:16" ht="13.5" customHeight="1" x14ac:dyDescent="0.2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</row>
    <row r="116" spans="1:16" ht="13.5" customHeight="1" x14ac:dyDescent="0.2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</row>
    <row r="117" spans="1:16" ht="13.5" customHeight="1" x14ac:dyDescent="0.2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</row>
    <row r="118" spans="1:16" ht="13.5" customHeight="1" x14ac:dyDescent="0.2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</row>
    <row r="119" spans="1:16" ht="13.5" customHeight="1" x14ac:dyDescent="0.2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</row>
    <row r="120" spans="1:16" ht="13.5" customHeight="1" x14ac:dyDescent="0.2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</row>
    <row r="121" spans="1:16" ht="13.5" customHeight="1" x14ac:dyDescent="0.2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</row>
    <row r="122" spans="1:16" ht="13.5" customHeight="1" x14ac:dyDescent="0.2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</row>
    <row r="123" spans="1:16" ht="13.5" customHeight="1" x14ac:dyDescent="0.2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</row>
    <row r="124" spans="1:16" ht="13.5" customHeight="1" x14ac:dyDescent="0.2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</row>
    <row r="125" spans="1:16" ht="13.5" customHeight="1" x14ac:dyDescent="0.2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</row>
    <row r="126" spans="1:16" ht="13.5" customHeight="1" x14ac:dyDescent="0.2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</row>
    <row r="127" spans="1:16" ht="13.5" customHeight="1" x14ac:dyDescent="0.2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</row>
    <row r="128" spans="1:16" ht="13.5" customHeight="1" x14ac:dyDescent="0.2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</row>
    <row r="129" spans="1:16" ht="13.5" customHeight="1" x14ac:dyDescent="0.2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</row>
    <row r="130" spans="1:16" ht="13.5" customHeight="1" x14ac:dyDescent="0.2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</row>
    <row r="131" spans="1:16" ht="13.5" customHeight="1" x14ac:dyDescent="0.2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</row>
    <row r="132" spans="1:16" ht="13.5" customHeight="1" x14ac:dyDescent="0.2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</row>
    <row r="133" spans="1:16" ht="13.5" customHeight="1" x14ac:dyDescent="0.2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</row>
    <row r="134" spans="1:16" ht="13.5" customHeight="1" x14ac:dyDescent="0.2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</row>
    <row r="135" spans="1:16" ht="13.5" customHeight="1" x14ac:dyDescent="0.2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</row>
    <row r="136" spans="1:16" ht="13.5" customHeight="1" x14ac:dyDescent="0.2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</row>
    <row r="137" spans="1:16" ht="13.5" customHeight="1" x14ac:dyDescent="0.2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</row>
    <row r="138" spans="1:16" ht="13.5" customHeight="1" x14ac:dyDescent="0.2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</row>
    <row r="139" spans="1:16" ht="13.5" customHeight="1" x14ac:dyDescent="0.2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</row>
    <row r="140" spans="1:16" ht="13.5" customHeight="1" x14ac:dyDescent="0.2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</row>
    <row r="141" spans="1:16" ht="13.5" customHeight="1" x14ac:dyDescent="0.2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</row>
    <row r="142" spans="1:16" ht="13.5" customHeight="1" x14ac:dyDescent="0.2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</row>
    <row r="143" spans="1:16" ht="13.5" customHeight="1" x14ac:dyDescent="0.2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</row>
    <row r="144" spans="1:16" ht="13.5" customHeight="1" x14ac:dyDescent="0.2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</row>
    <row r="145" spans="1:16" ht="13.5" customHeight="1" x14ac:dyDescent="0.2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</row>
    <row r="146" spans="1:16" ht="13.5" customHeight="1" x14ac:dyDescent="0.2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</row>
    <row r="147" spans="1:16" ht="13.5" customHeight="1" x14ac:dyDescent="0.2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</row>
    <row r="148" spans="1:16" ht="13.5" customHeight="1" x14ac:dyDescent="0.2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</row>
    <row r="149" spans="1:16" ht="13.5" customHeight="1" x14ac:dyDescent="0.2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</row>
    <row r="150" spans="1:16" ht="13.5" customHeight="1" x14ac:dyDescent="0.2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</row>
    <row r="151" spans="1:16" ht="13.5" customHeight="1" x14ac:dyDescent="0.2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</row>
    <row r="152" spans="1:16" ht="13.5" customHeight="1" x14ac:dyDescent="0.2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</row>
    <row r="153" spans="1:16" ht="13.5" customHeight="1" x14ac:dyDescent="0.2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</row>
    <row r="154" spans="1:16" ht="13.5" customHeight="1" x14ac:dyDescent="0.2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</row>
    <row r="155" spans="1:16" ht="13.5" customHeight="1" x14ac:dyDescent="0.2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</row>
    <row r="156" spans="1:16" ht="13.5" customHeight="1" x14ac:dyDescent="0.2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</row>
    <row r="157" spans="1:16" ht="13.5" customHeight="1" x14ac:dyDescent="0.2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</row>
    <row r="158" spans="1:16" ht="13.5" customHeight="1" x14ac:dyDescent="0.2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</row>
    <row r="159" spans="1:16" ht="13.5" customHeight="1" x14ac:dyDescent="0.2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</row>
    <row r="160" spans="1:16" ht="13.5" customHeight="1" x14ac:dyDescent="0.2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</row>
    <row r="161" spans="1:16" ht="13.5" customHeight="1" x14ac:dyDescent="0.2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</row>
    <row r="162" spans="1:16" ht="13.5" customHeight="1" x14ac:dyDescent="0.2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</row>
    <row r="163" spans="1:16" ht="13.5" customHeight="1" x14ac:dyDescent="0.2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</row>
    <row r="164" spans="1:16" ht="13.5" customHeight="1" x14ac:dyDescent="0.2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</row>
    <row r="165" spans="1:16" ht="13.5" customHeight="1" x14ac:dyDescent="0.2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</row>
    <row r="166" spans="1:16" ht="13.5" customHeight="1" x14ac:dyDescent="0.2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</row>
    <row r="167" spans="1:16" ht="13.5" customHeight="1" x14ac:dyDescent="0.2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</row>
    <row r="168" spans="1:16" ht="13.5" customHeight="1" x14ac:dyDescent="0.2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</row>
    <row r="169" spans="1:16" ht="13.5" customHeight="1" x14ac:dyDescent="0.2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</row>
    <row r="170" spans="1:16" ht="13.5" customHeight="1" x14ac:dyDescent="0.2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</row>
    <row r="171" spans="1:16" ht="13.5" customHeight="1" x14ac:dyDescent="0.2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</row>
    <row r="172" spans="1:16" ht="13.5" customHeight="1" x14ac:dyDescent="0.2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</row>
    <row r="173" spans="1:16" ht="13.5" customHeight="1" x14ac:dyDescent="0.2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</row>
    <row r="174" spans="1:16" ht="13.5" customHeight="1" x14ac:dyDescent="0.2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</row>
    <row r="175" spans="1:16" ht="13.5" customHeight="1" x14ac:dyDescent="0.2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</row>
    <row r="176" spans="1:16" ht="13.5" customHeight="1" x14ac:dyDescent="0.2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</row>
    <row r="177" spans="1:16" ht="13.5" customHeight="1" x14ac:dyDescent="0.2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</row>
    <row r="178" spans="1:16" ht="13.5" customHeight="1" x14ac:dyDescent="0.2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</row>
    <row r="179" spans="1:16" ht="13.5" customHeight="1" x14ac:dyDescent="0.2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</row>
    <row r="180" spans="1:16" ht="13.5" customHeight="1" x14ac:dyDescent="0.2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</row>
    <row r="181" spans="1:16" ht="13.5" customHeight="1" x14ac:dyDescent="0.2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</row>
    <row r="182" spans="1:16" ht="13.5" customHeight="1" x14ac:dyDescent="0.2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</row>
    <row r="183" spans="1:16" ht="13.5" customHeight="1" x14ac:dyDescent="0.2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</row>
    <row r="184" spans="1:16" ht="13.5" customHeight="1" x14ac:dyDescent="0.2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</row>
    <row r="185" spans="1:16" ht="13.5" customHeight="1" x14ac:dyDescent="0.2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</row>
    <row r="186" spans="1:16" ht="13.5" customHeight="1" x14ac:dyDescent="0.2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</row>
    <row r="187" spans="1:16" ht="13.5" customHeight="1" x14ac:dyDescent="0.2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</row>
    <row r="188" spans="1:16" ht="13.5" customHeight="1" x14ac:dyDescent="0.2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</row>
    <row r="189" spans="1:16" ht="13.5" customHeight="1" x14ac:dyDescent="0.2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</row>
    <row r="190" spans="1:16" ht="13.5" customHeight="1" x14ac:dyDescent="0.2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</row>
    <row r="191" spans="1:16" ht="13.5" customHeight="1" x14ac:dyDescent="0.2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</row>
    <row r="192" spans="1:16" ht="13.5" customHeight="1" x14ac:dyDescent="0.2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</row>
    <row r="193" spans="1:16" ht="13.5" customHeight="1" x14ac:dyDescent="0.2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</row>
    <row r="194" spans="1:16" ht="13.5" customHeight="1" x14ac:dyDescent="0.2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</row>
    <row r="195" spans="1:16" ht="13.5" customHeight="1" x14ac:dyDescent="0.2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</row>
    <row r="196" spans="1:16" ht="13.5" customHeight="1" x14ac:dyDescent="0.2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</row>
    <row r="197" spans="1:16" ht="13.5" customHeight="1" x14ac:dyDescent="0.2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</row>
    <row r="198" spans="1:16" ht="13.5" customHeight="1" x14ac:dyDescent="0.2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</row>
    <row r="199" spans="1:16" ht="13.5" customHeight="1" x14ac:dyDescent="0.2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</row>
    <row r="200" spans="1:16" ht="13.5" customHeight="1" x14ac:dyDescent="0.2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</row>
    <row r="201" spans="1:16" ht="13.5" customHeight="1" x14ac:dyDescent="0.2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</row>
    <row r="202" spans="1:16" ht="13.5" customHeight="1" x14ac:dyDescent="0.2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</row>
    <row r="203" spans="1:16" ht="13.5" customHeight="1" x14ac:dyDescent="0.2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</row>
    <row r="204" spans="1:16" ht="13.5" customHeight="1" x14ac:dyDescent="0.2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</row>
    <row r="205" spans="1:16" ht="13.5" customHeight="1" x14ac:dyDescent="0.2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</row>
    <row r="206" spans="1:16" ht="13.5" customHeight="1" x14ac:dyDescent="0.2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</row>
    <row r="207" spans="1:16" ht="13.5" customHeight="1" x14ac:dyDescent="0.2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</row>
    <row r="208" spans="1:16" ht="13.5" customHeight="1" x14ac:dyDescent="0.2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</row>
    <row r="209" spans="1:16" ht="13.5" customHeight="1" x14ac:dyDescent="0.2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</row>
    <row r="210" spans="1:16" ht="13.5" customHeight="1" x14ac:dyDescent="0.2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</row>
    <row r="211" spans="1:16" ht="13.5" customHeight="1" x14ac:dyDescent="0.2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</row>
    <row r="212" spans="1:16" ht="13.5" customHeight="1" x14ac:dyDescent="0.2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</row>
    <row r="213" spans="1:16" ht="13.5" customHeight="1" x14ac:dyDescent="0.2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</row>
    <row r="214" spans="1:16" ht="13.5" customHeight="1" x14ac:dyDescent="0.2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</row>
    <row r="215" spans="1:16" ht="13.5" customHeight="1" x14ac:dyDescent="0.2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</row>
    <row r="216" spans="1:16" ht="13.5" customHeight="1" x14ac:dyDescent="0.2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</row>
    <row r="217" spans="1:16" ht="13.5" customHeight="1" x14ac:dyDescent="0.2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</row>
    <row r="218" spans="1:16" ht="13.5" customHeight="1" x14ac:dyDescent="0.2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</row>
    <row r="219" spans="1:16" ht="13.5" customHeight="1" x14ac:dyDescent="0.2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</row>
    <row r="220" spans="1:16" ht="13.5" customHeight="1" x14ac:dyDescent="0.2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</row>
    <row r="221" spans="1:16" ht="13.5" customHeight="1" x14ac:dyDescent="0.2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</row>
    <row r="222" spans="1:16" ht="13.5" customHeight="1" x14ac:dyDescent="0.2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</row>
    <row r="223" spans="1:16" ht="13.5" customHeight="1" x14ac:dyDescent="0.2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</row>
    <row r="224" spans="1:16" ht="13.5" customHeight="1" x14ac:dyDescent="0.2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</row>
    <row r="225" spans="1:16" ht="13.5" customHeight="1" x14ac:dyDescent="0.2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</row>
    <row r="226" spans="1:16" ht="13.5" customHeight="1" x14ac:dyDescent="0.2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</row>
    <row r="227" spans="1:16" ht="13.5" customHeight="1" x14ac:dyDescent="0.2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</row>
    <row r="228" spans="1:16" ht="13.5" customHeight="1" x14ac:dyDescent="0.2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</row>
    <row r="229" spans="1:16" ht="13.5" customHeight="1" x14ac:dyDescent="0.2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</row>
    <row r="230" spans="1:16" ht="13.5" customHeight="1" x14ac:dyDescent="0.2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</row>
    <row r="231" spans="1:16" ht="13.5" customHeight="1" x14ac:dyDescent="0.2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</row>
    <row r="232" spans="1:16" ht="13.5" customHeight="1" x14ac:dyDescent="0.2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</row>
    <row r="233" spans="1:16" ht="13.5" customHeight="1" x14ac:dyDescent="0.2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</row>
    <row r="234" spans="1:16" ht="13.5" customHeight="1" x14ac:dyDescent="0.2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</row>
    <row r="235" spans="1:16" ht="13.5" customHeight="1" x14ac:dyDescent="0.2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</row>
    <row r="236" spans="1:16" ht="13.5" customHeight="1" x14ac:dyDescent="0.2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</row>
    <row r="237" spans="1:16" ht="13.5" customHeight="1" x14ac:dyDescent="0.2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</row>
    <row r="238" spans="1:16" ht="13.5" customHeight="1" x14ac:dyDescent="0.2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</row>
    <row r="239" spans="1:16" ht="13.5" customHeight="1" x14ac:dyDescent="0.2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</row>
    <row r="240" spans="1:16" ht="13.5" customHeight="1" x14ac:dyDescent="0.2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</row>
    <row r="241" spans="1:16" ht="13.5" customHeight="1" x14ac:dyDescent="0.2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</row>
    <row r="242" spans="1:16" ht="13.5" customHeight="1" x14ac:dyDescent="0.2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</row>
    <row r="243" spans="1:16" ht="13.5" customHeight="1" x14ac:dyDescent="0.2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</row>
    <row r="244" spans="1:16" ht="13.5" customHeight="1" x14ac:dyDescent="0.2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</row>
    <row r="245" spans="1:16" ht="13.5" customHeight="1" x14ac:dyDescent="0.2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</row>
    <row r="246" spans="1:16" ht="13.5" customHeight="1" x14ac:dyDescent="0.2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</row>
    <row r="247" spans="1:16" ht="13.5" customHeight="1" x14ac:dyDescent="0.2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</row>
    <row r="248" spans="1:16" ht="13.5" customHeight="1" x14ac:dyDescent="0.2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</row>
    <row r="249" spans="1:16" ht="13.5" customHeight="1" x14ac:dyDescent="0.2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</row>
    <row r="250" spans="1:16" ht="13.5" customHeight="1" x14ac:dyDescent="0.2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</row>
    <row r="251" spans="1:16" ht="13.5" customHeight="1" x14ac:dyDescent="0.2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</row>
    <row r="252" spans="1:16" ht="13.5" customHeight="1" x14ac:dyDescent="0.2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</row>
    <row r="253" spans="1:16" ht="13.5" customHeight="1" x14ac:dyDescent="0.2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</row>
    <row r="254" spans="1:16" ht="13.5" customHeight="1" x14ac:dyDescent="0.2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</row>
    <row r="255" spans="1:16" ht="13.5" customHeight="1" x14ac:dyDescent="0.2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</row>
    <row r="256" spans="1:16" ht="13.5" customHeight="1" x14ac:dyDescent="0.2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</row>
    <row r="257" spans="1:16" ht="13.5" customHeight="1" x14ac:dyDescent="0.2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</row>
    <row r="258" spans="1:16" ht="13.5" customHeight="1" x14ac:dyDescent="0.2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</row>
    <row r="259" spans="1:16" ht="13.5" customHeight="1" x14ac:dyDescent="0.2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</row>
    <row r="260" spans="1:16" ht="13.5" customHeight="1" x14ac:dyDescent="0.2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</row>
    <row r="261" spans="1:16" ht="13.5" customHeight="1" x14ac:dyDescent="0.2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</row>
    <row r="262" spans="1:16" ht="13.5" customHeight="1" x14ac:dyDescent="0.2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</row>
    <row r="263" spans="1:16" ht="13.5" customHeight="1" x14ac:dyDescent="0.2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</row>
    <row r="264" spans="1:16" ht="13.5" customHeight="1" x14ac:dyDescent="0.2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</row>
    <row r="265" spans="1:16" ht="13.5" customHeight="1" x14ac:dyDescent="0.2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</row>
    <row r="266" spans="1:16" ht="13.5" customHeight="1" x14ac:dyDescent="0.2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</row>
    <row r="267" spans="1:16" ht="13.5" customHeight="1" x14ac:dyDescent="0.2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</row>
    <row r="268" spans="1:16" ht="13.5" customHeight="1" x14ac:dyDescent="0.2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</row>
    <row r="269" spans="1:16" ht="13.5" customHeight="1" x14ac:dyDescent="0.2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</row>
    <row r="270" spans="1:16" ht="13.5" customHeight="1" x14ac:dyDescent="0.2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</row>
    <row r="271" spans="1:16" ht="13.5" customHeight="1" x14ac:dyDescent="0.2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</row>
    <row r="272" spans="1:16" ht="13.5" customHeight="1" x14ac:dyDescent="0.2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</row>
    <row r="273" spans="1:16" ht="13.5" customHeight="1" x14ac:dyDescent="0.2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</row>
    <row r="274" spans="1:16" ht="13.5" customHeight="1" x14ac:dyDescent="0.2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</row>
    <row r="275" spans="1:16" ht="13.5" customHeight="1" x14ac:dyDescent="0.2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</row>
    <row r="276" spans="1:16" ht="13.5" customHeight="1" x14ac:dyDescent="0.2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</row>
    <row r="277" spans="1:16" ht="13.5" customHeight="1" x14ac:dyDescent="0.2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</row>
    <row r="278" spans="1:16" ht="13.5" customHeight="1" x14ac:dyDescent="0.2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</row>
    <row r="279" spans="1:16" ht="13.5" customHeight="1" x14ac:dyDescent="0.2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</row>
    <row r="280" spans="1:16" ht="13.5" customHeight="1" x14ac:dyDescent="0.2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</row>
    <row r="281" spans="1:16" ht="13.5" customHeight="1" x14ac:dyDescent="0.2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</row>
    <row r="282" spans="1:16" ht="13.5" customHeight="1" x14ac:dyDescent="0.2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</row>
    <row r="283" spans="1:16" ht="13.5" customHeight="1" x14ac:dyDescent="0.2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</row>
    <row r="284" spans="1:16" ht="13.5" customHeight="1" x14ac:dyDescent="0.2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</row>
    <row r="285" spans="1:16" ht="13.5" customHeight="1" x14ac:dyDescent="0.2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</row>
    <row r="286" spans="1:16" ht="13.5" customHeight="1" x14ac:dyDescent="0.2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</row>
    <row r="287" spans="1:16" ht="13.5" customHeight="1" x14ac:dyDescent="0.2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</row>
    <row r="288" spans="1:16" ht="13.5" customHeight="1" x14ac:dyDescent="0.2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</row>
    <row r="289" spans="1:16" ht="13.5" customHeight="1" x14ac:dyDescent="0.2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</row>
    <row r="290" spans="1:16" ht="13.5" customHeight="1" x14ac:dyDescent="0.2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</row>
    <row r="291" spans="1:16" ht="13.5" customHeight="1" x14ac:dyDescent="0.2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</row>
    <row r="292" spans="1:16" ht="13.5" customHeight="1" x14ac:dyDescent="0.2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</row>
    <row r="293" spans="1:16" ht="13.5" customHeight="1" x14ac:dyDescent="0.2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</row>
    <row r="294" spans="1:16" ht="13.5" customHeight="1" x14ac:dyDescent="0.2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</row>
    <row r="295" spans="1:16" ht="13.5" customHeight="1" x14ac:dyDescent="0.2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</row>
    <row r="296" spans="1:16" ht="13.5" customHeight="1" x14ac:dyDescent="0.2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</row>
    <row r="297" spans="1:16" ht="13.5" customHeight="1" x14ac:dyDescent="0.2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</row>
    <row r="298" spans="1:16" ht="13.5" customHeight="1" x14ac:dyDescent="0.2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</row>
    <row r="299" spans="1:16" ht="13.5" customHeight="1" x14ac:dyDescent="0.2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</row>
    <row r="300" spans="1:16" ht="13.5" customHeight="1" x14ac:dyDescent="0.2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</row>
    <row r="301" spans="1:16" ht="13.5" customHeight="1" x14ac:dyDescent="0.2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</row>
    <row r="302" spans="1:16" ht="13.5" customHeight="1" x14ac:dyDescent="0.2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</row>
    <row r="303" spans="1:16" ht="13.5" customHeight="1" x14ac:dyDescent="0.2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</row>
    <row r="304" spans="1:16" ht="13.5" customHeight="1" x14ac:dyDescent="0.2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</row>
    <row r="305" spans="1:16" ht="13.5" customHeight="1" x14ac:dyDescent="0.2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</row>
    <row r="306" spans="1:16" ht="13.5" customHeight="1" x14ac:dyDescent="0.2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</row>
    <row r="307" spans="1:16" ht="13.5" customHeight="1" x14ac:dyDescent="0.2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</row>
    <row r="308" spans="1:16" ht="13.5" customHeight="1" x14ac:dyDescent="0.2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</row>
    <row r="309" spans="1:16" ht="13.5" customHeight="1" x14ac:dyDescent="0.2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</row>
    <row r="310" spans="1:16" ht="13.5" customHeight="1" x14ac:dyDescent="0.2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</row>
    <row r="311" spans="1:16" ht="13.5" customHeight="1" x14ac:dyDescent="0.2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</row>
    <row r="312" spans="1:16" ht="13.5" customHeight="1" x14ac:dyDescent="0.2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</row>
    <row r="313" spans="1:16" ht="13.5" customHeight="1" x14ac:dyDescent="0.2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</row>
    <row r="314" spans="1:16" ht="13.5" customHeight="1" x14ac:dyDescent="0.2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</row>
    <row r="315" spans="1:16" ht="13.5" customHeight="1" x14ac:dyDescent="0.2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</row>
    <row r="316" spans="1:16" ht="13.5" customHeight="1" x14ac:dyDescent="0.2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</row>
    <row r="317" spans="1:16" ht="13.5" customHeight="1" x14ac:dyDescent="0.2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</row>
    <row r="318" spans="1:16" ht="13.5" customHeight="1" x14ac:dyDescent="0.2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</row>
    <row r="319" spans="1:16" ht="13.5" customHeight="1" x14ac:dyDescent="0.2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</row>
    <row r="320" spans="1:16" ht="13.5" customHeight="1" x14ac:dyDescent="0.2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</row>
    <row r="321" spans="1:16" ht="13.5" customHeight="1" x14ac:dyDescent="0.2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</row>
    <row r="322" spans="1:16" ht="13.5" customHeight="1" x14ac:dyDescent="0.2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</row>
    <row r="323" spans="1:16" ht="13.5" customHeight="1" x14ac:dyDescent="0.2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</row>
    <row r="324" spans="1:16" ht="13.5" customHeight="1" x14ac:dyDescent="0.2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</row>
    <row r="325" spans="1:16" ht="13.5" customHeight="1" x14ac:dyDescent="0.2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</row>
    <row r="326" spans="1:16" ht="13.5" customHeight="1" x14ac:dyDescent="0.2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</row>
    <row r="327" spans="1:16" ht="13.5" customHeight="1" x14ac:dyDescent="0.2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</row>
    <row r="328" spans="1:16" ht="13.5" customHeight="1" x14ac:dyDescent="0.2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</row>
    <row r="329" spans="1:16" ht="13.5" customHeight="1" x14ac:dyDescent="0.2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</row>
    <row r="330" spans="1:16" ht="13.5" customHeight="1" x14ac:dyDescent="0.2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</row>
    <row r="331" spans="1:16" ht="13.5" customHeight="1" x14ac:dyDescent="0.2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</row>
    <row r="332" spans="1:16" ht="13.5" customHeight="1" x14ac:dyDescent="0.2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</row>
    <row r="333" spans="1:16" ht="13.5" customHeight="1" x14ac:dyDescent="0.2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</row>
    <row r="334" spans="1:16" ht="13.5" customHeight="1" x14ac:dyDescent="0.2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</row>
    <row r="335" spans="1:16" ht="13.5" customHeight="1" x14ac:dyDescent="0.2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</row>
    <row r="336" spans="1:16" ht="13.5" customHeight="1" x14ac:dyDescent="0.2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</row>
    <row r="337" spans="1:16" ht="13.5" customHeight="1" x14ac:dyDescent="0.2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</row>
    <row r="338" spans="1:16" ht="13.5" customHeight="1" x14ac:dyDescent="0.2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</row>
    <row r="339" spans="1:16" ht="13.5" customHeight="1" x14ac:dyDescent="0.2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</row>
    <row r="340" spans="1:16" ht="13.5" customHeight="1" x14ac:dyDescent="0.2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</row>
    <row r="341" spans="1:16" ht="13.5" customHeight="1" x14ac:dyDescent="0.2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</row>
    <row r="342" spans="1:16" ht="13.5" customHeight="1" x14ac:dyDescent="0.2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</row>
    <row r="343" spans="1:16" ht="13.5" customHeight="1" x14ac:dyDescent="0.2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</row>
    <row r="344" spans="1:16" ht="13.5" customHeight="1" x14ac:dyDescent="0.2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</row>
    <row r="345" spans="1:16" ht="13.5" customHeight="1" x14ac:dyDescent="0.2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</row>
    <row r="346" spans="1:16" ht="13.5" customHeight="1" x14ac:dyDescent="0.2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</row>
    <row r="347" spans="1:16" ht="13.5" customHeight="1" x14ac:dyDescent="0.2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</row>
    <row r="348" spans="1:16" ht="13.5" customHeight="1" x14ac:dyDescent="0.2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</row>
    <row r="349" spans="1:16" ht="13.5" customHeight="1" x14ac:dyDescent="0.2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</row>
    <row r="350" spans="1:16" ht="13.5" customHeight="1" x14ac:dyDescent="0.2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</row>
    <row r="351" spans="1:16" ht="13.5" customHeight="1" x14ac:dyDescent="0.2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</row>
    <row r="352" spans="1:16" ht="13.5" customHeight="1" x14ac:dyDescent="0.2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</row>
    <row r="353" spans="1:16" ht="13.5" customHeight="1" x14ac:dyDescent="0.2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</row>
    <row r="354" spans="1:16" ht="13.5" customHeight="1" x14ac:dyDescent="0.2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</row>
    <row r="355" spans="1:16" ht="13.5" customHeight="1" x14ac:dyDescent="0.2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</row>
    <row r="356" spans="1:16" ht="13.5" customHeight="1" x14ac:dyDescent="0.2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</row>
    <row r="357" spans="1:16" ht="13.5" customHeight="1" x14ac:dyDescent="0.2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</row>
    <row r="358" spans="1:16" ht="13.5" customHeight="1" x14ac:dyDescent="0.2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</row>
    <row r="359" spans="1:16" ht="13.5" customHeight="1" x14ac:dyDescent="0.2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</row>
    <row r="360" spans="1:16" ht="13.5" customHeight="1" x14ac:dyDescent="0.2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</row>
    <row r="361" spans="1:16" ht="13.5" customHeight="1" x14ac:dyDescent="0.2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</row>
    <row r="362" spans="1:16" ht="13.5" customHeight="1" x14ac:dyDescent="0.2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</row>
    <row r="363" spans="1:16" ht="13.5" customHeight="1" x14ac:dyDescent="0.2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</row>
    <row r="364" spans="1:16" ht="13.5" customHeight="1" x14ac:dyDescent="0.2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</row>
    <row r="365" spans="1:16" ht="13.5" customHeight="1" x14ac:dyDescent="0.2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</row>
    <row r="366" spans="1:16" ht="13.5" customHeight="1" x14ac:dyDescent="0.2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</row>
    <row r="367" spans="1:16" ht="13.5" customHeight="1" x14ac:dyDescent="0.2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</row>
    <row r="368" spans="1:16" ht="13.5" customHeight="1" x14ac:dyDescent="0.2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</row>
    <row r="369" spans="1:16" ht="13.5" customHeight="1" x14ac:dyDescent="0.2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</row>
    <row r="370" spans="1:16" ht="13.5" customHeight="1" x14ac:dyDescent="0.2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</row>
    <row r="371" spans="1:16" ht="13.5" customHeight="1" x14ac:dyDescent="0.2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</row>
    <row r="372" spans="1:16" ht="13.5" customHeight="1" x14ac:dyDescent="0.2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</row>
    <row r="373" spans="1:16" ht="13.5" customHeight="1" x14ac:dyDescent="0.2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</row>
    <row r="374" spans="1:16" ht="13.5" customHeight="1" x14ac:dyDescent="0.2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</row>
    <row r="375" spans="1:16" ht="13.5" customHeight="1" x14ac:dyDescent="0.2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</row>
    <row r="376" spans="1:16" ht="13.5" customHeight="1" x14ac:dyDescent="0.2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</row>
    <row r="377" spans="1:16" ht="13.5" customHeight="1" x14ac:dyDescent="0.2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</row>
    <row r="378" spans="1:16" ht="13.5" customHeight="1" x14ac:dyDescent="0.2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</row>
    <row r="379" spans="1:16" ht="13.5" customHeight="1" x14ac:dyDescent="0.2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</row>
    <row r="380" spans="1:16" ht="13.5" customHeight="1" x14ac:dyDescent="0.2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</row>
    <row r="381" spans="1:16" ht="13.5" customHeight="1" x14ac:dyDescent="0.2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</row>
    <row r="382" spans="1:16" ht="13.5" customHeight="1" x14ac:dyDescent="0.2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</row>
    <row r="383" spans="1:16" ht="13.5" customHeight="1" x14ac:dyDescent="0.2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</row>
    <row r="384" spans="1:16" ht="13.5" customHeight="1" x14ac:dyDescent="0.2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</row>
    <row r="385" spans="1:16" ht="13.5" customHeight="1" x14ac:dyDescent="0.2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</row>
    <row r="386" spans="1:16" ht="13.5" customHeight="1" x14ac:dyDescent="0.2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</row>
    <row r="387" spans="1:16" ht="13.5" customHeight="1" x14ac:dyDescent="0.2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</row>
    <row r="388" spans="1:16" ht="13.5" customHeight="1" x14ac:dyDescent="0.2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</row>
    <row r="389" spans="1:16" ht="13.5" customHeight="1" x14ac:dyDescent="0.2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</row>
    <row r="390" spans="1:16" ht="13.5" customHeight="1" x14ac:dyDescent="0.2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</row>
    <row r="391" spans="1:16" ht="13.5" customHeight="1" x14ac:dyDescent="0.2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</row>
    <row r="392" spans="1:16" ht="13.5" customHeight="1" x14ac:dyDescent="0.2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</row>
    <row r="393" spans="1:16" ht="13.5" customHeight="1" x14ac:dyDescent="0.2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</row>
    <row r="394" spans="1:16" ht="13.5" customHeight="1" x14ac:dyDescent="0.2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</row>
    <row r="395" spans="1:16" ht="13.5" customHeight="1" x14ac:dyDescent="0.2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</row>
    <row r="396" spans="1:16" ht="13.5" customHeight="1" x14ac:dyDescent="0.2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</row>
    <row r="397" spans="1:16" ht="13.5" customHeight="1" x14ac:dyDescent="0.2"/>
    <row r="398" spans="1:16" ht="13.5" customHeight="1" x14ac:dyDescent="0.2"/>
    <row r="399" spans="1:16" ht="13.5" customHeight="1" x14ac:dyDescent="0.2"/>
    <row r="400" spans="1:16" ht="13.5" customHeight="1" x14ac:dyDescent="0.2"/>
    <row r="401" ht="13.5" customHeight="1" x14ac:dyDescent="0.2"/>
    <row r="402" ht="13.5" customHeight="1" x14ac:dyDescent="0.2"/>
    <row r="403" ht="13.5" customHeight="1" x14ac:dyDescent="0.2"/>
    <row r="404" ht="13.5" customHeight="1" x14ac:dyDescent="0.2"/>
    <row r="405" ht="13.5" customHeight="1" x14ac:dyDescent="0.2"/>
    <row r="406" ht="13.5" customHeight="1" x14ac:dyDescent="0.2"/>
    <row r="407" ht="13.5" customHeight="1" x14ac:dyDescent="0.2"/>
    <row r="408" ht="13.5" customHeight="1" x14ac:dyDescent="0.2"/>
    <row r="409" ht="13.5" customHeight="1" x14ac:dyDescent="0.2"/>
    <row r="410" ht="13.5" customHeight="1" x14ac:dyDescent="0.2"/>
    <row r="411" ht="13.5" customHeight="1" x14ac:dyDescent="0.2"/>
    <row r="412" ht="13.5" customHeight="1" x14ac:dyDescent="0.2"/>
    <row r="413" ht="13.5" customHeight="1" x14ac:dyDescent="0.2"/>
    <row r="414" ht="13.5" customHeight="1" x14ac:dyDescent="0.2"/>
    <row r="415" ht="13.5" customHeight="1" x14ac:dyDescent="0.2"/>
    <row r="416" ht="13.5" customHeight="1" x14ac:dyDescent="0.2"/>
    <row r="417" ht="13.5" customHeight="1" x14ac:dyDescent="0.2"/>
    <row r="418" ht="13.5" customHeight="1" x14ac:dyDescent="0.2"/>
    <row r="419" ht="13.5" customHeight="1" x14ac:dyDescent="0.2"/>
    <row r="420" ht="13.5" customHeight="1" x14ac:dyDescent="0.2"/>
    <row r="421" ht="13.5" customHeight="1" x14ac:dyDescent="0.2"/>
    <row r="422" ht="13.5" customHeight="1" x14ac:dyDescent="0.2"/>
    <row r="423" ht="13.5" customHeight="1" x14ac:dyDescent="0.2"/>
    <row r="424" ht="13.5" customHeight="1" x14ac:dyDescent="0.2"/>
    <row r="425" ht="13.5" customHeight="1" x14ac:dyDescent="0.2"/>
    <row r="426" ht="13.5" customHeight="1" x14ac:dyDescent="0.2"/>
    <row r="427" ht="13.5" customHeight="1" x14ac:dyDescent="0.2"/>
    <row r="428" ht="13.5" customHeight="1" x14ac:dyDescent="0.2"/>
    <row r="429" ht="13.5" customHeight="1" x14ac:dyDescent="0.2"/>
    <row r="430" ht="13.5" customHeight="1" x14ac:dyDescent="0.2"/>
    <row r="431" ht="13.5" customHeight="1" x14ac:dyDescent="0.2"/>
    <row r="432" ht="13.5" customHeight="1" x14ac:dyDescent="0.2"/>
    <row r="433" ht="13.5" customHeight="1" x14ac:dyDescent="0.2"/>
    <row r="434" ht="13.5" customHeight="1" x14ac:dyDescent="0.2"/>
    <row r="435" ht="13.5" customHeight="1" x14ac:dyDescent="0.2"/>
    <row r="436" ht="13.5" customHeight="1" x14ac:dyDescent="0.2"/>
    <row r="437" ht="13.5" customHeight="1" x14ac:dyDescent="0.2"/>
    <row r="438" ht="13.5" customHeight="1" x14ac:dyDescent="0.2"/>
    <row r="439" ht="13.5" customHeight="1" x14ac:dyDescent="0.2"/>
    <row r="440" ht="13.5" customHeight="1" x14ac:dyDescent="0.2"/>
    <row r="441" ht="13.5" customHeight="1" x14ac:dyDescent="0.2"/>
    <row r="442" ht="13.5" customHeight="1" x14ac:dyDescent="0.2"/>
    <row r="443" ht="13.5" customHeight="1" x14ac:dyDescent="0.2"/>
    <row r="444" ht="13.5" customHeight="1" x14ac:dyDescent="0.2"/>
    <row r="445" ht="13.5" customHeight="1" x14ac:dyDescent="0.2"/>
    <row r="446" ht="13.5" customHeight="1" x14ac:dyDescent="0.2"/>
    <row r="447" ht="13.5" customHeight="1" x14ac:dyDescent="0.2"/>
    <row r="448" ht="13.5" customHeight="1" x14ac:dyDescent="0.2"/>
    <row r="449" ht="13.5" customHeight="1" x14ac:dyDescent="0.2"/>
    <row r="450" ht="13.5" customHeight="1" x14ac:dyDescent="0.2"/>
    <row r="451" ht="13.5" customHeight="1" x14ac:dyDescent="0.2"/>
    <row r="452" ht="13.5" customHeight="1" x14ac:dyDescent="0.2"/>
    <row r="453" ht="13.5" customHeight="1" x14ac:dyDescent="0.2"/>
    <row r="454" ht="13.5" customHeight="1" x14ac:dyDescent="0.2"/>
    <row r="455" ht="13.5" customHeight="1" x14ac:dyDescent="0.2"/>
    <row r="456" ht="13.5" customHeight="1" x14ac:dyDescent="0.2"/>
    <row r="457" ht="13.5" customHeight="1" x14ac:dyDescent="0.2"/>
    <row r="458" ht="13.5" customHeight="1" x14ac:dyDescent="0.2"/>
    <row r="459" ht="13.5" customHeight="1" x14ac:dyDescent="0.2"/>
    <row r="460" ht="13.5" customHeight="1" x14ac:dyDescent="0.2"/>
    <row r="461" ht="13.5" customHeight="1" x14ac:dyDescent="0.2"/>
    <row r="462" ht="13.5" customHeight="1" x14ac:dyDescent="0.2"/>
    <row r="463" ht="13.5" customHeight="1" x14ac:dyDescent="0.2"/>
    <row r="464" ht="13.5" customHeight="1" x14ac:dyDescent="0.2"/>
    <row r="465" ht="13.5" customHeight="1" x14ac:dyDescent="0.2"/>
    <row r="466" ht="13.5" customHeight="1" x14ac:dyDescent="0.2"/>
    <row r="467" ht="13.5" customHeight="1" x14ac:dyDescent="0.2"/>
    <row r="468" ht="13.5" customHeight="1" x14ac:dyDescent="0.2"/>
    <row r="469" ht="13.5" customHeight="1" x14ac:dyDescent="0.2"/>
    <row r="470" ht="13.5" customHeight="1" x14ac:dyDescent="0.2"/>
    <row r="471" ht="13.5" customHeight="1" x14ac:dyDescent="0.2"/>
    <row r="472" ht="13.5" customHeight="1" x14ac:dyDescent="0.2"/>
    <row r="473" ht="13.5" customHeight="1" x14ac:dyDescent="0.2"/>
    <row r="474" ht="13.5" customHeight="1" x14ac:dyDescent="0.2"/>
    <row r="475" ht="13.5" customHeight="1" x14ac:dyDescent="0.2"/>
    <row r="476" ht="13.5" customHeight="1" x14ac:dyDescent="0.2"/>
    <row r="477" ht="13.5" customHeight="1" x14ac:dyDescent="0.2"/>
    <row r="478" ht="13.5" customHeight="1" x14ac:dyDescent="0.2"/>
    <row r="479" ht="13.5" customHeight="1" x14ac:dyDescent="0.2"/>
    <row r="480" ht="13.5" customHeight="1" x14ac:dyDescent="0.2"/>
    <row r="481" ht="13.5" customHeight="1" x14ac:dyDescent="0.2"/>
    <row r="482" ht="13.5" customHeight="1" x14ac:dyDescent="0.2"/>
    <row r="483" ht="13.5" customHeight="1" x14ac:dyDescent="0.2"/>
    <row r="484" ht="13.5" customHeight="1" x14ac:dyDescent="0.2"/>
    <row r="485" ht="13.5" customHeight="1" x14ac:dyDescent="0.2"/>
    <row r="486" ht="13.5" customHeight="1" x14ac:dyDescent="0.2"/>
    <row r="487" ht="13.5" customHeight="1" x14ac:dyDescent="0.2"/>
    <row r="488" ht="13.5" customHeight="1" x14ac:dyDescent="0.2"/>
    <row r="489" ht="13.5" customHeight="1" x14ac:dyDescent="0.2"/>
    <row r="490" ht="13.5" customHeight="1" x14ac:dyDescent="0.2"/>
    <row r="491" ht="13.5" customHeight="1" x14ac:dyDescent="0.2"/>
    <row r="492" ht="13.5" customHeight="1" x14ac:dyDescent="0.2"/>
    <row r="493" ht="13.5" customHeight="1" x14ac:dyDescent="0.2"/>
    <row r="494" ht="13.5" customHeight="1" x14ac:dyDescent="0.2"/>
    <row r="495" ht="13.5" customHeight="1" x14ac:dyDescent="0.2"/>
    <row r="496" ht="13.5" customHeight="1" x14ac:dyDescent="0.2"/>
    <row r="497" ht="13.5" customHeight="1" x14ac:dyDescent="0.2"/>
    <row r="498" ht="13.5" customHeight="1" x14ac:dyDescent="0.2"/>
    <row r="499" ht="13.5" customHeight="1" x14ac:dyDescent="0.2"/>
    <row r="500" ht="13.5" customHeight="1" x14ac:dyDescent="0.2"/>
    <row r="501" ht="13.5" customHeight="1" x14ac:dyDescent="0.2"/>
    <row r="502" ht="13.5" customHeight="1" x14ac:dyDescent="0.2"/>
    <row r="503" ht="13.5" customHeight="1" x14ac:dyDescent="0.2"/>
    <row r="504" ht="13.5" customHeight="1" x14ac:dyDescent="0.2"/>
    <row r="505" ht="13.5" customHeight="1" x14ac:dyDescent="0.2"/>
    <row r="506" ht="13.5" customHeight="1" x14ac:dyDescent="0.2"/>
    <row r="507" ht="13.5" customHeight="1" x14ac:dyDescent="0.2"/>
    <row r="508" ht="13.5" customHeight="1" x14ac:dyDescent="0.2"/>
    <row r="509" ht="13.5" customHeight="1" x14ac:dyDescent="0.2"/>
    <row r="510" ht="13.5" customHeight="1" x14ac:dyDescent="0.2"/>
    <row r="511" ht="13.5" customHeight="1" x14ac:dyDescent="0.2"/>
    <row r="512" ht="13.5" customHeight="1" x14ac:dyDescent="0.2"/>
    <row r="513" ht="13.5" customHeight="1" x14ac:dyDescent="0.2"/>
    <row r="514" ht="13.5" customHeight="1" x14ac:dyDescent="0.2"/>
    <row r="515" ht="13.5" customHeight="1" x14ac:dyDescent="0.2"/>
    <row r="516" ht="13.5" customHeight="1" x14ac:dyDescent="0.2"/>
    <row r="517" ht="13.5" customHeight="1" x14ac:dyDescent="0.2"/>
    <row r="518" ht="13.5" customHeight="1" x14ac:dyDescent="0.2"/>
    <row r="519" ht="13.5" customHeight="1" x14ac:dyDescent="0.2"/>
    <row r="520" ht="13.5" customHeight="1" x14ac:dyDescent="0.2"/>
    <row r="521" ht="13.5" customHeight="1" x14ac:dyDescent="0.2"/>
    <row r="522" ht="13.5" customHeight="1" x14ac:dyDescent="0.2"/>
    <row r="523" ht="13.5" customHeight="1" x14ac:dyDescent="0.2"/>
    <row r="524" ht="13.5" customHeight="1" x14ac:dyDescent="0.2"/>
    <row r="525" ht="13.5" customHeight="1" x14ac:dyDescent="0.2"/>
    <row r="526" ht="13.5" customHeight="1" x14ac:dyDescent="0.2"/>
    <row r="527" ht="13.5" customHeight="1" x14ac:dyDescent="0.2"/>
    <row r="528" ht="13.5" customHeight="1" x14ac:dyDescent="0.2"/>
    <row r="529" ht="13.5" customHeight="1" x14ac:dyDescent="0.2"/>
    <row r="530" ht="13.5" customHeight="1" x14ac:dyDescent="0.2"/>
    <row r="531" ht="13.5" customHeight="1" x14ac:dyDescent="0.2"/>
    <row r="532" ht="13.5" customHeight="1" x14ac:dyDescent="0.2"/>
    <row r="533" ht="13.5" customHeight="1" x14ac:dyDescent="0.2"/>
    <row r="534" ht="13.5" customHeight="1" x14ac:dyDescent="0.2"/>
    <row r="535" ht="13.5" customHeight="1" x14ac:dyDescent="0.2"/>
    <row r="536" ht="13.5" customHeight="1" x14ac:dyDescent="0.2"/>
    <row r="537" ht="13.5" customHeight="1" x14ac:dyDescent="0.2"/>
    <row r="538" ht="13.5" customHeight="1" x14ac:dyDescent="0.2"/>
    <row r="539" ht="13.5" customHeight="1" x14ac:dyDescent="0.2"/>
    <row r="540" ht="13.5" customHeight="1" x14ac:dyDescent="0.2"/>
    <row r="541" ht="13.5" customHeight="1" x14ac:dyDescent="0.2"/>
    <row r="542" ht="13.5" customHeight="1" x14ac:dyDescent="0.2"/>
    <row r="543" ht="13.5" customHeight="1" x14ac:dyDescent="0.2"/>
    <row r="544" ht="13.5" customHeight="1" x14ac:dyDescent="0.2"/>
    <row r="545" ht="13.5" customHeight="1" x14ac:dyDescent="0.2"/>
    <row r="546" ht="13.5" customHeight="1" x14ac:dyDescent="0.2"/>
    <row r="547" ht="13.5" customHeight="1" x14ac:dyDescent="0.2"/>
    <row r="548" ht="13.5" customHeight="1" x14ac:dyDescent="0.2"/>
    <row r="549" ht="13.5" customHeight="1" x14ac:dyDescent="0.2"/>
    <row r="550" ht="13.5" customHeight="1" x14ac:dyDescent="0.2"/>
    <row r="551" ht="13.5" customHeight="1" x14ac:dyDescent="0.2"/>
    <row r="552" ht="13.5" customHeight="1" x14ac:dyDescent="0.2"/>
    <row r="553" ht="13.5" customHeight="1" x14ac:dyDescent="0.2"/>
    <row r="554" ht="13.5" customHeight="1" x14ac:dyDescent="0.2"/>
    <row r="555" ht="13.5" customHeight="1" x14ac:dyDescent="0.2"/>
    <row r="556" ht="13.5" customHeight="1" x14ac:dyDescent="0.2"/>
    <row r="557" ht="13.5" customHeight="1" x14ac:dyDescent="0.2"/>
    <row r="558" ht="13.5" customHeight="1" x14ac:dyDescent="0.2"/>
    <row r="559" ht="13.5" customHeight="1" x14ac:dyDescent="0.2"/>
    <row r="560" ht="13.5" customHeight="1" x14ac:dyDescent="0.2"/>
    <row r="561" ht="13.5" customHeight="1" x14ac:dyDescent="0.2"/>
    <row r="562" ht="13.5" customHeight="1" x14ac:dyDescent="0.2"/>
    <row r="563" ht="13.5" customHeight="1" x14ac:dyDescent="0.2"/>
    <row r="564" ht="13.5" customHeight="1" x14ac:dyDescent="0.2"/>
    <row r="565" ht="13.5" customHeight="1" x14ac:dyDescent="0.2"/>
    <row r="566" ht="13.5" customHeight="1" x14ac:dyDescent="0.2"/>
    <row r="567" ht="13.5" customHeight="1" x14ac:dyDescent="0.2"/>
    <row r="568" ht="13.5" customHeight="1" x14ac:dyDescent="0.2"/>
    <row r="569" ht="13.5" customHeight="1" x14ac:dyDescent="0.2"/>
    <row r="570" ht="13.5" customHeight="1" x14ac:dyDescent="0.2"/>
    <row r="571" ht="13.5" customHeight="1" x14ac:dyDescent="0.2"/>
    <row r="572" ht="13.5" customHeight="1" x14ac:dyDescent="0.2"/>
    <row r="573" ht="13.5" customHeight="1" x14ac:dyDescent="0.2"/>
    <row r="574" ht="13.5" customHeight="1" x14ac:dyDescent="0.2"/>
    <row r="575" ht="13.5" customHeight="1" x14ac:dyDescent="0.2"/>
    <row r="576" ht="13.5" customHeight="1" x14ac:dyDescent="0.2"/>
    <row r="577" ht="13.5" customHeight="1" x14ac:dyDescent="0.2"/>
    <row r="578" ht="13.5" customHeight="1" x14ac:dyDescent="0.2"/>
    <row r="579" ht="13.5" customHeight="1" x14ac:dyDescent="0.2"/>
    <row r="580" ht="13.5" customHeight="1" x14ac:dyDescent="0.2"/>
    <row r="581" ht="13.5" customHeight="1" x14ac:dyDescent="0.2"/>
    <row r="582" ht="13.5" customHeight="1" x14ac:dyDescent="0.2"/>
    <row r="583" ht="13.5" customHeight="1" x14ac:dyDescent="0.2"/>
    <row r="584" ht="13.5" customHeight="1" x14ac:dyDescent="0.2"/>
    <row r="585" ht="13.5" customHeight="1" x14ac:dyDescent="0.2"/>
    <row r="586" ht="13.5" customHeight="1" x14ac:dyDescent="0.2"/>
    <row r="587" ht="13.5" customHeight="1" x14ac:dyDescent="0.2"/>
    <row r="588" ht="13.5" customHeight="1" x14ac:dyDescent="0.2"/>
    <row r="589" ht="13.5" customHeight="1" x14ac:dyDescent="0.2"/>
    <row r="590" ht="13.5" customHeight="1" x14ac:dyDescent="0.2"/>
    <row r="591" ht="13.5" customHeight="1" x14ac:dyDescent="0.2"/>
    <row r="592" ht="13.5" customHeight="1" x14ac:dyDescent="0.2"/>
    <row r="593" ht="13.5" customHeight="1" x14ac:dyDescent="0.2"/>
    <row r="594" ht="13.5" customHeight="1" x14ac:dyDescent="0.2"/>
    <row r="595" ht="13.5" customHeight="1" x14ac:dyDescent="0.2"/>
    <row r="596" ht="13.5" customHeight="1" x14ac:dyDescent="0.2"/>
    <row r="597" ht="13.5" customHeight="1" x14ac:dyDescent="0.2"/>
    <row r="598" ht="13.5" customHeight="1" x14ac:dyDescent="0.2"/>
    <row r="599" ht="13.5" customHeight="1" x14ac:dyDescent="0.2"/>
    <row r="600" ht="13.5" customHeight="1" x14ac:dyDescent="0.2"/>
  </sheetData>
  <mergeCells count="10">
    <mergeCell ref="B1:O1"/>
    <mergeCell ref="B2:O3"/>
    <mergeCell ref="B26:P26"/>
    <mergeCell ref="B5:O5"/>
    <mergeCell ref="B6:O6"/>
    <mergeCell ref="B9:O9"/>
    <mergeCell ref="B12:O12"/>
    <mergeCell ref="B16:O16"/>
    <mergeCell ref="B17:O17"/>
    <mergeCell ref="B20:O20"/>
  </mergeCells>
  <pageMargins left="0.511811023622047" right="0.511811023622047" top="0.39370078740157499" bottom="0.39370078740157499" header="0.39370078740157499" footer="0.39370078740157499"/>
  <pageSetup paperSize="9" scale="98" orientation="landscape" horizontalDpi="0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outlinePr summaryBelow="0" summaryRight="0"/>
  </sheetPr>
  <dimension ref="A1:O600"/>
  <sheetViews>
    <sheetView showGridLines="0" zoomScale="85" zoomScaleNormal="85" workbookViewId="0">
      <pane ySplit="4" topLeftCell="A284" activePane="bottomLeft" state="frozen"/>
      <selection activeCell="M131" sqref="M131"/>
      <selection pane="bottomLeft" activeCell="F188" sqref="F188"/>
    </sheetView>
  </sheetViews>
  <sheetFormatPr defaultRowHeight="12.75" x14ac:dyDescent="0.2"/>
  <cols>
    <col min="2" max="2" width="13.42578125" bestFit="1" customWidth="1"/>
    <col min="3" max="3" width="10" bestFit="1" customWidth="1"/>
    <col min="4" max="4" width="10.5703125" bestFit="1" customWidth="1"/>
    <col min="5" max="5" width="5.7109375" bestFit="1" customWidth="1"/>
    <col min="6" max="6" width="13.7109375" bestFit="1" customWidth="1"/>
    <col min="7" max="8" width="8.140625" bestFit="1" customWidth="1"/>
    <col min="9" max="9" width="15" bestFit="1" customWidth="1"/>
    <col min="10" max="10" width="6.85546875" bestFit="1" customWidth="1"/>
    <col min="11" max="11" width="7.7109375" bestFit="1" customWidth="1"/>
    <col min="12" max="12" width="4.85546875" bestFit="1" customWidth="1"/>
    <col min="13" max="13" width="15.7109375" bestFit="1" customWidth="1"/>
    <col min="14" max="14" width="23.140625" bestFit="1" customWidth="1"/>
    <col min="15" max="15" width="40.42578125" bestFit="1" customWidth="1"/>
  </cols>
  <sheetData>
    <row r="1" spans="1:15" ht="21.6" customHeight="1" x14ac:dyDescent="0.2">
      <c r="B1" s="69" t="s">
        <v>173</v>
      </c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</row>
    <row r="2" spans="1:15" ht="15" customHeight="1" x14ac:dyDescent="0.2">
      <c r="B2" s="71" t="s">
        <v>2566</v>
      </c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</row>
    <row r="3" spans="1:15" ht="12.75" customHeight="1" thickBot="1" x14ac:dyDescent="0.25"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</row>
    <row r="4" spans="1:15" s="25" customFormat="1" ht="34.5" customHeight="1" thickBot="1" x14ac:dyDescent="0.25">
      <c r="A4" s="21"/>
      <c r="B4" s="22" t="s">
        <v>1</v>
      </c>
      <c r="C4" s="22" t="s">
        <v>67</v>
      </c>
      <c r="D4" s="22" t="s">
        <v>68</v>
      </c>
      <c r="E4" s="22" t="s">
        <v>69</v>
      </c>
      <c r="F4" s="22" t="s">
        <v>70</v>
      </c>
      <c r="G4" s="22" t="s">
        <v>35</v>
      </c>
      <c r="H4" s="22" t="s">
        <v>36</v>
      </c>
      <c r="I4" s="22" t="s">
        <v>32</v>
      </c>
      <c r="J4" s="22" t="s">
        <v>71</v>
      </c>
      <c r="K4" s="22" t="s">
        <v>37</v>
      </c>
      <c r="L4" s="22" t="s">
        <v>38</v>
      </c>
      <c r="M4" s="22" t="s">
        <v>163</v>
      </c>
      <c r="N4" s="22" t="s">
        <v>39</v>
      </c>
      <c r="O4" s="22" t="s">
        <v>40</v>
      </c>
    </row>
    <row r="5" spans="1:15" ht="13.5" customHeight="1" thickBot="1" x14ac:dyDescent="0.25">
      <c r="A5" s="10"/>
      <c r="B5" s="72" t="s">
        <v>41</v>
      </c>
      <c r="C5" s="72"/>
      <c r="D5" s="72"/>
      <c r="E5" s="72"/>
      <c r="F5" s="72"/>
      <c r="G5" s="72"/>
      <c r="H5" s="72"/>
      <c r="I5" s="72"/>
      <c r="J5" s="72"/>
      <c r="K5" s="72"/>
      <c r="L5" s="72"/>
      <c r="M5" s="72"/>
      <c r="N5" s="72"/>
      <c r="O5" s="72"/>
    </row>
    <row r="6" spans="1:15" ht="13.5" customHeight="1" thickBot="1" x14ac:dyDescent="0.25">
      <c r="A6" s="10"/>
      <c r="B6" s="72" t="s">
        <v>174</v>
      </c>
      <c r="C6" s="72"/>
      <c r="D6" s="72"/>
      <c r="E6" s="72"/>
      <c r="F6" s="72"/>
      <c r="G6" s="72"/>
      <c r="H6" s="72"/>
      <c r="I6" s="72"/>
      <c r="J6" s="72"/>
      <c r="K6" s="72"/>
      <c r="L6" s="72"/>
      <c r="M6" s="72"/>
      <c r="N6" s="72"/>
      <c r="O6" s="72"/>
    </row>
    <row r="7" spans="1:15" ht="13.5" customHeight="1" thickBot="1" x14ac:dyDescent="0.25">
      <c r="A7" s="65"/>
      <c r="B7" s="13">
        <v>7.0708393969066141E-2</v>
      </c>
      <c r="C7" s="13">
        <v>1.91469798775373</v>
      </c>
      <c r="D7" s="13">
        <v>39790.925641599999</v>
      </c>
      <c r="E7" s="13">
        <v>104.09</v>
      </c>
      <c r="F7" s="13">
        <v>38227424</v>
      </c>
      <c r="G7" s="13">
        <v>-0.42</v>
      </c>
      <c r="H7" s="13">
        <v>0.65</v>
      </c>
      <c r="I7" s="14" t="s">
        <v>43</v>
      </c>
      <c r="J7" s="13">
        <v>1.51</v>
      </c>
      <c r="K7" s="14" t="s">
        <v>175</v>
      </c>
      <c r="L7" s="14" t="s">
        <v>176</v>
      </c>
      <c r="M7" s="14" t="s">
        <v>177</v>
      </c>
      <c r="N7" s="14" t="s">
        <v>178</v>
      </c>
      <c r="O7" s="14" t="s">
        <v>179</v>
      </c>
    </row>
    <row r="8" spans="1:15" ht="13.5" customHeight="1" thickBot="1" x14ac:dyDescent="0.25">
      <c r="A8" s="65"/>
      <c r="B8" s="13">
        <v>9.0403876673535735E-2</v>
      </c>
      <c r="C8" s="13">
        <v>4.7378</v>
      </c>
      <c r="D8" s="13">
        <v>50874.496400000004</v>
      </c>
      <c r="E8" s="13">
        <v>107.38</v>
      </c>
      <c r="F8" s="13">
        <v>47378000</v>
      </c>
      <c r="G8" s="13">
        <v>-0.1</v>
      </c>
      <c r="H8" s="13">
        <v>1.2</v>
      </c>
      <c r="I8" s="14" t="s">
        <v>43</v>
      </c>
      <c r="J8" s="13">
        <v>3.45</v>
      </c>
      <c r="K8" s="14" t="s">
        <v>175</v>
      </c>
      <c r="L8" s="14" t="s">
        <v>176</v>
      </c>
      <c r="M8" s="14" t="s">
        <v>177</v>
      </c>
      <c r="N8" s="14" t="s">
        <v>180</v>
      </c>
      <c r="O8" s="14" t="s">
        <v>181</v>
      </c>
    </row>
    <row r="9" spans="1:15" ht="13.5" customHeight="1" thickBot="1" x14ac:dyDescent="0.25">
      <c r="A9" s="65"/>
      <c r="B9" s="13">
        <v>5.3114758130021252E-3</v>
      </c>
      <c r="C9" s="13">
        <v>0.73356528719891301</v>
      </c>
      <c r="D9" s="13">
        <v>2989.0162575999998</v>
      </c>
      <c r="E9" s="13">
        <v>137.44</v>
      </c>
      <c r="F9" s="13">
        <v>2174779</v>
      </c>
      <c r="G9" s="13">
        <v>-0.3</v>
      </c>
      <c r="H9" s="13">
        <v>5.5</v>
      </c>
      <c r="I9" s="14" t="s">
        <v>43</v>
      </c>
      <c r="J9" s="13">
        <v>0.91</v>
      </c>
      <c r="K9" s="14" t="s">
        <v>155</v>
      </c>
      <c r="L9" s="31" t="s">
        <v>182</v>
      </c>
      <c r="M9" s="14" t="s">
        <v>183</v>
      </c>
      <c r="N9" s="14" t="s">
        <v>184</v>
      </c>
      <c r="O9" s="14" t="s">
        <v>185</v>
      </c>
    </row>
    <row r="10" spans="1:15" ht="13.5" customHeight="1" thickBot="1" x14ac:dyDescent="0.25">
      <c r="A10" s="65"/>
      <c r="B10" s="13">
        <v>1.0776501152799912E-2</v>
      </c>
      <c r="C10" s="13">
        <v>0.57372909401709304</v>
      </c>
      <c r="D10" s="13">
        <v>6064.4420270000001</v>
      </c>
      <c r="E10" s="13">
        <v>144.55000000000001</v>
      </c>
      <c r="F10" s="13">
        <v>4195394</v>
      </c>
      <c r="G10" s="13">
        <v>-0.04</v>
      </c>
      <c r="H10" s="13">
        <v>5.05</v>
      </c>
      <c r="I10" s="14" t="s">
        <v>43</v>
      </c>
      <c r="J10" s="13">
        <v>1.55</v>
      </c>
      <c r="K10" s="14" t="s">
        <v>155</v>
      </c>
      <c r="L10" s="31" t="s">
        <v>182</v>
      </c>
      <c r="M10" s="14" t="s">
        <v>183</v>
      </c>
      <c r="N10" s="14" t="s">
        <v>186</v>
      </c>
      <c r="O10" s="14" t="s">
        <v>187</v>
      </c>
    </row>
    <row r="11" spans="1:15" ht="13.5" customHeight="1" thickBot="1" x14ac:dyDescent="0.25">
      <c r="A11" s="65"/>
      <c r="B11" s="13">
        <v>0.10706155835058302</v>
      </c>
      <c r="C11" s="13">
        <v>2.29163036970886</v>
      </c>
      <c r="D11" s="13">
        <v>60248.5542136</v>
      </c>
      <c r="E11" s="13">
        <v>113.48</v>
      </c>
      <c r="F11" s="13">
        <v>53091782</v>
      </c>
      <c r="G11" s="13">
        <v>-7.0000000000000007E-2</v>
      </c>
      <c r="H11" s="13">
        <v>2.6</v>
      </c>
      <c r="I11" s="14" t="s">
        <v>43</v>
      </c>
      <c r="J11" s="13">
        <v>2.21</v>
      </c>
      <c r="K11" s="14" t="s">
        <v>155</v>
      </c>
      <c r="L11" s="31" t="s">
        <v>182</v>
      </c>
      <c r="M11" s="14" t="s">
        <v>183</v>
      </c>
      <c r="N11" s="14" t="s">
        <v>188</v>
      </c>
      <c r="O11" s="14" t="s">
        <v>189</v>
      </c>
    </row>
    <row r="12" spans="1:15" ht="13.5" customHeight="1" thickBot="1" x14ac:dyDescent="0.25">
      <c r="A12" s="65"/>
      <c r="B12" s="13">
        <v>0.1043370771270402</v>
      </c>
      <c r="C12" s="13">
        <v>2.2613596925501001</v>
      </c>
      <c r="D12" s="13">
        <v>58715.360999999997</v>
      </c>
      <c r="E12" s="13">
        <v>114.21</v>
      </c>
      <c r="F12" s="13">
        <v>51410000</v>
      </c>
      <c r="G12" s="13">
        <v>0.94</v>
      </c>
      <c r="H12" s="13">
        <v>2.58</v>
      </c>
      <c r="I12" s="14" t="s">
        <v>43</v>
      </c>
      <c r="J12" s="13">
        <v>4.71</v>
      </c>
      <c r="K12" s="14" t="s">
        <v>155</v>
      </c>
      <c r="L12" s="31" t="s">
        <v>182</v>
      </c>
      <c r="M12" s="14" t="s">
        <v>183</v>
      </c>
      <c r="N12" s="14" t="s">
        <v>190</v>
      </c>
      <c r="O12" s="14" t="s">
        <v>191</v>
      </c>
    </row>
    <row r="13" spans="1:15" ht="13.5" customHeight="1" thickBot="1" x14ac:dyDescent="0.25">
      <c r="A13" s="65"/>
      <c r="B13" s="13">
        <v>9.1811298953428083E-3</v>
      </c>
      <c r="C13" s="13">
        <v>0.439027555555557</v>
      </c>
      <c r="D13" s="13">
        <v>5166.6518847999996</v>
      </c>
      <c r="E13" s="13">
        <v>130.76</v>
      </c>
      <c r="F13" s="13">
        <v>3951248</v>
      </c>
      <c r="G13" s="13">
        <v>2.21</v>
      </c>
      <c r="H13" s="13">
        <v>5</v>
      </c>
      <c r="I13" s="14" t="s">
        <v>43</v>
      </c>
      <c r="J13" s="13">
        <v>0.24</v>
      </c>
      <c r="K13" s="14" t="s">
        <v>155</v>
      </c>
      <c r="L13" s="31" t="s">
        <v>182</v>
      </c>
      <c r="M13" s="14" t="s">
        <v>183</v>
      </c>
      <c r="N13" s="14" t="s">
        <v>192</v>
      </c>
      <c r="O13" s="14" t="s">
        <v>193</v>
      </c>
    </row>
    <row r="14" spans="1:15" ht="13.5" customHeight="1" thickBot="1" x14ac:dyDescent="0.25">
      <c r="A14" s="65"/>
      <c r="B14" s="13">
        <v>4.4243995770741756E-3</v>
      </c>
      <c r="C14" s="13">
        <v>0.18588879047673501</v>
      </c>
      <c r="D14" s="13">
        <v>2489.8169042999998</v>
      </c>
      <c r="E14" s="13">
        <v>123.93</v>
      </c>
      <c r="F14" s="13">
        <v>2009051</v>
      </c>
      <c r="G14" s="13">
        <v>2.2599999999999998</v>
      </c>
      <c r="H14" s="13">
        <v>0</v>
      </c>
      <c r="I14" s="14" t="s">
        <v>43</v>
      </c>
      <c r="J14" s="13">
        <v>0.19</v>
      </c>
      <c r="K14" s="14" t="s">
        <v>155</v>
      </c>
      <c r="L14" s="31" t="s">
        <v>182</v>
      </c>
      <c r="M14" s="14" t="s">
        <v>183</v>
      </c>
      <c r="N14" s="14" t="s">
        <v>194</v>
      </c>
      <c r="O14" s="14" t="s">
        <v>195</v>
      </c>
    </row>
    <row r="15" spans="1:15" ht="13.5" customHeight="1" thickBot="1" x14ac:dyDescent="0.25">
      <c r="A15" s="65"/>
      <c r="B15" s="13">
        <v>3.1385220952957439E-3</v>
      </c>
      <c r="C15" s="13">
        <v>8.7608799999999903E-2</v>
      </c>
      <c r="D15" s="13">
        <v>1766.1934080000001</v>
      </c>
      <c r="E15" s="13">
        <v>134.4</v>
      </c>
      <c r="F15" s="13">
        <v>1314132</v>
      </c>
      <c r="G15" s="13">
        <v>-0.04</v>
      </c>
      <c r="H15" s="13">
        <v>4.3499999999999996</v>
      </c>
      <c r="I15" s="14" t="s">
        <v>43</v>
      </c>
      <c r="J15" s="13">
        <v>1.34</v>
      </c>
      <c r="K15" s="14" t="s">
        <v>155</v>
      </c>
      <c r="L15" s="31" t="s">
        <v>182</v>
      </c>
      <c r="M15" s="14" t="s">
        <v>183</v>
      </c>
      <c r="N15" s="14" t="s">
        <v>196</v>
      </c>
      <c r="O15" s="14" t="s">
        <v>197</v>
      </c>
    </row>
    <row r="16" spans="1:15" ht="13.5" customHeight="1" thickBot="1" x14ac:dyDescent="0.25">
      <c r="A16" s="65"/>
      <c r="B16" s="13">
        <v>1.9177361294566615E-2</v>
      </c>
      <c r="C16" s="13">
        <v>1.39791560294804</v>
      </c>
      <c r="D16" s="13">
        <v>10791.9995695</v>
      </c>
      <c r="E16" s="13">
        <v>119.81</v>
      </c>
      <c r="F16" s="13">
        <v>9007595</v>
      </c>
      <c r="G16" s="13">
        <v>-0.04</v>
      </c>
      <c r="H16" s="13">
        <v>4.5</v>
      </c>
      <c r="I16" s="14" t="s">
        <v>43</v>
      </c>
      <c r="J16" s="13">
        <v>2.92</v>
      </c>
      <c r="K16" s="14" t="s">
        <v>155</v>
      </c>
      <c r="L16" s="31" t="s">
        <v>182</v>
      </c>
      <c r="M16" s="14" t="s">
        <v>183</v>
      </c>
      <c r="N16" s="14" t="s">
        <v>198</v>
      </c>
      <c r="O16" s="14" t="s">
        <v>199</v>
      </c>
    </row>
    <row r="17" spans="1:15" ht="13.5" customHeight="1" thickBot="1" x14ac:dyDescent="0.25">
      <c r="A17" s="65"/>
      <c r="B17" s="13">
        <v>0.17631917071254913</v>
      </c>
      <c r="C17" s="13">
        <v>9.6634102593542295</v>
      </c>
      <c r="D17" s="13">
        <v>99223.057082600004</v>
      </c>
      <c r="E17" s="13">
        <v>130.99</v>
      </c>
      <c r="F17" s="13">
        <v>75748574</v>
      </c>
      <c r="G17" s="13">
        <v>1.88</v>
      </c>
      <c r="H17" s="13">
        <v>5</v>
      </c>
      <c r="I17" s="14" t="s">
        <v>43</v>
      </c>
      <c r="J17" s="13">
        <v>7.17</v>
      </c>
      <c r="K17" s="14" t="s">
        <v>155</v>
      </c>
      <c r="L17" s="31" t="s">
        <v>182</v>
      </c>
      <c r="M17" s="14" t="s">
        <v>183</v>
      </c>
      <c r="N17" s="14" t="s">
        <v>200</v>
      </c>
      <c r="O17" s="14" t="s">
        <v>201</v>
      </c>
    </row>
    <row r="18" spans="1:15" ht="13.5" customHeight="1" thickBot="1" x14ac:dyDescent="0.25">
      <c r="A18" s="65"/>
      <c r="B18" s="13">
        <v>0.36947286728747147</v>
      </c>
      <c r="C18" s="13">
        <v>8.9921459027026103</v>
      </c>
      <c r="D18" s="13">
        <v>207919.69048620001</v>
      </c>
      <c r="E18" s="13">
        <v>116.01</v>
      </c>
      <c r="F18" s="13">
        <v>179225662</v>
      </c>
      <c r="G18" s="13">
        <v>1.92</v>
      </c>
      <c r="H18" s="13">
        <v>3.6162999999999998</v>
      </c>
      <c r="I18" s="14" t="s">
        <v>43</v>
      </c>
      <c r="J18" s="13">
        <v>6.2</v>
      </c>
      <c r="K18" s="14" t="s">
        <v>155</v>
      </c>
      <c r="L18" s="14" t="s">
        <v>202</v>
      </c>
      <c r="M18" s="14" t="s">
        <v>203</v>
      </c>
      <c r="N18" s="14" t="s">
        <v>204</v>
      </c>
      <c r="O18" s="14" t="s">
        <v>205</v>
      </c>
    </row>
    <row r="19" spans="1:15" ht="13.5" customHeight="1" thickBot="1" x14ac:dyDescent="0.25">
      <c r="A19" s="65"/>
      <c r="B19" s="13">
        <v>9.1255658326888506E-2</v>
      </c>
      <c r="C19" s="13">
        <v>4.9628227144463297</v>
      </c>
      <c r="D19" s="13">
        <v>51353.833838300001</v>
      </c>
      <c r="E19" s="13">
        <v>120.31</v>
      </c>
      <c r="F19" s="13">
        <v>42684593</v>
      </c>
      <c r="G19" s="13">
        <v>0.94</v>
      </c>
      <c r="H19" s="13">
        <v>3.1</v>
      </c>
      <c r="I19" s="14" t="s">
        <v>43</v>
      </c>
      <c r="J19" s="13">
        <v>4.68</v>
      </c>
      <c r="K19" s="14" t="s">
        <v>175</v>
      </c>
      <c r="L19" s="14" t="s">
        <v>206</v>
      </c>
      <c r="M19" s="14" t="s">
        <v>183</v>
      </c>
      <c r="N19" s="14" t="s">
        <v>207</v>
      </c>
      <c r="O19" s="14" t="s">
        <v>208</v>
      </c>
    </row>
    <row r="20" spans="1:15" ht="13.5" customHeight="1" thickBot="1" x14ac:dyDescent="0.25">
      <c r="A20" s="65"/>
      <c r="B20" s="13">
        <v>7.0944607513953345E-2</v>
      </c>
      <c r="C20" s="13">
        <v>3.6230174279866598</v>
      </c>
      <c r="D20" s="13">
        <v>39923.854068799999</v>
      </c>
      <c r="E20" s="13">
        <v>112.04</v>
      </c>
      <c r="F20" s="13">
        <v>35633572</v>
      </c>
      <c r="G20" s="13">
        <v>1.22</v>
      </c>
      <c r="H20" s="13">
        <v>2.8</v>
      </c>
      <c r="I20" s="14" t="s">
        <v>43</v>
      </c>
      <c r="J20" s="13">
        <v>5.15</v>
      </c>
      <c r="K20" s="14" t="s">
        <v>175</v>
      </c>
      <c r="L20" s="14" t="s">
        <v>206</v>
      </c>
      <c r="M20" s="14" t="s">
        <v>183</v>
      </c>
      <c r="N20" s="14" t="s">
        <v>209</v>
      </c>
      <c r="O20" s="14" t="s">
        <v>210</v>
      </c>
    </row>
    <row r="21" spans="1:15" ht="13.5" customHeight="1" thickBot="1" x14ac:dyDescent="0.25">
      <c r="A21" s="65"/>
      <c r="B21" s="13">
        <v>2.8953150177367045E-2</v>
      </c>
      <c r="C21" s="13">
        <v>2.4543599041994302</v>
      </c>
      <c r="D21" s="13">
        <v>16293.293923515001</v>
      </c>
      <c r="E21" s="13">
        <v>140.43</v>
      </c>
      <c r="F21" s="13">
        <v>11602431.050000001</v>
      </c>
      <c r="G21" s="13">
        <v>0.91</v>
      </c>
      <c r="H21" s="13">
        <v>4.6500000000000004</v>
      </c>
      <c r="I21" s="14" t="s">
        <v>43</v>
      </c>
      <c r="J21" s="13">
        <v>4.25</v>
      </c>
      <c r="K21" s="14" t="s">
        <v>155</v>
      </c>
      <c r="L21" s="14" t="s">
        <v>202</v>
      </c>
      <c r="M21" s="14" t="s">
        <v>211</v>
      </c>
      <c r="N21" s="14" t="s">
        <v>212</v>
      </c>
      <c r="O21" s="14" t="s">
        <v>213</v>
      </c>
    </row>
    <row r="22" spans="1:15" ht="13.5" customHeight="1" thickBot="1" x14ac:dyDescent="0.25">
      <c r="A22" s="65"/>
      <c r="B22" s="13">
        <v>3.2124370223151565E-3</v>
      </c>
      <c r="C22" s="13">
        <v>6.8800016856004204E-2</v>
      </c>
      <c r="D22" s="13">
        <v>1807.7888</v>
      </c>
      <c r="E22" s="13">
        <v>131.38</v>
      </c>
      <c r="F22" s="13">
        <v>1376000</v>
      </c>
      <c r="G22" s="13">
        <v>0.03</v>
      </c>
      <c r="H22" s="13">
        <v>4.0999999999999996</v>
      </c>
      <c r="I22" s="14" t="s">
        <v>43</v>
      </c>
      <c r="J22" s="13">
        <v>1.19</v>
      </c>
      <c r="K22" s="14" t="s">
        <v>155</v>
      </c>
      <c r="L22" s="14" t="s">
        <v>202</v>
      </c>
      <c r="M22" s="14" t="s">
        <v>183</v>
      </c>
      <c r="N22" s="14" t="s">
        <v>214</v>
      </c>
      <c r="O22" s="14" t="s">
        <v>215</v>
      </c>
    </row>
    <row r="23" spans="1:15" ht="13.5" customHeight="1" thickBot="1" x14ac:dyDescent="0.25">
      <c r="A23" s="65"/>
      <c r="B23" s="13">
        <v>4.1117438936657804E-3</v>
      </c>
      <c r="C23" s="13">
        <v>8.9807007449108106E-2</v>
      </c>
      <c r="D23" s="13">
        <v>2313.8709048000001</v>
      </c>
      <c r="E23" s="13">
        <v>133.56</v>
      </c>
      <c r="F23" s="13">
        <v>1732458</v>
      </c>
      <c r="G23" s="13">
        <v>0.08</v>
      </c>
      <c r="H23" s="13">
        <v>4.4000000000000004</v>
      </c>
      <c r="I23" s="14" t="s">
        <v>43</v>
      </c>
      <c r="J23" s="13">
        <v>2.74</v>
      </c>
      <c r="K23" s="14" t="s">
        <v>155</v>
      </c>
      <c r="L23" s="14" t="s">
        <v>202</v>
      </c>
      <c r="M23" s="14" t="s">
        <v>183</v>
      </c>
      <c r="N23" s="14" t="s">
        <v>216</v>
      </c>
      <c r="O23" s="14" t="s">
        <v>217</v>
      </c>
    </row>
    <row r="24" spans="1:15" ht="13.5" customHeight="1" thickBot="1" x14ac:dyDescent="0.25">
      <c r="A24" s="65"/>
      <c r="B24" s="13">
        <v>1.3467867591682484E-2</v>
      </c>
      <c r="C24" s="13">
        <v>0.19867893789296501</v>
      </c>
      <c r="D24" s="13">
        <v>7579</v>
      </c>
      <c r="E24" s="13">
        <v>116.6</v>
      </c>
      <c r="F24" s="13">
        <v>6500000</v>
      </c>
      <c r="G24" s="13">
        <v>0.42</v>
      </c>
      <c r="H24" s="13">
        <v>2.6</v>
      </c>
      <c r="I24" s="14" t="s">
        <v>43</v>
      </c>
      <c r="J24" s="13">
        <v>3.55</v>
      </c>
      <c r="K24" s="14" t="s">
        <v>155</v>
      </c>
      <c r="L24" s="14" t="s">
        <v>202</v>
      </c>
      <c r="M24" s="14" t="s">
        <v>183</v>
      </c>
      <c r="N24" s="14" t="s">
        <v>218</v>
      </c>
      <c r="O24" s="14" t="s">
        <v>219</v>
      </c>
    </row>
    <row r="25" spans="1:15" ht="13.5" customHeight="1" thickBot="1" x14ac:dyDescent="0.25">
      <c r="A25" s="65"/>
      <c r="B25" s="13">
        <v>0.10437821041120474</v>
      </c>
      <c r="C25" s="13">
        <v>2.70980048055723</v>
      </c>
      <c r="D25" s="13">
        <v>58738.508625900002</v>
      </c>
      <c r="E25" s="13">
        <v>115.87</v>
      </c>
      <c r="F25" s="13">
        <v>50693457</v>
      </c>
      <c r="G25" s="13">
        <v>1.6</v>
      </c>
      <c r="H25" s="13">
        <v>3.4</v>
      </c>
      <c r="I25" s="14" t="s">
        <v>43</v>
      </c>
      <c r="J25" s="13">
        <v>6.25</v>
      </c>
      <c r="K25" s="14" t="s">
        <v>155</v>
      </c>
      <c r="L25" s="14" t="s">
        <v>202</v>
      </c>
      <c r="M25" s="14" t="s">
        <v>183</v>
      </c>
      <c r="N25" s="14" t="s">
        <v>220</v>
      </c>
      <c r="O25" s="14" t="s">
        <v>221</v>
      </c>
    </row>
    <row r="26" spans="1:15" ht="13.5" customHeight="1" thickBot="1" x14ac:dyDescent="0.25">
      <c r="A26" s="65"/>
      <c r="B26" s="13">
        <v>3.3457072453785637E-3</v>
      </c>
      <c r="C26" s="13">
        <v>0.243374719655164</v>
      </c>
      <c r="D26" s="13">
        <v>1882.7861975999999</v>
      </c>
      <c r="E26" s="13">
        <v>150.47999999999999</v>
      </c>
      <c r="F26" s="13">
        <v>1251187</v>
      </c>
      <c r="G26" s="13">
        <v>0.13</v>
      </c>
      <c r="H26" s="13">
        <v>4.9000000000000004</v>
      </c>
      <c r="I26" s="14" t="s">
        <v>43</v>
      </c>
      <c r="J26" s="13">
        <v>2.37</v>
      </c>
      <c r="K26" s="14" t="s">
        <v>155</v>
      </c>
      <c r="L26" s="14" t="s">
        <v>202</v>
      </c>
      <c r="M26" s="14" t="s">
        <v>183</v>
      </c>
      <c r="N26" s="14" t="s">
        <v>222</v>
      </c>
      <c r="O26" s="14" t="s">
        <v>223</v>
      </c>
    </row>
    <row r="27" spans="1:15" ht="13.5" customHeight="1" thickBot="1" x14ac:dyDescent="0.25">
      <c r="A27" s="65"/>
      <c r="B27" s="13">
        <v>5.424782763332809E-2</v>
      </c>
      <c r="C27" s="13">
        <v>1.9261567030793101</v>
      </c>
      <c r="D27" s="13">
        <v>30527.793864480002</v>
      </c>
      <c r="E27" s="13">
        <v>115.89</v>
      </c>
      <c r="F27" s="13">
        <v>26342043.199999999</v>
      </c>
      <c r="G27" s="13">
        <v>1.43</v>
      </c>
      <c r="H27" s="13">
        <v>3</v>
      </c>
      <c r="I27" s="14" t="s">
        <v>43</v>
      </c>
      <c r="J27" s="13">
        <v>4.3099999999999996</v>
      </c>
      <c r="K27" s="14" t="s">
        <v>155</v>
      </c>
      <c r="L27" s="14" t="s">
        <v>202</v>
      </c>
      <c r="M27" s="14" t="s">
        <v>224</v>
      </c>
      <c r="N27" s="14" t="s">
        <v>225</v>
      </c>
      <c r="O27" s="14" t="s">
        <v>226</v>
      </c>
    </row>
    <row r="28" spans="1:15" ht="13.5" customHeight="1" thickBot="1" x14ac:dyDescent="0.25">
      <c r="A28" s="65"/>
      <c r="B28" s="13">
        <v>3.5462126828491092E-2</v>
      </c>
      <c r="C28" s="13">
        <v>5.5052134371249499</v>
      </c>
      <c r="D28" s="13">
        <v>19956.2</v>
      </c>
      <c r="E28" s="13">
        <v>106.15</v>
      </c>
      <c r="F28" s="13">
        <v>18800000</v>
      </c>
      <c r="G28" s="13">
        <v>2.5</v>
      </c>
      <c r="H28" s="13">
        <v>3.05</v>
      </c>
      <c r="I28" s="14" t="s">
        <v>43</v>
      </c>
      <c r="J28" s="13">
        <v>6.53</v>
      </c>
      <c r="K28" s="14" t="s">
        <v>155</v>
      </c>
      <c r="L28" s="14" t="s">
        <v>202</v>
      </c>
      <c r="M28" s="14" t="s">
        <v>224</v>
      </c>
      <c r="N28" s="14" t="s">
        <v>227</v>
      </c>
      <c r="O28" s="14" t="s">
        <v>228</v>
      </c>
    </row>
    <row r="29" spans="1:15" ht="13.5" customHeight="1" thickBot="1" x14ac:dyDescent="0.25">
      <c r="A29" s="65"/>
      <c r="B29" s="13">
        <v>1.1571563267754274E-3</v>
      </c>
      <c r="C29" s="13">
        <v>0.51329659329659305</v>
      </c>
      <c r="D29" s="13">
        <v>651.18607239999994</v>
      </c>
      <c r="E29" s="13">
        <v>139.55000000000001</v>
      </c>
      <c r="F29" s="13">
        <v>466632.8</v>
      </c>
      <c r="G29" s="13">
        <v>0.25</v>
      </c>
      <c r="H29" s="13">
        <v>5.5</v>
      </c>
      <c r="I29" s="14" t="s">
        <v>43</v>
      </c>
      <c r="J29" s="13">
        <v>0.47</v>
      </c>
      <c r="K29" s="14" t="s">
        <v>155</v>
      </c>
      <c r="L29" s="14" t="s">
        <v>202</v>
      </c>
      <c r="M29" s="14" t="s">
        <v>183</v>
      </c>
      <c r="N29" s="14" t="s">
        <v>229</v>
      </c>
      <c r="O29" s="14" t="s">
        <v>230</v>
      </c>
    </row>
    <row r="30" spans="1:15" ht="13.5" customHeight="1" thickBot="1" x14ac:dyDescent="0.25">
      <c r="A30" s="65"/>
      <c r="B30" s="13">
        <v>1.4359574744552593E-4</v>
      </c>
      <c r="C30" s="13">
        <v>1.05000017158741E-2</v>
      </c>
      <c r="D30" s="13">
        <v>80.808053872000002</v>
      </c>
      <c r="E30" s="13">
        <v>134.68</v>
      </c>
      <c r="F30" s="13">
        <v>60000.04</v>
      </c>
      <c r="G30" s="13">
        <v>0.02</v>
      </c>
      <c r="H30" s="13">
        <v>4.7</v>
      </c>
      <c r="I30" s="14" t="s">
        <v>43</v>
      </c>
      <c r="J30" s="13">
        <v>2.42</v>
      </c>
      <c r="K30" s="14" t="s">
        <v>155</v>
      </c>
      <c r="L30" s="14" t="s">
        <v>202</v>
      </c>
      <c r="M30" s="14" t="s">
        <v>183</v>
      </c>
      <c r="N30" s="14" t="s">
        <v>231</v>
      </c>
      <c r="O30" s="14" t="s">
        <v>232</v>
      </c>
    </row>
    <row r="31" spans="1:15" ht="13.5" customHeight="1" thickBot="1" x14ac:dyDescent="0.25">
      <c r="A31" s="65"/>
      <c r="B31" s="13">
        <v>2.7895531767780929E-5</v>
      </c>
      <c r="C31" s="13">
        <v>1.2870163791150701E-3</v>
      </c>
      <c r="D31" s="13">
        <v>15.6981225</v>
      </c>
      <c r="E31" s="13">
        <v>122.25</v>
      </c>
      <c r="F31" s="13">
        <v>12841</v>
      </c>
      <c r="G31" s="13">
        <v>1.95</v>
      </c>
      <c r="H31" s="13">
        <v>4.2</v>
      </c>
      <c r="I31" s="14" t="s">
        <v>43</v>
      </c>
      <c r="J31" s="13">
        <v>7.22</v>
      </c>
      <c r="K31" s="14" t="s">
        <v>155</v>
      </c>
      <c r="L31" s="14" t="s">
        <v>202</v>
      </c>
      <c r="M31" s="14" t="s">
        <v>183</v>
      </c>
      <c r="N31" s="14" t="s">
        <v>233</v>
      </c>
      <c r="O31" s="14" t="s">
        <v>234</v>
      </c>
    </row>
    <row r="32" spans="1:15" ht="13.5" customHeight="1" thickBot="1" x14ac:dyDescent="0.25">
      <c r="A32" s="65"/>
      <c r="B32" s="13">
        <v>9.2087510456524049E-3</v>
      </c>
      <c r="C32" s="13">
        <v>9.2310290928870803E-2</v>
      </c>
      <c r="D32" s="13">
        <v>5182.1956</v>
      </c>
      <c r="E32" s="13">
        <v>144.11000000000001</v>
      </c>
      <c r="F32" s="13">
        <v>3596000</v>
      </c>
      <c r="G32" s="13">
        <v>1.03</v>
      </c>
      <c r="H32" s="13">
        <v>4.0999999999999996</v>
      </c>
      <c r="I32" s="14" t="s">
        <v>43</v>
      </c>
      <c r="J32" s="13">
        <v>4.74</v>
      </c>
      <c r="K32" s="14" t="s">
        <v>155</v>
      </c>
      <c r="L32" s="14" t="s">
        <v>202</v>
      </c>
      <c r="M32" s="14" t="s">
        <v>183</v>
      </c>
      <c r="N32" s="14" t="s">
        <v>235</v>
      </c>
      <c r="O32" s="14" t="s">
        <v>236</v>
      </c>
    </row>
    <row r="33" spans="1:15" ht="13.5" customHeight="1" thickBot="1" x14ac:dyDescent="0.25">
      <c r="A33" s="65"/>
      <c r="B33" s="13">
        <v>3.5932231640653598E-4</v>
      </c>
      <c r="C33" s="13">
        <v>2.6909866624915599E-2</v>
      </c>
      <c r="D33" s="13">
        <v>202.20750000000001</v>
      </c>
      <c r="E33" s="13">
        <v>122.55</v>
      </c>
      <c r="F33" s="13">
        <v>165000</v>
      </c>
      <c r="G33" s="13">
        <v>0.21</v>
      </c>
      <c r="H33" s="13">
        <v>5</v>
      </c>
      <c r="I33" s="14" t="s">
        <v>43</v>
      </c>
      <c r="J33" s="13">
        <v>1.39</v>
      </c>
      <c r="K33" s="14" t="s">
        <v>155</v>
      </c>
      <c r="L33" s="14" t="s">
        <v>202</v>
      </c>
      <c r="M33" s="14" t="s">
        <v>183</v>
      </c>
      <c r="N33" s="14" t="s">
        <v>237</v>
      </c>
      <c r="O33" s="14" t="s">
        <v>238</v>
      </c>
    </row>
    <row r="34" spans="1:15" ht="13.5" customHeight="1" thickBot="1" x14ac:dyDescent="0.25">
      <c r="A34" s="65"/>
      <c r="B34" s="13">
        <v>0.20203711669454222</v>
      </c>
      <c r="C34" s="13">
        <v>3.1779220323169901</v>
      </c>
      <c r="D34" s="13">
        <v>113695.7500513</v>
      </c>
      <c r="E34" s="13">
        <v>123.17</v>
      </c>
      <c r="F34" s="13">
        <v>92307989</v>
      </c>
      <c r="G34" s="13">
        <v>1.73</v>
      </c>
      <c r="H34" s="13">
        <v>4</v>
      </c>
      <c r="I34" s="14" t="s">
        <v>43</v>
      </c>
      <c r="J34" s="13">
        <v>6.57</v>
      </c>
      <c r="K34" s="14" t="s">
        <v>155</v>
      </c>
      <c r="L34" s="14" t="s">
        <v>202</v>
      </c>
      <c r="M34" s="14" t="s">
        <v>183</v>
      </c>
      <c r="N34" s="14" t="s">
        <v>239</v>
      </c>
      <c r="O34" s="14" t="s">
        <v>240</v>
      </c>
    </row>
    <row r="35" spans="1:15" ht="13.5" customHeight="1" thickBot="1" x14ac:dyDescent="0.25">
      <c r="A35" s="65"/>
      <c r="B35" s="13">
        <v>1.7137727432365357E-2</v>
      </c>
      <c r="C35" s="13">
        <v>1.5455452000000001</v>
      </c>
      <c r="D35" s="13">
        <v>9644.2020479999992</v>
      </c>
      <c r="E35" s="13">
        <v>124.8</v>
      </c>
      <c r="F35" s="13">
        <v>7727726</v>
      </c>
      <c r="G35" s="13">
        <v>0.83</v>
      </c>
      <c r="H35" s="13">
        <v>4.4000000000000004</v>
      </c>
      <c r="I35" s="14" t="s">
        <v>43</v>
      </c>
      <c r="J35" s="13">
        <v>3.41</v>
      </c>
      <c r="K35" s="14" t="s">
        <v>175</v>
      </c>
      <c r="L35" s="14" t="s">
        <v>206</v>
      </c>
      <c r="M35" s="14" t="s">
        <v>211</v>
      </c>
      <c r="N35" s="14" t="s">
        <v>241</v>
      </c>
      <c r="O35" s="14" t="s">
        <v>242</v>
      </c>
    </row>
    <row r="36" spans="1:15" ht="13.5" customHeight="1" thickBot="1" x14ac:dyDescent="0.25">
      <c r="A36" s="65"/>
      <c r="B36" s="13">
        <v>2.287144362927872E-4</v>
      </c>
      <c r="C36" s="13">
        <v>0.117746083465046</v>
      </c>
      <c r="D36" s="13">
        <v>128.70832749600001</v>
      </c>
      <c r="E36" s="13">
        <v>109.31</v>
      </c>
      <c r="F36" s="13">
        <v>117746.16</v>
      </c>
      <c r="G36" s="13">
        <v>0.23</v>
      </c>
      <c r="H36" s="13">
        <v>1.3</v>
      </c>
      <c r="I36" s="14" t="s">
        <v>43</v>
      </c>
      <c r="J36" s="13">
        <v>0.47</v>
      </c>
      <c r="K36" s="14" t="s">
        <v>175</v>
      </c>
      <c r="L36" s="14" t="s">
        <v>243</v>
      </c>
      <c r="M36" s="14" t="s">
        <v>183</v>
      </c>
      <c r="N36" s="14" t="s">
        <v>244</v>
      </c>
      <c r="O36" s="14" t="s">
        <v>245</v>
      </c>
    </row>
    <row r="37" spans="1:15" ht="13.5" customHeight="1" thickBot="1" x14ac:dyDescent="0.25">
      <c r="A37" s="65"/>
      <c r="B37" s="13">
        <v>5.6424560467590701E-2</v>
      </c>
      <c r="C37" s="13">
        <v>3.8773592293836598</v>
      </c>
      <c r="D37" s="13">
        <v>31752.743399999999</v>
      </c>
      <c r="E37" s="13">
        <v>106.89</v>
      </c>
      <c r="F37" s="13">
        <v>29706000</v>
      </c>
      <c r="G37" s="13">
        <v>0.55000000000000004</v>
      </c>
      <c r="H37" s="13">
        <v>1.6</v>
      </c>
      <c r="I37" s="14" t="s">
        <v>43</v>
      </c>
      <c r="J37" s="13">
        <v>3.5</v>
      </c>
      <c r="K37" s="14" t="s">
        <v>175</v>
      </c>
      <c r="L37" s="14" t="s">
        <v>243</v>
      </c>
      <c r="M37" s="14" t="s">
        <v>183</v>
      </c>
      <c r="N37" s="14" t="s">
        <v>246</v>
      </c>
      <c r="O37" s="14" t="s">
        <v>247</v>
      </c>
    </row>
    <row r="38" spans="1:15" ht="13.5" customHeight="1" thickBot="1" x14ac:dyDescent="0.25">
      <c r="A38" s="65"/>
      <c r="B38" s="13">
        <v>5.2580238822596086E-5</v>
      </c>
      <c r="C38" s="13">
        <v>9.0653164629037799E-3</v>
      </c>
      <c r="D38" s="13">
        <v>29.589363521999999</v>
      </c>
      <c r="E38" s="13">
        <v>126.81</v>
      </c>
      <c r="F38" s="13">
        <v>23333.62</v>
      </c>
      <c r="G38" s="13">
        <v>0.51</v>
      </c>
      <c r="H38" s="13">
        <v>5</v>
      </c>
      <c r="I38" s="14" t="s">
        <v>43</v>
      </c>
      <c r="J38" s="13">
        <v>0.65</v>
      </c>
      <c r="K38" s="14" t="s">
        <v>155</v>
      </c>
      <c r="L38" s="31" t="s">
        <v>248</v>
      </c>
      <c r="M38" s="14" t="s">
        <v>224</v>
      </c>
      <c r="N38" s="14" t="s">
        <v>249</v>
      </c>
      <c r="O38" s="14" t="s">
        <v>250</v>
      </c>
    </row>
    <row r="39" spans="1:15" ht="13.5" customHeight="1" thickBot="1" x14ac:dyDescent="0.25">
      <c r="A39" s="65"/>
      <c r="B39" s="13">
        <v>1.1048792735778208E-3</v>
      </c>
      <c r="C39" s="13">
        <v>5.8694791211265897E-2</v>
      </c>
      <c r="D39" s="13">
        <v>621.76732563200005</v>
      </c>
      <c r="E39" s="13">
        <v>136.88</v>
      </c>
      <c r="F39" s="13">
        <v>454242.64</v>
      </c>
      <c r="G39" s="13">
        <v>0.72</v>
      </c>
      <c r="H39" s="13">
        <v>4.95</v>
      </c>
      <c r="I39" s="14" t="s">
        <v>43</v>
      </c>
      <c r="J39" s="13">
        <v>2.87</v>
      </c>
      <c r="K39" s="14" t="s">
        <v>175</v>
      </c>
      <c r="L39" s="14" t="s">
        <v>243</v>
      </c>
      <c r="M39" s="14" t="s">
        <v>224</v>
      </c>
      <c r="N39" s="14" t="s">
        <v>251</v>
      </c>
      <c r="O39" s="14" t="s">
        <v>252</v>
      </c>
    </row>
    <row r="40" spans="1:15" ht="13.5" customHeight="1" thickBot="1" x14ac:dyDescent="0.25">
      <c r="A40" s="65"/>
      <c r="B40" s="13">
        <v>0.18605514261547212</v>
      </c>
      <c r="C40" s="13">
        <v>9.8416863214746009</v>
      </c>
      <c r="D40" s="13">
        <v>104701.94455679999</v>
      </c>
      <c r="E40" s="13">
        <v>118.08</v>
      </c>
      <c r="F40" s="13">
        <v>88670346</v>
      </c>
      <c r="G40" s="13">
        <v>2.76</v>
      </c>
      <c r="H40" s="13">
        <v>4.8</v>
      </c>
      <c r="I40" s="14" t="s">
        <v>43</v>
      </c>
      <c r="J40" s="13">
        <v>6.27</v>
      </c>
      <c r="K40" s="14" t="s">
        <v>175</v>
      </c>
      <c r="L40" s="14" t="s">
        <v>243</v>
      </c>
      <c r="M40" s="14" t="s">
        <v>224</v>
      </c>
      <c r="N40" s="14" t="s">
        <v>253</v>
      </c>
      <c r="O40" s="14" t="s">
        <v>254</v>
      </c>
    </row>
    <row r="41" spans="1:15" ht="13.5" customHeight="1" thickBot="1" x14ac:dyDescent="0.25">
      <c r="A41" s="65"/>
      <c r="B41" s="13">
        <v>2.5751185486943797E-2</v>
      </c>
      <c r="C41" s="13">
        <v>1.98623446942114</v>
      </c>
      <c r="D41" s="13">
        <v>14491.39839525</v>
      </c>
      <c r="E41" s="13">
        <v>124.25</v>
      </c>
      <c r="F41" s="13">
        <v>11663097.300000001</v>
      </c>
      <c r="G41" s="13">
        <v>1.1299999999999999</v>
      </c>
      <c r="H41" s="13">
        <v>4.9000000000000004</v>
      </c>
      <c r="I41" s="14" t="s">
        <v>43</v>
      </c>
      <c r="J41" s="13">
        <v>3.79</v>
      </c>
      <c r="K41" s="14" t="s">
        <v>175</v>
      </c>
      <c r="L41" s="14" t="s">
        <v>243</v>
      </c>
      <c r="M41" s="14" t="s">
        <v>224</v>
      </c>
      <c r="N41" s="14" t="s">
        <v>255</v>
      </c>
      <c r="O41" s="14" t="s">
        <v>256</v>
      </c>
    </row>
    <row r="42" spans="1:15" ht="13.5" customHeight="1" thickBot="1" x14ac:dyDescent="0.25">
      <c r="A42" s="65"/>
      <c r="B42" s="13">
        <v>4.2294605615502285E-4</v>
      </c>
      <c r="C42" s="13">
        <v>8.6130795865633006E-2</v>
      </c>
      <c r="D42" s="13">
        <v>238.01155882899999</v>
      </c>
      <c r="E42" s="13">
        <v>142.81</v>
      </c>
      <c r="F42" s="13">
        <v>166663.09</v>
      </c>
      <c r="G42" s="13">
        <v>0.1</v>
      </c>
      <c r="H42" s="13">
        <v>5.25</v>
      </c>
      <c r="I42" s="14" t="s">
        <v>43</v>
      </c>
      <c r="J42" s="13">
        <v>2.57</v>
      </c>
      <c r="K42" s="14" t="s">
        <v>155</v>
      </c>
      <c r="L42" s="31" t="s">
        <v>248</v>
      </c>
      <c r="M42" s="14" t="s">
        <v>183</v>
      </c>
      <c r="N42" s="14" t="s">
        <v>257</v>
      </c>
      <c r="O42" s="14" t="s">
        <v>258</v>
      </c>
    </row>
    <row r="43" spans="1:15" ht="13.5" customHeight="1" thickBot="1" x14ac:dyDescent="0.25">
      <c r="A43" s="65"/>
      <c r="B43" s="13">
        <v>1.4927025358399317E-3</v>
      </c>
      <c r="C43" s="13">
        <v>0.30905238095238102</v>
      </c>
      <c r="D43" s="13">
        <v>840.013643</v>
      </c>
      <c r="E43" s="13">
        <v>129.43</v>
      </c>
      <c r="F43" s="13">
        <v>649010</v>
      </c>
      <c r="G43" s="13">
        <v>0.13</v>
      </c>
      <c r="H43" s="13">
        <v>4.3</v>
      </c>
      <c r="I43" s="14" t="s">
        <v>43</v>
      </c>
      <c r="J43" s="13">
        <v>2.1800000000000002</v>
      </c>
      <c r="K43" s="14" t="s">
        <v>155</v>
      </c>
      <c r="L43" s="31" t="s">
        <v>248</v>
      </c>
      <c r="M43" s="14" t="s">
        <v>183</v>
      </c>
      <c r="N43" s="14" t="s">
        <v>259</v>
      </c>
      <c r="O43" s="14" t="s">
        <v>260</v>
      </c>
    </row>
    <row r="44" spans="1:15" ht="13.5" customHeight="1" thickBot="1" x14ac:dyDescent="0.25">
      <c r="A44" s="65"/>
      <c r="B44" s="13">
        <v>7.8053200984503968E-2</v>
      </c>
      <c r="C44" s="13">
        <v>4.1129003152140999</v>
      </c>
      <c r="D44" s="13">
        <v>43924.1926188</v>
      </c>
      <c r="E44" s="13">
        <v>145.34</v>
      </c>
      <c r="F44" s="13">
        <v>30221682</v>
      </c>
      <c r="G44" s="13">
        <v>1.42</v>
      </c>
      <c r="H44" s="13">
        <v>6.5</v>
      </c>
      <c r="I44" s="14" t="s">
        <v>43</v>
      </c>
      <c r="J44" s="13">
        <v>4.75</v>
      </c>
      <c r="K44" s="14" t="s">
        <v>175</v>
      </c>
      <c r="L44" s="14" t="s">
        <v>243</v>
      </c>
      <c r="M44" s="14" t="s">
        <v>224</v>
      </c>
      <c r="N44" s="14" t="s">
        <v>261</v>
      </c>
      <c r="O44" s="14" t="s">
        <v>262</v>
      </c>
    </row>
    <row r="45" spans="1:15" ht="13.5" customHeight="1" thickBot="1" x14ac:dyDescent="0.25">
      <c r="A45" s="65"/>
      <c r="B45" s="13">
        <v>7.1646860766739665E-2</v>
      </c>
      <c r="C45" s="13">
        <v>1.2619574382926799</v>
      </c>
      <c r="D45" s="13">
        <v>40319.044871400001</v>
      </c>
      <c r="E45" s="13">
        <v>120.42</v>
      </c>
      <c r="F45" s="13">
        <v>33482017</v>
      </c>
      <c r="G45" s="13">
        <v>3.41</v>
      </c>
      <c r="H45" s="13">
        <v>5.35</v>
      </c>
      <c r="I45" s="14" t="s">
        <v>43</v>
      </c>
      <c r="J45" s="13">
        <v>7.16</v>
      </c>
      <c r="K45" s="14" t="s">
        <v>155</v>
      </c>
      <c r="L45" s="31" t="s">
        <v>248</v>
      </c>
      <c r="M45" s="14" t="s">
        <v>224</v>
      </c>
      <c r="N45" s="14" t="s">
        <v>263</v>
      </c>
      <c r="O45" s="14" t="s">
        <v>264</v>
      </c>
    </row>
    <row r="46" spans="1:15" ht="13.5" customHeight="1" thickBot="1" x14ac:dyDescent="0.25">
      <c r="A46" s="65"/>
      <c r="B46" s="13">
        <v>3.8217365730277468E-4</v>
      </c>
      <c r="C46" s="13">
        <v>1.7181262685380099E-2</v>
      </c>
      <c r="D46" s="13">
        <v>215.06702000000001</v>
      </c>
      <c r="E46" s="13">
        <v>140</v>
      </c>
      <c r="F46" s="13">
        <v>153619.29999999999</v>
      </c>
      <c r="G46" s="13">
        <v>0.81</v>
      </c>
      <c r="H46" s="13">
        <v>4.95</v>
      </c>
      <c r="I46" s="14" t="s">
        <v>43</v>
      </c>
      <c r="J46" s="13">
        <v>2.93</v>
      </c>
      <c r="K46" s="14" t="s">
        <v>175</v>
      </c>
      <c r="L46" s="14" t="s">
        <v>243</v>
      </c>
      <c r="M46" s="14" t="s">
        <v>224</v>
      </c>
      <c r="N46" s="14" t="s">
        <v>265</v>
      </c>
      <c r="O46" s="14" t="s">
        <v>266</v>
      </c>
    </row>
    <row r="47" spans="1:15" ht="13.5" customHeight="1" thickBot="1" x14ac:dyDescent="0.25">
      <c r="A47" s="65"/>
      <c r="B47" s="13">
        <v>0.26477249753975968</v>
      </c>
      <c r="C47" s="13">
        <v>5.0893111095523897</v>
      </c>
      <c r="D47" s="13">
        <v>148999.88771000001</v>
      </c>
      <c r="E47" s="13">
        <v>141.5</v>
      </c>
      <c r="F47" s="13">
        <v>105300274</v>
      </c>
      <c r="G47" s="13">
        <v>2.48</v>
      </c>
      <c r="H47" s="13">
        <v>5.0999999999999996</v>
      </c>
      <c r="I47" s="14" t="s">
        <v>43</v>
      </c>
      <c r="J47" s="13">
        <v>5.46</v>
      </c>
      <c r="K47" s="14" t="s">
        <v>175</v>
      </c>
      <c r="L47" s="14" t="s">
        <v>243</v>
      </c>
      <c r="M47" s="14" t="s">
        <v>224</v>
      </c>
      <c r="N47" s="14" t="s">
        <v>267</v>
      </c>
      <c r="O47" s="14" t="s">
        <v>268</v>
      </c>
    </row>
    <row r="48" spans="1:15" ht="13.5" customHeight="1" thickBot="1" x14ac:dyDescent="0.25">
      <c r="A48" s="65"/>
      <c r="B48" s="13">
        <v>7.6000264544931282E-3</v>
      </c>
      <c r="C48" s="13">
        <v>0.26238343776561202</v>
      </c>
      <c r="D48" s="13">
        <v>4276.8909113850004</v>
      </c>
      <c r="E48" s="13">
        <v>133.27000000000001</v>
      </c>
      <c r="F48" s="13">
        <v>3209192.55</v>
      </c>
      <c r="G48" s="13">
        <v>0.85</v>
      </c>
      <c r="H48" s="13">
        <v>5.3</v>
      </c>
      <c r="I48" s="14" t="s">
        <v>43</v>
      </c>
      <c r="J48" s="13">
        <v>2.87</v>
      </c>
      <c r="K48" s="14" t="s">
        <v>175</v>
      </c>
      <c r="L48" s="14" t="s">
        <v>243</v>
      </c>
      <c r="M48" s="14" t="s">
        <v>224</v>
      </c>
      <c r="N48" s="14" t="s">
        <v>269</v>
      </c>
      <c r="O48" s="14" t="s">
        <v>270</v>
      </c>
    </row>
    <row r="49" spans="1:15" ht="13.5" customHeight="1" thickBot="1" x14ac:dyDescent="0.25">
      <c r="A49" s="65"/>
      <c r="B49" s="13">
        <v>5.2782453271690684E-2</v>
      </c>
      <c r="C49" s="13">
        <v>6.0584072500000001</v>
      </c>
      <c r="D49" s="13">
        <v>29703.159065299998</v>
      </c>
      <c r="E49" s="13">
        <v>122.57</v>
      </c>
      <c r="F49" s="13">
        <v>24233629</v>
      </c>
      <c r="G49" s="13">
        <v>1.0900000000000001</v>
      </c>
      <c r="H49" s="13">
        <v>3.55</v>
      </c>
      <c r="I49" s="14" t="s">
        <v>43</v>
      </c>
      <c r="J49" s="13">
        <v>4.75</v>
      </c>
      <c r="K49" s="14" t="s">
        <v>155</v>
      </c>
      <c r="L49" s="31" t="s">
        <v>248</v>
      </c>
      <c r="M49" s="14" t="s">
        <v>183</v>
      </c>
      <c r="N49" s="14" t="s">
        <v>271</v>
      </c>
      <c r="O49" s="14" t="s">
        <v>272</v>
      </c>
    </row>
    <row r="50" spans="1:15" ht="13.5" customHeight="1" thickBot="1" x14ac:dyDescent="0.25">
      <c r="A50" s="65"/>
      <c r="B50" s="13">
        <v>4.1536040016382537E-3</v>
      </c>
      <c r="C50" s="13">
        <v>0.272833712456099</v>
      </c>
      <c r="D50" s="13">
        <v>2337.4275485049998</v>
      </c>
      <c r="E50" s="13">
        <v>139.09</v>
      </c>
      <c r="F50" s="13">
        <v>1680514.45</v>
      </c>
      <c r="G50" s="13">
        <v>0.72</v>
      </c>
      <c r="H50" s="13">
        <v>4.6500000000000004</v>
      </c>
      <c r="I50" s="14" t="s">
        <v>43</v>
      </c>
      <c r="J50" s="13">
        <v>3.75</v>
      </c>
      <c r="K50" s="14" t="s">
        <v>155</v>
      </c>
      <c r="L50" s="31" t="s">
        <v>248</v>
      </c>
      <c r="M50" s="14" t="s">
        <v>183</v>
      </c>
      <c r="N50" s="14" t="s">
        <v>273</v>
      </c>
      <c r="O50" s="14" t="s">
        <v>274</v>
      </c>
    </row>
    <row r="51" spans="1:15" ht="13.5" customHeight="1" thickBot="1" x14ac:dyDescent="0.25">
      <c r="A51" s="65"/>
      <c r="B51" s="13">
        <v>9.3326997383617882E-4</v>
      </c>
      <c r="C51" s="13">
        <v>0.316607037715669</v>
      </c>
      <c r="D51" s="13">
        <v>525.19473358000005</v>
      </c>
      <c r="E51" s="13">
        <v>118.67</v>
      </c>
      <c r="F51" s="13">
        <v>442567.4</v>
      </c>
      <c r="G51" s="13">
        <v>0.39</v>
      </c>
      <c r="H51" s="13">
        <v>3.4</v>
      </c>
      <c r="I51" s="14" t="s">
        <v>43</v>
      </c>
      <c r="J51" s="13">
        <v>0.9</v>
      </c>
      <c r="K51" s="14" t="s">
        <v>155</v>
      </c>
      <c r="L51" s="31" t="s">
        <v>248</v>
      </c>
      <c r="M51" s="14" t="s">
        <v>183</v>
      </c>
      <c r="N51" s="14" t="s">
        <v>275</v>
      </c>
      <c r="O51" s="14" t="s">
        <v>276</v>
      </c>
    </row>
    <row r="52" spans="1:15" ht="13.5" customHeight="1" thickBot="1" x14ac:dyDescent="0.25">
      <c r="A52" s="65"/>
      <c r="B52" s="13">
        <v>4.5504342166881491E-4</v>
      </c>
      <c r="C52" s="13">
        <v>4.5187000756832997E-2</v>
      </c>
      <c r="D52" s="13">
        <v>256.07425001399997</v>
      </c>
      <c r="E52" s="13">
        <v>115.14</v>
      </c>
      <c r="F52" s="13">
        <v>222402.51</v>
      </c>
      <c r="G52" s="13">
        <v>-0.28000000000000003</v>
      </c>
      <c r="H52" s="13">
        <v>2.7</v>
      </c>
      <c r="I52" s="14" t="s">
        <v>43</v>
      </c>
      <c r="J52" s="13">
        <v>1.08</v>
      </c>
      <c r="K52" s="14" t="s">
        <v>155</v>
      </c>
      <c r="L52" s="31" t="s">
        <v>248</v>
      </c>
      <c r="M52" s="14" t="s">
        <v>183</v>
      </c>
      <c r="N52" s="14" t="s">
        <v>277</v>
      </c>
      <c r="O52" s="14" t="s">
        <v>278</v>
      </c>
    </row>
    <row r="53" spans="1:15" ht="13.5" customHeight="1" thickBot="1" x14ac:dyDescent="0.25">
      <c r="A53" s="65"/>
      <c r="B53" s="13">
        <v>4.4642019249460076E-2</v>
      </c>
      <c r="C53" s="13">
        <v>11.9021917977083</v>
      </c>
      <c r="D53" s="13">
        <v>25122.155500000001</v>
      </c>
      <c r="E53" s="13">
        <v>114.53</v>
      </c>
      <c r="F53" s="13">
        <v>21935000</v>
      </c>
      <c r="G53" s="13">
        <v>2.61</v>
      </c>
      <c r="H53" s="13">
        <v>3.85</v>
      </c>
      <c r="I53" s="14" t="s">
        <v>43</v>
      </c>
      <c r="J53" s="13">
        <v>8.0500000000000007</v>
      </c>
      <c r="K53" s="14" t="s">
        <v>155</v>
      </c>
      <c r="L53" s="31" t="s">
        <v>248</v>
      </c>
      <c r="M53" s="14" t="s">
        <v>211</v>
      </c>
      <c r="N53" s="14" t="s">
        <v>279</v>
      </c>
      <c r="O53" s="14" t="s">
        <v>280</v>
      </c>
    </row>
    <row r="54" spans="1:15" ht="13.5" customHeight="1" thickBot="1" x14ac:dyDescent="0.25">
      <c r="A54" s="65"/>
      <c r="B54" s="13">
        <v>3.6161437723423508E-5</v>
      </c>
      <c r="C54" s="13">
        <v>8.3634582291836797E-3</v>
      </c>
      <c r="D54" s="13">
        <v>20.349734999999999</v>
      </c>
      <c r="E54" s="13">
        <v>122.25</v>
      </c>
      <c r="F54" s="13">
        <v>16646</v>
      </c>
      <c r="G54" s="13">
        <v>1.85</v>
      </c>
      <c r="H54" s="13">
        <v>3.9</v>
      </c>
      <c r="I54" s="14" t="s">
        <v>43</v>
      </c>
      <c r="J54" s="13">
        <v>5.77</v>
      </c>
      <c r="K54" s="14" t="s">
        <v>155</v>
      </c>
      <c r="L54" s="31" t="s">
        <v>248</v>
      </c>
      <c r="M54" s="14" t="s">
        <v>211</v>
      </c>
      <c r="N54" s="14" t="s">
        <v>281</v>
      </c>
      <c r="O54" s="14" t="s">
        <v>282</v>
      </c>
    </row>
    <row r="55" spans="1:15" ht="13.5" customHeight="1" thickBot="1" x14ac:dyDescent="0.25">
      <c r="A55" s="65"/>
      <c r="B55" s="13">
        <v>8.979463937106193E-3</v>
      </c>
      <c r="C55" s="13">
        <v>1.0303940155250499</v>
      </c>
      <c r="D55" s="13">
        <v>5053.1650030000001</v>
      </c>
      <c r="E55" s="13">
        <v>122.9</v>
      </c>
      <c r="F55" s="13">
        <v>4111607</v>
      </c>
      <c r="G55" s="13">
        <v>2.0099999999999998</v>
      </c>
      <c r="H55" s="13">
        <v>3.9</v>
      </c>
      <c r="I55" s="14" t="s">
        <v>43</v>
      </c>
      <c r="J55" s="13">
        <v>6.56</v>
      </c>
      <c r="K55" s="14" t="s">
        <v>155</v>
      </c>
      <c r="L55" s="31" t="s">
        <v>248</v>
      </c>
      <c r="M55" s="14" t="s">
        <v>211</v>
      </c>
      <c r="N55" s="14" t="s">
        <v>283</v>
      </c>
      <c r="O55" s="14" t="s">
        <v>284</v>
      </c>
    </row>
    <row r="56" spans="1:15" ht="13.5" customHeight="1" thickBot="1" x14ac:dyDescent="0.25">
      <c r="A56" s="65"/>
      <c r="B56" s="13">
        <v>4.3827448890093705E-2</v>
      </c>
      <c r="C56" s="13">
        <v>11.155777184026499</v>
      </c>
      <c r="D56" s="13">
        <v>24663.758600000001</v>
      </c>
      <c r="E56" s="13">
        <v>113.23</v>
      </c>
      <c r="F56" s="13">
        <v>21782000</v>
      </c>
      <c r="G56" s="13">
        <v>2.84</v>
      </c>
      <c r="H56" s="13">
        <v>3.85</v>
      </c>
      <c r="I56" s="14" t="s">
        <v>43</v>
      </c>
      <c r="J56" s="13">
        <v>8.74</v>
      </c>
      <c r="K56" s="14" t="s">
        <v>155</v>
      </c>
      <c r="L56" s="31" t="s">
        <v>248</v>
      </c>
      <c r="M56" s="14" t="s">
        <v>211</v>
      </c>
      <c r="N56" s="14" t="s">
        <v>285</v>
      </c>
      <c r="O56" s="14" t="s">
        <v>286</v>
      </c>
    </row>
    <row r="57" spans="1:15" ht="13.5" customHeight="1" thickBot="1" x14ac:dyDescent="0.25">
      <c r="A57" s="65"/>
      <c r="B57" s="13">
        <v>4.4939436909640492E-3</v>
      </c>
      <c r="C57" s="13">
        <v>1.4077210884353699</v>
      </c>
      <c r="D57" s="13">
        <v>2528.9526350000001</v>
      </c>
      <c r="E57" s="13">
        <v>122.21</v>
      </c>
      <c r="F57" s="13">
        <v>2069350</v>
      </c>
      <c r="G57" s="13">
        <v>1.46</v>
      </c>
      <c r="H57" s="13">
        <v>3.64</v>
      </c>
      <c r="I57" s="14" t="s">
        <v>43</v>
      </c>
      <c r="J57" s="13">
        <v>4.75</v>
      </c>
      <c r="K57" s="14" t="s">
        <v>155</v>
      </c>
      <c r="L57" s="31" t="s">
        <v>248</v>
      </c>
      <c r="M57" s="14" t="s">
        <v>224</v>
      </c>
      <c r="N57" s="14" t="s">
        <v>287</v>
      </c>
      <c r="O57" s="14" t="s">
        <v>288</v>
      </c>
    </row>
    <row r="58" spans="1:15" ht="13.5" customHeight="1" thickBot="1" x14ac:dyDescent="0.25">
      <c r="A58" s="65"/>
      <c r="B58" s="13">
        <v>3.7931823379138649E-4</v>
      </c>
      <c r="C58" s="13">
        <v>0.163861819591724</v>
      </c>
      <c r="D58" s="13">
        <v>213.460139427</v>
      </c>
      <c r="E58" s="13">
        <v>130.29</v>
      </c>
      <c r="F58" s="13">
        <v>163834.63</v>
      </c>
      <c r="G58" s="13">
        <v>0.74</v>
      </c>
      <c r="H58" s="13">
        <v>4</v>
      </c>
      <c r="I58" s="14" t="s">
        <v>43</v>
      </c>
      <c r="J58" s="13">
        <v>2.44</v>
      </c>
      <c r="K58" s="14" t="s">
        <v>155</v>
      </c>
      <c r="L58" s="31" t="s">
        <v>248</v>
      </c>
      <c r="M58" s="14" t="s">
        <v>224</v>
      </c>
      <c r="N58" s="14" t="s">
        <v>289</v>
      </c>
      <c r="O58" s="14" t="s">
        <v>290</v>
      </c>
    </row>
    <row r="59" spans="1:15" ht="13.5" customHeight="1" thickBot="1" x14ac:dyDescent="0.25">
      <c r="A59" s="65"/>
      <c r="B59" s="13">
        <v>3.5402822996182956E-2</v>
      </c>
      <c r="C59" s="13">
        <v>0.60440912265648605</v>
      </c>
      <c r="D59" s="13">
        <v>19922.826955454999</v>
      </c>
      <c r="E59" s="13">
        <v>131.85</v>
      </c>
      <c r="F59" s="13">
        <v>15110221.43</v>
      </c>
      <c r="G59" s="13">
        <v>0.18</v>
      </c>
      <c r="H59" s="13">
        <v>6.5</v>
      </c>
      <c r="I59" s="14" t="s">
        <v>43</v>
      </c>
      <c r="J59" s="13">
        <v>0.63</v>
      </c>
      <c r="K59" s="14" t="s">
        <v>155</v>
      </c>
      <c r="L59" s="31" t="s">
        <v>248</v>
      </c>
      <c r="M59" s="14" t="s">
        <v>177</v>
      </c>
      <c r="N59" s="14" t="s">
        <v>291</v>
      </c>
      <c r="O59" s="14" t="s">
        <v>292</v>
      </c>
    </row>
    <row r="60" spans="1:15" ht="13.5" customHeight="1" thickBot="1" x14ac:dyDescent="0.25">
      <c r="A60" s="65"/>
      <c r="B60" s="13">
        <v>5.7712287846367602E-2</v>
      </c>
      <c r="C60" s="13">
        <v>4.9695113863758396</v>
      </c>
      <c r="D60" s="13">
        <v>32477.407920000001</v>
      </c>
      <c r="E60" s="13">
        <v>105.4</v>
      </c>
      <c r="F60" s="13">
        <v>30813480</v>
      </c>
      <c r="G60" s="13">
        <v>2.0699999999999998</v>
      </c>
      <c r="H60" s="13">
        <v>2.5499999999999998</v>
      </c>
      <c r="I60" s="14" t="s">
        <v>43</v>
      </c>
      <c r="J60" s="13">
        <v>6.01</v>
      </c>
      <c r="K60" s="14" t="s">
        <v>155</v>
      </c>
      <c r="L60" s="31" t="s">
        <v>248</v>
      </c>
      <c r="M60" s="14" t="s">
        <v>211</v>
      </c>
      <c r="N60" s="14" t="s">
        <v>293</v>
      </c>
      <c r="O60" s="14" t="s">
        <v>294</v>
      </c>
    </row>
    <row r="61" spans="1:15" ht="13.5" customHeight="1" thickBot="1" x14ac:dyDescent="0.25">
      <c r="A61" s="65"/>
      <c r="B61" s="13">
        <v>1.2971018801075733E-2</v>
      </c>
      <c r="C61" s="13">
        <v>1.88530803571429</v>
      </c>
      <c r="D61" s="13">
        <v>7299.3999105000003</v>
      </c>
      <c r="E61" s="13">
        <v>115.23</v>
      </c>
      <c r="F61" s="13">
        <v>6334635</v>
      </c>
      <c r="G61" s="13">
        <v>0.42</v>
      </c>
      <c r="H61" s="13">
        <v>3.4</v>
      </c>
      <c r="I61" s="14" t="s">
        <v>43</v>
      </c>
      <c r="J61" s="13">
        <v>1.87</v>
      </c>
      <c r="K61" s="14" t="s">
        <v>155</v>
      </c>
      <c r="L61" s="31" t="s">
        <v>248</v>
      </c>
      <c r="M61" s="14" t="s">
        <v>203</v>
      </c>
      <c r="N61" s="14" t="s">
        <v>295</v>
      </c>
      <c r="O61" s="14" t="s">
        <v>296</v>
      </c>
    </row>
    <row r="62" spans="1:15" ht="13.5" customHeight="1" thickBot="1" x14ac:dyDescent="0.25">
      <c r="A62" s="65"/>
      <c r="B62" s="13">
        <v>1.7123325205026658E-4</v>
      </c>
      <c r="C62" s="13">
        <v>1.25812192158663E-2</v>
      </c>
      <c r="D62" s="13">
        <v>96.360972399999994</v>
      </c>
      <c r="E62" s="13">
        <v>119.02</v>
      </c>
      <c r="F62" s="13">
        <v>80962</v>
      </c>
      <c r="G62" s="13">
        <v>1.0900000000000001</v>
      </c>
      <c r="H62" s="13">
        <v>3.35</v>
      </c>
      <c r="I62" s="14" t="s">
        <v>43</v>
      </c>
      <c r="J62" s="13">
        <v>3.79</v>
      </c>
      <c r="K62" s="14" t="s">
        <v>155</v>
      </c>
      <c r="L62" s="31" t="s">
        <v>248</v>
      </c>
      <c r="M62" s="14" t="s">
        <v>203</v>
      </c>
      <c r="N62" s="14" t="s">
        <v>297</v>
      </c>
      <c r="O62" s="14" t="s">
        <v>298</v>
      </c>
    </row>
    <row r="63" spans="1:15" ht="13.5" customHeight="1" thickBot="1" x14ac:dyDescent="0.25">
      <c r="A63" s="65"/>
      <c r="B63" s="13">
        <v>1.6420124035065031E-8</v>
      </c>
      <c r="C63" s="13">
        <v>5.6905446897925001E-7</v>
      </c>
      <c r="D63" s="13">
        <v>9.2403729999999996E-3</v>
      </c>
      <c r="E63" s="13">
        <v>136.49</v>
      </c>
      <c r="F63" s="13">
        <v>6.77</v>
      </c>
      <c r="G63" s="13">
        <v>0.8</v>
      </c>
      <c r="H63" s="13">
        <v>4.25</v>
      </c>
      <c r="I63" s="14" t="s">
        <v>43</v>
      </c>
      <c r="J63" s="13">
        <v>2.56</v>
      </c>
      <c r="K63" s="14" t="s">
        <v>155</v>
      </c>
      <c r="L63" s="31" t="s">
        <v>299</v>
      </c>
      <c r="M63" s="14" t="s">
        <v>224</v>
      </c>
      <c r="N63" s="14" t="s">
        <v>300</v>
      </c>
      <c r="O63" s="14" t="s">
        <v>301</v>
      </c>
    </row>
    <row r="64" spans="1:15" ht="13.5" customHeight="1" thickBot="1" x14ac:dyDescent="0.25">
      <c r="A64" s="65"/>
      <c r="B64" s="13">
        <v>0.10496428069922237</v>
      </c>
      <c r="C64" s="13">
        <v>7.2917737804176701</v>
      </c>
      <c r="D64" s="13">
        <v>59068.317831599998</v>
      </c>
      <c r="E64" s="13">
        <v>117.96</v>
      </c>
      <c r="F64" s="13">
        <v>50074871</v>
      </c>
      <c r="G64" s="13">
        <v>2.5299999999999998</v>
      </c>
      <c r="H64" s="13">
        <v>4.45</v>
      </c>
      <c r="I64" s="14" t="s">
        <v>43</v>
      </c>
      <c r="J64" s="13">
        <v>5.19</v>
      </c>
      <c r="K64" s="14" t="s">
        <v>175</v>
      </c>
      <c r="L64" s="14" t="s">
        <v>302</v>
      </c>
      <c r="M64" s="14" t="s">
        <v>224</v>
      </c>
      <c r="N64" s="14" t="s">
        <v>303</v>
      </c>
      <c r="O64" s="14" t="s">
        <v>304</v>
      </c>
    </row>
    <row r="65" spans="1:15" ht="13.5" customHeight="1" thickBot="1" x14ac:dyDescent="0.25">
      <c r="A65" s="65"/>
      <c r="B65" s="13">
        <v>2.8238372284106958E-2</v>
      </c>
      <c r="C65" s="13">
        <v>2.9342297777777802</v>
      </c>
      <c r="D65" s="13">
        <v>15891.054919</v>
      </c>
      <c r="E65" s="13">
        <v>120.35</v>
      </c>
      <c r="F65" s="13">
        <v>13204034</v>
      </c>
      <c r="G65" s="13">
        <v>0.8</v>
      </c>
      <c r="H65" s="13">
        <v>5.75</v>
      </c>
      <c r="I65" s="14" t="s">
        <v>43</v>
      </c>
      <c r="J65" s="13">
        <v>1.78</v>
      </c>
      <c r="K65" s="14" t="s">
        <v>155</v>
      </c>
      <c r="L65" s="31" t="s">
        <v>299</v>
      </c>
      <c r="M65" s="14" t="s">
        <v>305</v>
      </c>
      <c r="N65" s="14" t="s">
        <v>306</v>
      </c>
      <c r="O65" s="14" t="s">
        <v>307</v>
      </c>
    </row>
    <row r="66" spans="1:15" ht="13.5" customHeight="1" thickBot="1" x14ac:dyDescent="0.25">
      <c r="A66" s="65"/>
      <c r="B66" s="13">
        <v>5.1935330986243658E-2</v>
      </c>
      <c r="C66" s="13">
        <v>1.02582821593422</v>
      </c>
      <c r="D66" s="13">
        <v>29226.443671590001</v>
      </c>
      <c r="E66" s="13">
        <v>127.38</v>
      </c>
      <c r="F66" s="13">
        <v>22944295.550000001</v>
      </c>
      <c r="G66" s="13">
        <v>2.15</v>
      </c>
      <c r="H66" s="13">
        <v>5.85</v>
      </c>
      <c r="I66" s="14" t="s">
        <v>43</v>
      </c>
      <c r="J66" s="13">
        <v>4.42</v>
      </c>
      <c r="K66" s="14" t="s">
        <v>155</v>
      </c>
      <c r="L66" s="31" t="s">
        <v>299</v>
      </c>
      <c r="M66" s="14" t="s">
        <v>224</v>
      </c>
      <c r="N66" s="14" t="s">
        <v>308</v>
      </c>
      <c r="O66" s="14" t="s">
        <v>309</v>
      </c>
    </row>
    <row r="67" spans="1:15" ht="13.5" customHeight="1" thickBot="1" x14ac:dyDescent="0.25">
      <c r="A67" s="65"/>
      <c r="B67" s="13">
        <v>4.3628943533137912E-2</v>
      </c>
      <c r="C67" s="13">
        <v>2.60634172900963</v>
      </c>
      <c r="D67" s="13">
        <v>24552.050336600001</v>
      </c>
      <c r="E67" s="13">
        <v>133.22</v>
      </c>
      <c r="F67" s="13">
        <v>18429703</v>
      </c>
      <c r="G67" s="13">
        <v>0.71</v>
      </c>
      <c r="H67" s="13">
        <v>4.55</v>
      </c>
      <c r="I67" s="14" t="s">
        <v>43</v>
      </c>
      <c r="J67" s="13">
        <v>2.17</v>
      </c>
      <c r="K67" s="14" t="s">
        <v>155</v>
      </c>
      <c r="L67" s="31" t="s">
        <v>299</v>
      </c>
      <c r="M67" s="14" t="s">
        <v>224</v>
      </c>
      <c r="N67" s="14" t="s">
        <v>310</v>
      </c>
      <c r="O67" s="14" t="s">
        <v>311</v>
      </c>
    </row>
    <row r="68" spans="1:15" ht="13.5" customHeight="1" thickBot="1" x14ac:dyDescent="0.25">
      <c r="A68" s="65"/>
      <c r="B68" s="13">
        <v>0.13361582340151312</v>
      </c>
      <c r="C68" s="13">
        <v>5.62705797568852</v>
      </c>
      <c r="D68" s="13">
        <v>75191.883100000006</v>
      </c>
      <c r="E68" s="13">
        <v>133.01</v>
      </c>
      <c r="F68" s="13">
        <v>56531000</v>
      </c>
      <c r="G68" s="13">
        <v>3.76</v>
      </c>
      <c r="H68" s="13">
        <v>4.75</v>
      </c>
      <c r="I68" s="14" t="s">
        <v>43</v>
      </c>
      <c r="J68" s="13">
        <v>7.89</v>
      </c>
      <c r="K68" s="14" t="s">
        <v>155</v>
      </c>
      <c r="L68" s="31" t="s">
        <v>299</v>
      </c>
      <c r="M68" s="14" t="s">
        <v>224</v>
      </c>
      <c r="N68" s="14" t="s">
        <v>312</v>
      </c>
      <c r="O68" s="14" t="s">
        <v>313</v>
      </c>
    </row>
    <row r="69" spans="1:15" ht="13.5" customHeight="1" thickBot="1" x14ac:dyDescent="0.25">
      <c r="A69" s="65"/>
      <c r="B69" s="13">
        <v>6.0238395512005334E-2</v>
      </c>
      <c r="C69" s="13">
        <v>3.0208110180467602</v>
      </c>
      <c r="D69" s="13">
        <v>33898.967039700001</v>
      </c>
      <c r="E69" s="13">
        <v>131.77000000000001</v>
      </c>
      <c r="F69" s="13">
        <v>25725861</v>
      </c>
      <c r="G69" s="13">
        <v>0.09</v>
      </c>
      <c r="H69" s="13">
        <v>4.29</v>
      </c>
      <c r="I69" s="14" t="s">
        <v>43</v>
      </c>
      <c r="J69" s="13">
        <v>2.08</v>
      </c>
      <c r="K69" s="14" t="s">
        <v>155</v>
      </c>
      <c r="L69" s="31" t="s">
        <v>299</v>
      </c>
      <c r="M69" s="14" t="s">
        <v>183</v>
      </c>
      <c r="N69" s="14" t="s">
        <v>314</v>
      </c>
      <c r="O69" s="14" t="s">
        <v>315</v>
      </c>
    </row>
    <row r="70" spans="1:15" ht="13.5" customHeight="1" thickBot="1" x14ac:dyDescent="0.25">
      <c r="A70" s="65"/>
      <c r="B70" s="13">
        <v>1.6296489228220098E-3</v>
      </c>
      <c r="C70" s="13">
        <v>0.15750889500000001</v>
      </c>
      <c r="D70" s="13">
        <v>917.07979024799999</v>
      </c>
      <c r="E70" s="13">
        <v>145.56</v>
      </c>
      <c r="F70" s="13">
        <v>630035.57999999996</v>
      </c>
      <c r="G70" s="13">
        <v>0.09</v>
      </c>
      <c r="H70" s="13">
        <v>5.5</v>
      </c>
      <c r="I70" s="14" t="s">
        <v>43</v>
      </c>
      <c r="J70" s="13">
        <v>2.15</v>
      </c>
      <c r="K70" s="14" t="s">
        <v>155</v>
      </c>
      <c r="L70" s="31" t="s">
        <v>299</v>
      </c>
      <c r="M70" s="14" t="s">
        <v>183</v>
      </c>
      <c r="N70" s="14" t="s">
        <v>316</v>
      </c>
      <c r="O70" s="14" t="s">
        <v>317</v>
      </c>
    </row>
    <row r="71" spans="1:15" ht="13.5" customHeight="1" thickBot="1" x14ac:dyDescent="0.25">
      <c r="A71" s="65"/>
      <c r="B71" s="13">
        <v>2.7780161063274239E-4</v>
      </c>
      <c r="C71" s="13">
        <v>1.7099436739677801E-2</v>
      </c>
      <c r="D71" s="13">
        <v>156.33197999999999</v>
      </c>
      <c r="E71" s="13">
        <v>140</v>
      </c>
      <c r="F71" s="13">
        <v>111665.7</v>
      </c>
      <c r="G71" s="13">
        <v>0.98</v>
      </c>
      <c r="H71" s="13">
        <v>4.75</v>
      </c>
      <c r="I71" s="14" t="s">
        <v>43</v>
      </c>
      <c r="J71" s="13">
        <v>4.51</v>
      </c>
      <c r="K71" s="14" t="s">
        <v>155</v>
      </c>
      <c r="L71" s="31" t="s">
        <v>299</v>
      </c>
      <c r="M71" s="14" t="s">
        <v>183</v>
      </c>
      <c r="N71" s="14" t="s">
        <v>318</v>
      </c>
      <c r="O71" s="14" t="s">
        <v>319</v>
      </c>
    </row>
    <row r="72" spans="1:15" ht="13.5" customHeight="1" thickBot="1" x14ac:dyDescent="0.25">
      <c r="A72" s="65"/>
      <c r="B72" s="13">
        <v>0.1891945733363857</v>
      </c>
      <c r="C72" s="13">
        <v>7.5099947286179498</v>
      </c>
      <c r="D72" s="13">
        <v>106468.64929099999</v>
      </c>
      <c r="E72" s="13">
        <v>133.44999999999999</v>
      </c>
      <c r="F72" s="13">
        <v>79781678</v>
      </c>
      <c r="G72" s="13">
        <v>2.2400000000000002</v>
      </c>
      <c r="H72" s="13">
        <v>6.1</v>
      </c>
      <c r="I72" s="14" t="s">
        <v>43</v>
      </c>
      <c r="J72" s="13">
        <v>5.19</v>
      </c>
      <c r="K72" s="14" t="s">
        <v>175</v>
      </c>
      <c r="L72" s="14" t="s">
        <v>302</v>
      </c>
      <c r="M72" s="14" t="s">
        <v>305</v>
      </c>
      <c r="N72" s="14" t="s">
        <v>320</v>
      </c>
      <c r="O72" s="14" t="s">
        <v>321</v>
      </c>
    </row>
    <row r="73" spans="1:15" ht="13.5" customHeight="1" thickBot="1" x14ac:dyDescent="0.25">
      <c r="A73" s="65"/>
      <c r="B73" s="13">
        <v>2.8190238090291884E-2</v>
      </c>
      <c r="C73" s="13">
        <v>1.1817054856587299</v>
      </c>
      <c r="D73" s="13">
        <v>15863.967553279999</v>
      </c>
      <c r="E73" s="13">
        <v>128.81</v>
      </c>
      <c r="F73" s="13">
        <v>12315788.800000001</v>
      </c>
      <c r="G73" s="13">
        <v>0.37</v>
      </c>
      <c r="H73" s="13">
        <v>4.55</v>
      </c>
      <c r="I73" s="14" t="s">
        <v>43</v>
      </c>
      <c r="J73" s="13">
        <v>1.17</v>
      </c>
      <c r="K73" s="14" t="s">
        <v>155</v>
      </c>
      <c r="L73" s="31" t="s">
        <v>299</v>
      </c>
      <c r="M73" s="14" t="s">
        <v>305</v>
      </c>
      <c r="N73" s="14" t="s">
        <v>322</v>
      </c>
      <c r="O73" s="14" t="s">
        <v>323</v>
      </c>
    </row>
    <row r="74" spans="1:15" ht="13.5" customHeight="1" thickBot="1" x14ac:dyDescent="0.25">
      <c r="A74" s="65"/>
      <c r="B74" s="13">
        <v>0.19378581124349378</v>
      </c>
      <c r="C74" s="13">
        <v>4.50829298081731</v>
      </c>
      <c r="D74" s="13">
        <v>109052.35393919999</v>
      </c>
      <c r="E74" s="13">
        <v>139.44</v>
      </c>
      <c r="F74" s="13">
        <v>78207368</v>
      </c>
      <c r="G74" s="13">
        <v>1.91</v>
      </c>
      <c r="H74" s="13">
        <v>4.7</v>
      </c>
      <c r="I74" s="14" t="s">
        <v>43</v>
      </c>
      <c r="J74" s="13">
        <v>4.66</v>
      </c>
      <c r="K74" s="14" t="s">
        <v>155</v>
      </c>
      <c r="L74" s="31" t="s">
        <v>299</v>
      </c>
      <c r="M74" s="14" t="s">
        <v>305</v>
      </c>
      <c r="N74" s="14" t="s">
        <v>324</v>
      </c>
      <c r="O74" s="14" t="s">
        <v>325</v>
      </c>
    </row>
    <row r="75" spans="1:15" ht="13.5" customHeight="1" thickBot="1" x14ac:dyDescent="0.25">
      <c r="A75" s="65"/>
      <c r="B75" s="13">
        <v>4.2037569029494399E-4</v>
      </c>
      <c r="C75" s="13">
        <v>0.61294233333333303</v>
      </c>
      <c r="D75" s="13">
        <v>236.56509355</v>
      </c>
      <c r="E75" s="13">
        <v>128.65</v>
      </c>
      <c r="F75" s="13">
        <v>183882.7</v>
      </c>
      <c r="G75" s="13">
        <v>-0.3</v>
      </c>
      <c r="H75" s="13">
        <v>4.0999999999999996</v>
      </c>
      <c r="I75" s="14" t="s">
        <v>43</v>
      </c>
      <c r="J75" s="13">
        <v>0.91</v>
      </c>
      <c r="K75" s="14" t="s">
        <v>155</v>
      </c>
      <c r="L75" s="31" t="s">
        <v>299</v>
      </c>
      <c r="M75" s="14" t="s">
        <v>183</v>
      </c>
      <c r="N75" s="14" t="s">
        <v>326</v>
      </c>
      <c r="O75" s="14" t="s">
        <v>327</v>
      </c>
    </row>
    <row r="76" spans="1:15" ht="13.5" customHeight="1" thickBot="1" x14ac:dyDescent="0.25">
      <c r="A76" s="65"/>
      <c r="B76" s="13">
        <v>3.6107125225262353E-3</v>
      </c>
      <c r="C76" s="13">
        <v>1.6175598957695301</v>
      </c>
      <c r="D76" s="13">
        <v>2031.9170813000001</v>
      </c>
      <c r="E76" s="13">
        <v>102.61</v>
      </c>
      <c r="F76" s="13">
        <v>1980233</v>
      </c>
      <c r="G76" s="13">
        <v>1.88</v>
      </c>
      <c r="H76" s="13">
        <v>2</v>
      </c>
      <c r="I76" s="14" t="s">
        <v>43</v>
      </c>
      <c r="J76" s="13">
        <v>5.7</v>
      </c>
      <c r="K76" s="14" t="s">
        <v>155</v>
      </c>
      <c r="L76" s="31" t="s">
        <v>299</v>
      </c>
      <c r="M76" s="14" t="s">
        <v>183</v>
      </c>
      <c r="N76" s="14" t="s">
        <v>328</v>
      </c>
      <c r="O76" s="14" t="s">
        <v>329</v>
      </c>
    </row>
    <row r="77" spans="1:15" ht="13.5" customHeight="1" thickBot="1" x14ac:dyDescent="0.25">
      <c r="A77" s="65"/>
      <c r="B77" s="13">
        <v>9.7924119550811498E-2</v>
      </c>
      <c r="C77" s="13">
        <v>5.8957781154118596</v>
      </c>
      <c r="D77" s="13">
        <v>55106.489354999998</v>
      </c>
      <c r="E77" s="13">
        <v>120.65</v>
      </c>
      <c r="F77" s="13">
        <v>45674670</v>
      </c>
      <c r="G77" s="13">
        <v>2.2599999999999998</v>
      </c>
      <c r="H77" s="13">
        <v>3.75</v>
      </c>
      <c r="I77" s="14" t="s">
        <v>43</v>
      </c>
      <c r="J77" s="13">
        <v>6.63</v>
      </c>
      <c r="K77" s="14" t="s">
        <v>155</v>
      </c>
      <c r="L77" s="31" t="s">
        <v>299</v>
      </c>
      <c r="M77" s="14" t="s">
        <v>211</v>
      </c>
      <c r="N77" s="14" t="s">
        <v>330</v>
      </c>
      <c r="O77" s="14" t="s">
        <v>331</v>
      </c>
    </row>
    <row r="78" spans="1:15" ht="13.5" customHeight="1" thickBot="1" x14ac:dyDescent="0.25">
      <c r="A78" s="65"/>
      <c r="B78" s="13">
        <v>8.0810747995542072E-5</v>
      </c>
      <c r="C78" s="13">
        <v>0.28351433534486498</v>
      </c>
      <c r="D78" s="13">
        <v>45.475993500000001</v>
      </c>
      <c r="E78" s="13">
        <v>128.75</v>
      </c>
      <c r="F78" s="13">
        <v>35321.160000000003</v>
      </c>
      <c r="G78" s="13">
        <v>1.33</v>
      </c>
      <c r="H78" s="13">
        <v>6.1</v>
      </c>
      <c r="I78" s="14" t="s">
        <v>43</v>
      </c>
      <c r="J78" s="13">
        <v>0.65</v>
      </c>
      <c r="K78" s="14" t="s">
        <v>155</v>
      </c>
      <c r="L78" s="31" t="s">
        <v>299</v>
      </c>
      <c r="M78" s="14" t="s">
        <v>224</v>
      </c>
      <c r="N78" s="14" t="s">
        <v>332</v>
      </c>
      <c r="O78" s="14" t="s">
        <v>333</v>
      </c>
    </row>
    <row r="79" spans="1:15" ht="13.5" customHeight="1" thickBot="1" x14ac:dyDescent="0.25">
      <c r="A79" s="65"/>
      <c r="B79" s="13">
        <v>1.8214492227000428E-2</v>
      </c>
      <c r="C79" s="13">
        <v>0.42709518480623299</v>
      </c>
      <c r="D79" s="13">
        <v>10250.1480393</v>
      </c>
      <c r="E79" s="13">
        <v>141.01</v>
      </c>
      <c r="F79" s="13">
        <v>7269093</v>
      </c>
      <c r="G79" s="13">
        <v>2.2200000000000002</v>
      </c>
      <c r="H79" s="13">
        <v>4.5</v>
      </c>
      <c r="I79" s="14" t="s">
        <v>43</v>
      </c>
      <c r="J79" s="13">
        <v>6.88</v>
      </c>
      <c r="K79" s="14" t="s">
        <v>155</v>
      </c>
      <c r="L79" s="31" t="s">
        <v>299</v>
      </c>
      <c r="M79" s="14" t="s">
        <v>183</v>
      </c>
      <c r="N79" s="14" t="s">
        <v>334</v>
      </c>
      <c r="O79" s="14" t="s">
        <v>335</v>
      </c>
    </row>
    <row r="80" spans="1:15" ht="13.5" customHeight="1" thickBot="1" x14ac:dyDescent="0.25">
      <c r="A80" s="65"/>
      <c r="B80" s="13">
        <v>9.0542568901416293E-2</v>
      </c>
      <c r="C80" s="13">
        <v>7.9274098909490203</v>
      </c>
      <c r="D80" s="13">
        <v>50952.545013706003</v>
      </c>
      <c r="E80" s="13">
        <v>113.89</v>
      </c>
      <c r="F80" s="13">
        <v>44738383.539999999</v>
      </c>
      <c r="G80" s="13">
        <v>2.71</v>
      </c>
      <c r="H80" s="13">
        <v>3.95</v>
      </c>
      <c r="I80" s="14" t="s">
        <v>43</v>
      </c>
      <c r="J80" s="13">
        <v>5.7</v>
      </c>
      <c r="K80" s="14" t="s">
        <v>175</v>
      </c>
      <c r="L80" s="14" t="s">
        <v>302</v>
      </c>
      <c r="M80" s="14" t="s">
        <v>336</v>
      </c>
      <c r="N80" s="14" t="s">
        <v>337</v>
      </c>
      <c r="O80" s="14" t="s">
        <v>338</v>
      </c>
    </row>
    <row r="81" spans="1:15" ht="13.5" customHeight="1" thickBot="1" x14ac:dyDescent="0.25">
      <c r="A81" s="65"/>
      <c r="B81" s="13">
        <v>1.1043201962269066E-2</v>
      </c>
      <c r="C81" s="13">
        <v>0.92163548877513601</v>
      </c>
      <c r="D81" s="13">
        <v>6214.5270661650002</v>
      </c>
      <c r="E81" s="13">
        <v>128.37</v>
      </c>
      <c r="F81" s="13">
        <v>4841105.45</v>
      </c>
      <c r="G81" s="13">
        <v>0.87</v>
      </c>
      <c r="H81" s="13">
        <v>4.7</v>
      </c>
      <c r="I81" s="14" t="s">
        <v>43</v>
      </c>
      <c r="J81" s="13">
        <v>2.0699999999999998</v>
      </c>
      <c r="K81" s="14" t="s">
        <v>155</v>
      </c>
      <c r="L81" s="31" t="s">
        <v>299</v>
      </c>
      <c r="M81" s="14" t="s">
        <v>224</v>
      </c>
      <c r="N81" s="14" t="s">
        <v>339</v>
      </c>
      <c r="O81" s="14" t="s">
        <v>340</v>
      </c>
    </row>
    <row r="82" spans="1:15" ht="13.5" customHeight="1" thickBot="1" x14ac:dyDescent="0.25">
      <c r="A82" s="65"/>
      <c r="B82" s="13">
        <v>0.17645885071110251</v>
      </c>
      <c r="C82" s="13">
        <v>6.1444456679477097</v>
      </c>
      <c r="D82" s="13">
        <v>99301.661561136003</v>
      </c>
      <c r="E82" s="29">
        <v>133.04098502529473</v>
      </c>
      <c r="F82" s="13">
        <v>74639902.540000007</v>
      </c>
      <c r="G82" s="13">
        <v>1.66</v>
      </c>
      <c r="H82" s="13">
        <v>5.0999999999999996</v>
      </c>
      <c r="I82" s="14" t="s">
        <v>43</v>
      </c>
      <c r="J82" s="13">
        <v>5.41</v>
      </c>
      <c r="K82" s="14" t="s">
        <v>155</v>
      </c>
      <c r="L82" s="31" t="s">
        <v>299</v>
      </c>
      <c r="M82" s="14" t="s">
        <v>224</v>
      </c>
      <c r="N82" s="14" t="s">
        <v>341</v>
      </c>
      <c r="O82" s="14" t="s">
        <v>342</v>
      </c>
    </row>
    <row r="83" spans="1:15" ht="13.5" customHeight="1" thickBot="1" x14ac:dyDescent="0.25">
      <c r="A83" s="65"/>
      <c r="B83" s="13">
        <v>1.4982979946739628E-2</v>
      </c>
      <c r="C83" s="13">
        <v>2.0906692503164201</v>
      </c>
      <c r="D83" s="13">
        <v>8431.6246980680007</v>
      </c>
      <c r="E83" s="29">
        <v>110.66</v>
      </c>
      <c r="F83" s="13">
        <v>7619396.9800000004</v>
      </c>
      <c r="G83" s="13">
        <v>2.13</v>
      </c>
      <c r="H83" s="13">
        <v>3.4</v>
      </c>
      <c r="I83" s="14" t="s">
        <v>43</v>
      </c>
      <c r="J83" s="13">
        <v>5.76</v>
      </c>
      <c r="K83" s="14" t="s">
        <v>155</v>
      </c>
      <c r="L83" s="31" t="s">
        <v>299</v>
      </c>
      <c r="M83" s="14" t="s">
        <v>224</v>
      </c>
      <c r="N83" s="14" t="s">
        <v>343</v>
      </c>
      <c r="O83" s="14" t="s">
        <v>344</v>
      </c>
    </row>
    <row r="84" spans="1:15" ht="13.5" customHeight="1" thickBot="1" x14ac:dyDescent="0.25">
      <c r="A84" s="65"/>
      <c r="B84" s="13">
        <v>3.0863510235670674E-2</v>
      </c>
      <c r="C84" s="13">
        <v>5.6790885521885501</v>
      </c>
      <c r="D84" s="13">
        <v>17368.343019692998</v>
      </c>
      <c r="E84" s="29">
        <v>102.97298393778271</v>
      </c>
      <c r="F84" s="13">
        <v>16866893</v>
      </c>
      <c r="G84" s="13">
        <v>2.31</v>
      </c>
      <c r="H84" s="13">
        <v>2.5499999999999998</v>
      </c>
      <c r="I84" s="14" t="s">
        <v>43</v>
      </c>
      <c r="J84" s="13">
        <v>6.77</v>
      </c>
      <c r="K84" s="14" t="s">
        <v>155</v>
      </c>
      <c r="L84" s="31" t="s">
        <v>299</v>
      </c>
      <c r="M84" s="14" t="s">
        <v>224</v>
      </c>
      <c r="N84" s="14" t="s">
        <v>345</v>
      </c>
      <c r="O84" s="14" t="s">
        <v>346</v>
      </c>
    </row>
    <row r="85" spans="1:15" ht="13.5" customHeight="1" thickBot="1" x14ac:dyDescent="0.25">
      <c r="A85" s="65"/>
      <c r="B85" s="13">
        <v>0.12845558314761427</v>
      </c>
      <c r="C85" s="13">
        <v>10.7045992155413</v>
      </c>
      <c r="D85" s="13">
        <v>72287.974176181</v>
      </c>
      <c r="E85" s="29">
        <v>102.61100905486408</v>
      </c>
      <c r="F85" s="13">
        <v>70448556</v>
      </c>
      <c r="G85" s="13">
        <v>1.85</v>
      </c>
      <c r="H85" s="13">
        <v>2.29</v>
      </c>
      <c r="I85" s="14" t="s">
        <v>43</v>
      </c>
      <c r="J85" s="13">
        <v>5.52</v>
      </c>
      <c r="K85" s="14" t="s">
        <v>155</v>
      </c>
      <c r="L85" s="31" t="s">
        <v>299</v>
      </c>
      <c r="M85" s="14" t="s">
        <v>224</v>
      </c>
      <c r="N85" s="14" t="s">
        <v>347</v>
      </c>
      <c r="O85" s="14" t="s">
        <v>348</v>
      </c>
    </row>
    <row r="86" spans="1:15" ht="13.5" customHeight="1" thickBot="1" x14ac:dyDescent="0.25">
      <c r="A86" s="65"/>
      <c r="B86" s="13">
        <v>0.11434416925458467</v>
      </c>
      <c r="C86" s="13">
        <v>8.6947448483159597</v>
      </c>
      <c r="D86" s="13">
        <v>64346.820525299998</v>
      </c>
      <c r="E86" s="13">
        <v>112.69</v>
      </c>
      <c r="F86" s="13">
        <v>57100737</v>
      </c>
      <c r="G86" s="13">
        <v>3.03</v>
      </c>
      <c r="H86" s="13">
        <v>4.95</v>
      </c>
      <c r="I86" s="14" t="s">
        <v>43</v>
      </c>
      <c r="J86" s="13">
        <v>5.36</v>
      </c>
      <c r="K86" s="14" t="s">
        <v>175</v>
      </c>
      <c r="L86" s="14" t="s">
        <v>302</v>
      </c>
      <c r="M86" s="14" t="s">
        <v>224</v>
      </c>
      <c r="N86" s="14" t="s">
        <v>349</v>
      </c>
      <c r="O86" s="14" t="s">
        <v>350</v>
      </c>
    </row>
    <row r="87" spans="1:15" ht="13.5" customHeight="1" thickBot="1" x14ac:dyDescent="0.25">
      <c r="A87" s="65"/>
      <c r="B87" s="13">
        <v>7.1479431319220549E-2</v>
      </c>
      <c r="C87" s="13">
        <v>4.7669698741749498</v>
      </c>
      <c r="D87" s="13">
        <v>40224.824478000002</v>
      </c>
      <c r="E87" s="13">
        <v>118.05</v>
      </c>
      <c r="F87" s="13">
        <v>34074396</v>
      </c>
      <c r="G87" s="13">
        <v>1.52</v>
      </c>
      <c r="H87" s="13">
        <v>4.3499999999999996</v>
      </c>
      <c r="I87" s="14" t="s">
        <v>43</v>
      </c>
      <c r="J87" s="13">
        <v>4.41</v>
      </c>
      <c r="K87" s="14" t="s">
        <v>155</v>
      </c>
      <c r="L87" s="31" t="s">
        <v>299</v>
      </c>
      <c r="M87" s="14" t="s">
        <v>203</v>
      </c>
      <c r="N87" s="14" t="s">
        <v>351</v>
      </c>
      <c r="O87" s="14" t="s">
        <v>352</v>
      </c>
    </row>
    <row r="88" spans="1:15" ht="13.5" customHeight="1" thickBot="1" x14ac:dyDescent="0.25">
      <c r="A88" s="65"/>
      <c r="B88" s="13">
        <v>5.976994778936328E-4</v>
      </c>
      <c r="C88" s="13">
        <v>7.2942579569386296E-2</v>
      </c>
      <c r="D88" s="13">
        <v>336.35349561599998</v>
      </c>
      <c r="E88" s="13">
        <v>125.76</v>
      </c>
      <c r="F88" s="13">
        <v>267456.65999999997</v>
      </c>
      <c r="G88" s="13">
        <v>0.12</v>
      </c>
      <c r="H88" s="13">
        <v>5</v>
      </c>
      <c r="I88" s="14" t="s">
        <v>43</v>
      </c>
      <c r="J88" s="13">
        <v>0.81</v>
      </c>
      <c r="K88" s="14" t="s">
        <v>155</v>
      </c>
      <c r="L88" s="31" t="s">
        <v>299</v>
      </c>
      <c r="M88" s="14" t="s">
        <v>305</v>
      </c>
      <c r="N88" s="14" t="s">
        <v>353</v>
      </c>
      <c r="O88" s="14" t="s">
        <v>354</v>
      </c>
    </row>
    <row r="89" spans="1:15" ht="13.5" customHeight="1" thickBot="1" x14ac:dyDescent="0.25">
      <c r="A89" s="65"/>
      <c r="B89" s="13">
        <v>2.6113597136972642E-3</v>
      </c>
      <c r="C89" s="13">
        <v>6.5573112263838898E-2</v>
      </c>
      <c r="D89" s="13">
        <v>1469.5344408000001</v>
      </c>
      <c r="E89" s="13">
        <v>126.48</v>
      </c>
      <c r="F89" s="13">
        <v>1161871</v>
      </c>
      <c r="G89" s="13">
        <v>-0.09</v>
      </c>
      <c r="H89" s="13">
        <v>4.7</v>
      </c>
      <c r="I89" s="14" t="s">
        <v>43</v>
      </c>
      <c r="J89" s="13">
        <v>0.9</v>
      </c>
      <c r="K89" s="14" t="s">
        <v>155</v>
      </c>
      <c r="L89" s="31" t="s">
        <v>299</v>
      </c>
      <c r="M89" s="14" t="s">
        <v>305</v>
      </c>
      <c r="N89" s="14" t="s">
        <v>355</v>
      </c>
      <c r="O89" s="14" t="s">
        <v>356</v>
      </c>
    </row>
    <row r="90" spans="1:15" ht="13.5" customHeight="1" thickBot="1" x14ac:dyDescent="0.25">
      <c r="A90" s="65"/>
      <c r="B90" s="13">
        <v>1.8723831307439688E-2</v>
      </c>
      <c r="C90" s="13">
        <v>8.8059873155663801</v>
      </c>
      <c r="D90" s="13">
        <v>10536.777</v>
      </c>
      <c r="E90" s="13">
        <v>98.3</v>
      </c>
      <c r="F90" s="13">
        <v>10719000</v>
      </c>
      <c r="G90" s="13">
        <v>3.65</v>
      </c>
      <c r="H90" s="13">
        <v>3.3</v>
      </c>
      <c r="I90" s="14" t="s">
        <v>43</v>
      </c>
      <c r="J90" s="13">
        <v>7.02</v>
      </c>
      <c r="K90" s="14" t="s">
        <v>175</v>
      </c>
      <c r="L90" s="14" t="s">
        <v>302</v>
      </c>
      <c r="M90" s="14" t="s">
        <v>224</v>
      </c>
      <c r="N90" s="14" t="s">
        <v>357</v>
      </c>
      <c r="O90" s="14" t="s">
        <v>358</v>
      </c>
    </row>
    <row r="91" spans="1:15" ht="13.5" customHeight="1" thickBot="1" x14ac:dyDescent="0.25">
      <c r="A91" s="65"/>
      <c r="B91" s="13">
        <v>9.2163278555407024E-3</v>
      </c>
      <c r="C91" s="13">
        <v>2.6521521367055398</v>
      </c>
      <c r="D91" s="13">
        <v>5186.459425862</v>
      </c>
      <c r="E91" s="13">
        <v>132.47</v>
      </c>
      <c r="F91" s="13">
        <v>3915195.46</v>
      </c>
      <c r="G91" s="13">
        <v>0.87</v>
      </c>
      <c r="H91" s="13">
        <v>4.7</v>
      </c>
      <c r="I91" s="14" t="s">
        <v>43</v>
      </c>
      <c r="J91" s="13">
        <v>1.99</v>
      </c>
      <c r="K91" s="14" t="s">
        <v>155</v>
      </c>
      <c r="L91" s="31" t="s">
        <v>299</v>
      </c>
      <c r="M91" s="14" t="s">
        <v>224</v>
      </c>
      <c r="N91" s="14" t="s">
        <v>359</v>
      </c>
      <c r="O91" s="14" t="s">
        <v>360</v>
      </c>
    </row>
    <row r="92" spans="1:15" ht="13.5" customHeight="1" thickBot="1" x14ac:dyDescent="0.25">
      <c r="A92" s="65"/>
      <c r="B92" s="13">
        <v>9.1466402156361107E-2</v>
      </c>
      <c r="C92" s="13">
        <v>8.3534509603880203</v>
      </c>
      <c r="D92" s="13">
        <v>51472.429263500002</v>
      </c>
      <c r="E92" s="13">
        <v>121.3</v>
      </c>
      <c r="F92" s="13">
        <v>42433989.5</v>
      </c>
      <c r="G92" s="13">
        <v>1.46</v>
      </c>
      <c r="H92" s="13">
        <v>3.9</v>
      </c>
      <c r="I92" s="14" t="s">
        <v>43</v>
      </c>
      <c r="J92" s="13">
        <v>4.5199999999999996</v>
      </c>
      <c r="K92" s="14" t="s">
        <v>155</v>
      </c>
      <c r="L92" s="31" t="s">
        <v>299</v>
      </c>
      <c r="M92" s="14" t="s">
        <v>224</v>
      </c>
      <c r="N92" s="14" t="s">
        <v>361</v>
      </c>
      <c r="O92" s="14" t="s">
        <v>362</v>
      </c>
    </row>
    <row r="93" spans="1:15" ht="13.5" customHeight="1" thickBot="1" x14ac:dyDescent="0.25">
      <c r="A93" s="65"/>
      <c r="B93" s="13">
        <v>1.6266902621703581E-2</v>
      </c>
      <c r="C93" s="13">
        <v>5.9714687325636397</v>
      </c>
      <c r="D93" s="13">
        <v>9154.1481330000006</v>
      </c>
      <c r="E93" s="13">
        <v>109.66</v>
      </c>
      <c r="F93" s="13">
        <v>8347755</v>
      </c>
      <c r="G93" s="13">
        <v>2.77</v>
      </c>
      <c r="H93" s="13">
        <v>4</v>
      </c>
      <c r="I93" s="14" t="s">
        <v>43</v>
      </c>
      <c r="J93" s="13">
        <v>6.68</v>
      </c>
      <c r="K93" s="14" t="s">
        <v>155</v>
      </c>
      <c r="L93" s="31" t="s">
        <v>299</v>
      </c>
      <c r="M93" s="14" t="s">
        <v>224</v>
      </c>
      <c r="N93" s="14" t="s">
        <v>363</v>
      </c>
      <c r="O93" s="14" t="s">
        <v>364</v>
      </c>
    </row>
    <row r="94" spans="1:15" ht="13.5" customHeight="1" thickBot="1" x14ac:dyDescent="0.25">
      <c r="A94" s="65"/>
      <c r="B94" s="13">
        <v>3.9832514884480065E-2</v>
      </c>
      <c r="C94" s="13">
        <v>0.89632677123919902</v>
      </c>
      <c r="D94" s="13">
        <v>22415.622091199999</v>
      </c>
      <c r="E94" s="13">
        <v>146.63999999999999</v>
      </c>
      <c r="F94" s="13">
        <v>15286158</v>
      </c>
      <c r="G94" s="13">
        <v>0.76</v>
      </c>
      <c r="H94" s="13">
        <v>5.2</v>
      </c>
      <c r="I94" s="14" t="s">
        <v>43</v>
      </c>
      <c r="J94" s="13">
        <v>3.01</v>
      </c>
      <c r="K94" s="14" t="s">
        <v>155</v>
      </c>
      <c r="L94" s="31" t="s">
        <v>299</v>
      </c>
      <c r="M94" s="14" t="s">
        <v>365</v>
      </c>
      <c r="N94" s="14" t="s">
        <v>366</v>
      </c>
      <c r="O94" s="14" t="s">
        <v>367</v>
      </c>
    </row>
    <row r="95" spans="1:15" ht="13.5" customHeight="1" thickBot="1" x14ac:dyDescent="0.25">
      <c r="A95" s="65"/>
      <c r="B95" s="13">
        <v>0.21198300566008182</v>
      </c>
      <c r="C95" s="13">
        <v>10.1327244246528</v>
      </c>
      <c r="D95" s="13">
        <v>119292.76769026001</v>
      </c>
      <c r="E95" s="13">
        <v>103.9</v>
      </c>
      <c r="F95" s="13">
        <v>114814983.34</v>
      </c>
      <c r="G95" s="13">
        <v>3.77</v>
      </c>
      <c r="H95" s="13">
        <v>4.09</v>
      </c>
      <c r="I95" s="14" t="s">
        <v>43</v>
      </c>
      <c r="J95" s="13">
        <v>7.11</v>
      </c>
      <c r="K95" s="14" t="s">
        <v>175</v>
      </c>
      <c r="L95" s="14" t="s">
        <v>302</v>
      </c>
      <c r="M95" s="14" t="s">
        <v>224</v>
      </c>
      <c r="N95" s="14" t="s">
        <v>368</v>
      </c>
      <c r="O95" s="14" t="s">
        <v>369</v>
      </c>
    </row>
    <row r="96" spans="1:15" ht="13.5" customHeight="1" thickBot="1" x14ac:dyDescent="0.25">
      <c r="A96" s="65"/>
      <c r="B96" s="13">
        <v>1.1428394495979978E-3</v>
      </c>
      <c r="C96" s="13">
        <v>1.05710369569851</v>
      </c>
      <c r="D96" s="13">
        <v>643.12929493399997</v>
      </c>
      <c r="E96" s="13">
        <v>125.09</v>
      </c>
      <c r="F96" s="13">
        <v>514133.26</v>
      </c>
      <c r="G96" s="13">
        <v>0.68</v>
      </c>
      <c r="H96" s="13">
        <v>4</v>
      </c>
      <c r="I96" s="14" t="s">
        <v>43</v>
      </c>
      <c r="J96" s="13">
        <v>0.41</v>
      </c>
      <c r="K96" s="14" t="s">
        <v>155</v>
      </c>
      <c r="L96" s="14" t="s">
        <v>156</v>
      </c>
      <c r="M96" s="14" t="s">
        <v>336</v>
      </c>
      <c r="N96" s="14" t="s">
        <v>370</v>
      </c>
      <c r="O96" s="14" t="s">
        <v>371</v>
      </c>
    </row>
    <row r="97" spans="1:15" ht="13.5" customHeight="1" thickBot="1" x14ac:dyDescent="0.25">
      <c r="A97" s="65"/>
      <c r="B97" s="13">
        <v>5.6805506006058548E-2</v>
      </c>
      <c r="C97" s="13">
        <v>4.33876059016547</v>
      </c>
      <c r="D97" s="13">
        <v>31967.119299999998</v>
      </c>
      <c r="E97" s="13">
        <v>114.85</v>
      </c>
      <c r="F97" s="13">
        <v>27833800</v>
      </c>
      <c r="G97" s="13">
        <v>2.1800000000000002</v>
      </c>
      <c r="H97" s="13">
        <v>4.8</v>
      </c>
      <c r="I97" s="14" t="s">
        <v>43</v>
      </c>
      <c r="J97" s="13">
        <v>3.71</v>
      </c>
      <c r="K97" s="14" t="s">
        <v>175</v>
      </c>
      <c r="L97" s="14" t="s">
        <v>372</v>
      </c>
      <c r="M97" s="14" t="s">
        <v>224</v>
      </c>
      <c r="N97" s="14" t="s">
        <v>373</v>
      </c>
      <c r="O97" s="14" t="s">
        <v>374</v>
      </c>
    </row>
    <row r="98" spans="1:15" ht="13.5" customHeight="1" thickBot="1" x14ac:dyDescent="0.25">
      <c r="A98" s="65"/>
      <c r="B98" s="13">
        <v>2.3141153977955731E-2</v>
      </c>
      <c r="C98" s="13">
        <v>8.9150767277725596</v>
      </c>
      <c r="D98" s="13">
        <v>13022.611397459999</v>
      </c>
      <c r="E98" s="13">
        <v>130.97</v>
      </c>
      <c r="F98" s="13">
        <v>9943201.8000000007</v>
      </c>
      <c r="G98" s="13">
        <v>0.87</v>
      </c>
      <c r="H98" s="13">
        <v>5.9</v>
      </c>
      <c r="I98" s="14" t="s">
        <v>43</v>
      </c>
      <c r="J98" s="13">
        <v>1.9</v>
      </c>
      <c r="K98" s="14" t="s">
        <v>175</v>
      </c>
      <c r="L98" s="14" t="s">
        <v>372</v>
      </c>
      <c r="M98" s="14" t="s">
        <v>224</v>
      </c>
      <c r="N98" s="14" t="s">
        <v>375</v>
      </c>
      <c r="O98" s="14" t="s">
        <v>376</v>
      </c>
    </row>
    <row r="99" spans="1:15" ht="13.5" customHeight="1" thickBot="1" x14ac:dyDescent="0.25">
      <c r="A99" s="65"/>
      <c r="B99" s="13">
        <v>1.7124803709983129E-2</v>
      </c>
      <c r="C99" s="13">
        <v>2.8455814937824599</v>
      </c>
      <c r="D99" s="13">
        <v>9636.9292640000003</v>
      </c>
      <c r="E99" s="13">
        <v>115.6</v>
      </c>
      <c r="F99" s="13">
        <v>8336444</v>
      </c>
      <c r="G99" s="13">
        <v>1.86</v>
      </c>
      <c r="H99" s="13">
        <v>4.7</v>
      </c>
      <c r="I99" s="14" t="s">
        <v>43</v>
      </c>
      <c r="J99" s="13">
        <v>3.61</v>
      </c>
      <c r="K99" s="14" t="s">
        <v>175</v>
      </c>
      <c r="L99" s="14" t="s">
        <v>372</v>
      </c>
      <c r="M99" s="14" t="s">
        <v>224</v>
      </c>
      <c r="N99" s="14" t="s">
        <v>377</v>
      </c>
      <c r="O99" s="14" t="s">
        <v>378</v>
      </c>
    </row>
    <row r="100" spans="1:15" ht="13.5" customHeight="1" thickBot="1" x14ac:dyDescent="0.25">
      <c r="A100" s="65"/>
      <c r="B100" s="13">
        <v>1.7027362981245214E-3</v>
      </c>
      <c r="C100" s="13">
        <v>0.94237753749999997</v>
      </c>
      <c r="D100" s="13">
        <v>958.20948012999997</v>
      </c>
      <c r="E100" s="13">
        <v>127.1</v>
      </c>
      <c r="F100" s="13">
        <v>753902.03</v>
      </c>
      <c r="G100" s="13">
        <v>0.65</v>
      </c>
      <c r="H100" s="13">
        <v>5.2</v>
      </c>
      <c r="I100" s="14" t="s">
        <v>43</v>
      </c>
      <c r="J100" s="13">
        <v>1.25</v>
      </c>
      <c r="K100" s="14" t="s">
        <v>155</v>
      </c>
      <c r="L100" s="14" t="s">
        <v>156</v>
      </c>
      <c r="M100" s="14" t="s">
        <v>224</v>
      </c>
      <c r="N100" s="14" t="s">
        <v>379</v>
      </c>
      <c r="O100" s="14" t="s">
        <v>380</v>
      </c>
    </row>
    <row r="101" spans="1:15" ht="13.5" customHeight="1" thickBot="1" x14ac:dyDescent="0.25">
      <c r="A101" s="65"/>
      <c r="B101" s="13">
        <v>4.8603770838937053E-3</v>
      </c>
      <c r="C101" s="13">
        <v>7.2155960319999997</v>
      </c>
      <c r="D101" s="13">
        <v>2735.1618708800002</v>
      </c>
      <c r="E101" s="13">
        <v>121.3</v>
      </c>
      <c r="F101" s="13">
        <v>2254873.7599999998</v>
      </c>
      <c r="G101" s="13">
        <v>2.31</v>
      </c>
      <c r="H101" s="13">
        <v>8.9</v>
      </c>
      <c r="I101" s="14" t="s">
        <v>43</v>
      </c>
      <c r="J101" s="13">
        <v>0.27</v>
      </c>
      <c r="K101" s="14" t="s">
        <v>175</v>
      </c>
      <c r="L101" s="14" t="s">
        <v>372</v>
      </c>
      <c r="M101" s="14" t="s">
        <v>224</v>
      </c>
      <c r="N101" s="14" t="s">
        <v>381</v>
      </c>
      <c r="O101" s="14" t="s">
        <v>382</v>
      </c>
    </row>
    <row r="102" spans="1:15" ht="13.5" customHeight="1" thickBot="1" x14ac:dyDescent="0.25">
      <c r="A102" s="65"/>
      <c r="B102" s="13">
        <v>1.7974973270915323E-2</v>
      </c>
      <c r="C102" s="13">
        <v>1.9869101360000101</v>
      </c>
      <c r="D102" s="13">
        <v>10115.359502376001</v>
      </c>
      <c r="E102" s="13">
        <v>135.76</v>
      </c>
      <c r="F102" s="13">
        <v>7450913.0099999998</v>
      </c>
      <c r="G102" s="13">
        <v>2.48</v>
      </c>
      <c r="H102" s="13">
        <v>4.5</v>
      </c>
      <c r="I102" s="14" t="s">
        <v>43</v>
      </c>
      <c r="J102" s="13">
        <v>5.95</v>
      </c>
      <c r="K102" s="14" t="s">
        <v>155</v>
      </c>
      <c r="L102" s="14" t="s">
        <v>156</v>
      </c>
      <c r="M102" s="14" t="s">
        <v>305</v>
      </c>
      <c r="N102" s="14" t="s">
        <v>383</v>
      </c>
      <c r="O102" s="14" t="s">
        <v>384</v>
      </c>
    </row>
    <row r="103" spans="1:15" ht="13.5" customHeight="1" thickBot="1" x14ac:dyDescent="0.25">
      <c r="A103" s="65"/>
      <c r="B103" s="13">
        <v>2.8948394306532049E-2</v>
      </c>
      <c r="C103" s="13">
        <v>1.6007864374285901</v>
      </c>
      <c r="D103" s="13">
        <v>16290.617572206</v>
      </c>
      <c r="E103" s="13">
        <v>139.29</v>
      </c>
      <c r="F103" s="13">
        <v>11695468.140000001</v>
      </c>
      <c r="G103" s="13">
        <v>1.74</v>
      </c>
      <c r="H103" s="13">
        <v>4.5999999999999996</v>
      </c>
      <c r="I103" s="14" t="s">
        <v>43</v>
      </c>
      <c r="J103" s="13">
        <v>4.54</v>
      </c>
      <c r="K103" s="14" t="s">
        <v>155</v>
      </c>
      <c r="L103" s="14" t="s">
        <v>156</v>
      </c>
      <c r="M103" s="14" t="s">
        <v>305</v>
      </c>
      <c r="N103" s="14" t="s">
        <v>385</v>
      </c>
      <c r="O103" s="14" t="s">
        <v>386</v>
      </c>
    </row>
    <row r="104" spans="1:15" ht="13.5" customHeight="1" thickBot="1" x14ac:dyDescent="0.25">
      <c r="A104" s="65"/>
      <c r="B104" s="13">
        <v>9.0039983608805087E-4</v>
      </c>
      <c r="C104" s="13">
        <v>0.126819969383477</v>
      </c>
      <c r="D104" s="13">
        <v>506.69716725799998</v>
      </c>
      <c r="E104" s="13">
        <v>123.58</v>
      </c>
      <c r="F104" s="13">
        <v>410015.51</v>
      </c>
      <c r="G104" s="13">
        <v>0.27</v>
      </c>
      <c r="H104" s="13">
        <v>4.75</v>
      </c>
      <c r="I104" s="14" t="s">
        <v>43</v>
      </c>
      <c r="J104" s="13">
        <v>0.8</v>
      </c>
      <c r="K104" s="14" t="s">
        <v>155</v>
      </c>
      <c r="L104" s="14" t="s">
        <v>156</v>
      </c>
      <c r="M104" s="14" t="s">
        <v>305</v>
      </c>
      <c r="N104" s="14" t="s">
        <v>387</v>
      </c>
      <c r="O104" s="14" t="s">
        <v>388</v>
      </c>
    </row>
    <row r="105" spans="1:15" ht="13.5" customHeight="1" thickBot="1" x14ac:dyDescent="0.25">
      <c r="A105" s="65"/>
      <c r="B105" s="13">
        <v>5.789804837795471E-3</v>
      </c>
      <c r="C105" s="13">
        <v>5.1110965935515704</v>
      </c>
      <c r="D105" s="13">
        <v>3258.1944073129998</v>
      </c>
      <c r="E105" s="13">
        <v>121.01</v>
      </c>
      <c r="F105" s="13">
        <v>2692500.13</v>
      </c>
      <c r="G105" s="13">
        <v>1.92</v>
      </c>
      <c r="H105" s="13">
        <v>5.9</v>
      </c>
      <c r="I105" s="14" t="s">
        <v>43</v>
      </c>
      <c r="J105" s="13">
        <v>0.41</v>
      </c>
      <c r="K105" s="14" t="s">
        <v>175</v>
      </c>
      <c r="L105" s="14" t="s">
        <v>372</v>
      </c>
      <c r="M105" s="14" t="s">
        <v>224</v>
      </c>
      <c r="N105" s="14" t="s">
        <v>389</v>
      </c>
      <c r="O105" s="14" t="s">
        <v>390</v>
      </c>
    </row>
    <row r="106" spans="1:15" ht="13.5" customHeight="1" thickBot="1" x14ac:dyDescent="0.25">
      <c r="A106" s="65"/>
      <c r="B106" s="13">
        <v>1.4323314412982913E-3</v>
      </c>
      <c r="C106" s="13">
        <v>0.4</v>
      </c>
      <c r="D106" s="13">
        <v>806.04</v>
      </c>
      <c r="E106" s="13">
        <v>134.34</v>
      </c>
      <c r="F106" s="13">
        <v>600000</v>
      </c>
      <c r="G106" s="13">
        <v>0.59</v>
      </c>
      <c r="H106" s="13">
        <v>4.0999999999999996</v>
      </c>
      <c r="I106" s="14" t="s">
        <v>43</v>
      </c>
      <c r="J106" s="13">
        <v>2.25</v>
      </c>
      <c r="K106" s="14" t="s">
        <v>155</v>
      </c>
      <c r="L106" s="14" t="s">
        <v>156</v>
      </c>
      <c r="M106" s="14" t="s">
        <v>183</v>
      </c>
      <c r="N106" s="14" t="s">
        <v>391</v>
      </c>
      <c r="O106" s="14" t="s">
        <v>392</v>
      </c>
    </row>
    <row r="107" spans="1:15" ht="13.5" customHeight="1" thickBot="1" x14ac:dyDescent="0.25">
      <c r="A107" s="65"/>
      <c r="B107" s="13">
        <v>1.8273478124154424E-3</v>
      </c>
      <c r="C107" s="13">
        <v>0.20991756080367999</v>
      </c>
      <c r="D107" s="13">
        <v>1028.334216684</v>
      </c>
      <c r="E107" s="29">
        <v>137.37223613986572</v>
      </c>
      <c r="F107" s="13">
        <v>748575</v>
      </c>
      <c r="G107" s="13">
        <v>1.28</v>
      </c>
      <c r="H107" s="13">
        <v>5.4</v>
      </c>
      <c r="I107" s="14" t="s">
        <v>43</v>
      </c>
      <c r="J107" s="13">
        <v>3.74</v>
      </c>
      <c r="K107" s="14" t="s">
        <v>155</v>
      </c>
      <c r="L107" s="14" t="s">
        <v>156</v>
      </c>
      <c r="M107" s="14" t="s">
        <v>224</v>
      </c>
      <c r="N107" s="14" t="s">
        <v>393</v>
      </c>
      <c r="O107" s="14" t="s">
        <v>394</v>
      </c>
    </row>
    <row r="108" spans="1:15" ht="13.5" customHeight="1" thickBot="1" x14ac:dyDescent="0.25">
      <c r="A108" s="65"/>
      <c r="B108" s="13">
        <v>1.6693586508090092E-3</v>
      </c>
      <c r="C108" s="13">
        <v>0.40941429104302302</v>
      </c>
      <c r="D108" s="13">
        <v>939.42631440000002</v>
      </c>
      <c r="E108" s="13">
        <v>114.48</v>
      </c>
      <c r="F108" s="13">
        <v>820603</v>
      </c>
      <c r="G108" s="13">
        <v>1.25</v>
      </c>
      <c r="H108" s="13">
        <v>4.8</v>
      </c>
      <c r="I108" s="14" t="s">
        <v>43</v>
      </c>
      <c r="J108" s="13">
        <v>2.23</v>
      </c>
      <c r="K108" s="14" t="s">
        <v>175</v>
      </c>
      <c r="L108" s="14" t="s">
        <v>372</v>
      </c>
      <c r="M108" s="14" t="s">
        <v>224</v>
      </c>
      <c r="N108" s="14" t="s">
        <v>395</v>
      </c>
      <c r="O108" s="14" t="s">
        <v>396</v>
      </c>
    </row>
    <row r="109" spans="1:15" ht="13.5" customHeight="1" thickBot="1" x14ac:dyDescent="0.25">
      <c r="A109" s="65"/>
      <c r="B109" s="13">
        <v>4.1298916449779018E-2</v>
      </c>
      <c r="C109" s="13">
        <v>6.7175181280925296</v>
      </c>
      <c r="D109" s="13">
        <v>23240.834945999999</v>
      </c>
      <c r="E109" s="13">
        <v>111.69</v>
      </c>
      <c r="F109" s="13">
        <v>20808340</v>
      </c>
      <c r="G109" s="13">
        <v>2.46</v>
      </c>
      <c r="H109" s="13">
        <v>4.43</v>
      </c>
      <c r="I109" s="14" t="s">
        <v>43</v>
      </c>
      <c r="J109" s="13">
        <v>4.34</v>
      </c>
      <c r="K109" s="14" t="s">
        <v>175</v>
      </c>
      <c r="L109" s="14" t="s">
        <v>372</v>
      </c>
      <c r="M109" s="14" t="s">
        <v>224</v>
      </c>
      <c r="N109" s="14" t="s">
        <v>397</v>
      </c>
      <c r="O109" s="14" t="s">
        <v>398</v>
      </c>
    </row>
    <row r="110" spans="1:15" ht="13.5" customHeight="1" thickBot="1" x14ac:dyDescent="0.25">
      <c r="A110" s="65"/>
      <c r="B110" s="13">
        <v>0.16121336652968002</v>
      </c>
      <c r="C110" s="13">
        <v>6.3087706557842296</v>
      </c>
      <c r="D110" s="13">
        <v>90722.313433125004</v>
      </c>
      <c r="E110" s="13">
        <v>116.29</v>
      </c>
      <c r="F110" s="13">
        <v>78013856.25</v>
      </c>
      <c r="G110" s="13">
        <v>2.8</v>
      </c>
      <c r="H110" s="13">
        <v>6.1</v>
      </c>
      <c r="I110" s="14" t="s">
        <v>43</v>
      </c>
      <c r="J110" s="13">
        <v>3.96</v>
      </c>
      <c r="K110" s="14" t="s">
        <v>155</v>
      </c>
      <c r="L110" s="14" t="s">
        <v>156</v>
      </c>
      <c r="M110" s="14" t="s">
        <v>224</v>
      </c>
      <c r="N110" s="14" t="s">
        <v>399</v>
      </c>
      <c r="O110" s="14" t="s">
        <v>400</v>
      </c>
    </row>
    <row r="111" spans="1:15" ht="13.5" customHeight="1" thickBot="1" x14ac:dyDescent="0.25">
      <c r="A111" s="65"/>
      <c r="B111" s="13">
        <v>3.3010666577021223E-2</v>
      </c>
      <c r="C111" s="13">
        <v>2.31613293524636</v>
      </c>
      <c r="D111" s="13">
        <v>18576.648477131999</v>
      </c>
      <c r="E111" s="13">
        <v>133.24</v>
      </c>
      <c r="F111" s="13">
        <v>13942245.93</v>
      </c>
      <c r="G111" s="13">
        <v>1.61</v>
      </c>
      <c r="H111" s="13">
        <v>4.6500000000000004</v>
      </c>
      <c r="I111" s="14" t="s">
        <v>43</v>
      </c>
      <c r="J111" s="13">
        <v>2.52</v>
      </c>
      <c r="K111" s="14" t="s">
        <v>155</v>
      </c>
      <c r="L111" s="14" t="s">
        <v>156</v>
      </c>
      <c r="M111" s="14" t="s">
        <v>224</v>
      </c>
      <c r="N111" s="14" t="s">
        <v>401</v>
      </c>
      <c r="O111" s="14" t="s">
        <v>402</v>
      </c>
    </row>
    <row r="112" spans="1:15" ht="13.5" customHeight="1" thickBot="1" x14ac:dyDescent="0.25">
      <c r="A112" s="65"/>
      <c r="B112" s="13">
        <v>4.3957743854185848E-5</v>
      </c>
      <c r="C112" s="13">
        <v>4.1887255804763501E-3</v>
      </c>
      <c r="D112" s="13">
        <v>24.737081679999999</v>
      </c>
      <c r="E112" s="13">
        <v>125.74</v>
      </c>
      <c r="F112" s="13">
        <v>19673.2</v>
      </c>
      <c r="G112" s="13">
        <v>0.89</v>
      </c>
      <c r="H112" s="13">
        <v>5.3</v>
      </c>
      <c r="I112" s="14" t="s">
        <v>43</v>
      </c>
      <c r="J112" s="13">
        <v>1.1299999999999999</v>
      </c>
      <c r="K112" s="14" t="s">
        <v>155</v>
      </c>
      <c r="L112" s="14" t="s">
        <v>156</v>
      </c>
      <c r="M112" s="14" t="s">
        <v>224</v>
      </c>
      <c r="N112" s="14" t="s">
        <v>403</v>
      </c>
      <c r="O112" s="14" t="s">
        <v>404</v>
      </c>
    </row>
    <row r="113" spans="1:15" ht="13.5" customHeight="1" thickBot="1" x14ac:dyDescent="0.25">
      <c r="A113" s="65"/>
      <c r="B113" s="13">
        <v>3.0121188846951251E-8</v>
      </c>
      <c r="C113" s="13">
        <v>3.1423886755253801E-6</v>
      </c>
      <c r="D113" s="13">
        <v>1.6950604000000001E-2</v>
      </c>
      <c r="E113" s="13">
        <v>132.22</v>
      </c>
      <c r="F113" s="13">
        <v>12.82</v>
      </c>
      <c r="G113" s="13">
        <v>0.77</v>
      </c>
      <c r="H113" s="13">
        <v>4.95</v>
      </c>
      <c r="I113" s="14" t="s">
        <v>43</v>
      </c>
      <c r="J113" s="13">
        <v>1.65</v>
      </c>
      <c r="K113" s="14" t="s">
        <v>155</v>
      </c>
      <c r="L113" s="14" t="s">
        <v>156</v>
      </c>
      <c r="M113" s="14" t="s">
        <v>224</v>
      </c>
      <c r="N113" s="14" t="s">
        <v>405</v>
      </c>
      <c r="O113" s="14" t="s">
        <v>406</v>
      </c>
    </row>
    <row r="114" spans="1:15" ht="13.5" customHeight="1" thickBot="1" x14ac:dyDescent="0.25">
      <c r="A114" s="65"/>
      <c r="B114" s="13">
        <v>6.5154394568162381E-4</v>
      </c>
      <c r="C114" s="13">
        <v>2.0463170307484901E-2</v>
      </c>
      <c r="D114" s="13">
        <v>366.65429999999998</v>
      </c>
      <c r="E114" s="13">
        <v>126.87</v>
      </c>
      <c r="F114" s="13">
        <v>289000</v>
      </c>
      <c r="G114" s="13">
        <v>4.3600000000000003</v>
      </c>
      <c r="H114" s="13">
        <v>4.95</v>
      </c>
      <c r="I114" s="14" t="s">
        <v>43</v>
      </c>
      <c r="J114" s="13">
        <v>7.71</v>
      </c>
      <c r="K114" s="14" t="s">
        <v>155</v>
      </c>
      <c r="L114" s="14" t="s">
        <v>156</v>
      </c>
      <c r="M114" s="14" t="s">
        <v>224</v>
      </c>
      <c r="N114" s="14" t="s">
        <v>407</v>
      </c>
      <c r="O114" s="14" t="s">
        <v>408</v>
      </c>
    </row>
    <row r="115" spans="1:15" ht="13.5" customHeight="1" thickBot="1" x14ac:dyDescent="0.25">
      <c r="A115" s="65"/>
      <c r="B115" s="13">
        <v>3.5954611216019346E-2</v>
      </c>
      <c r="C115" s="13">
        <v>1.35106598136788</v>
      </c>
      <c r="D115" s="13">
        <v>20233.344035435999</v>
      </c>
      <c r="E115" s="13">
        <v>133.13999999999999</v>
      </c>
      <c r="F115" s="13">
        <v>15197043.74</v>
      </c>
      <c r="G115" s="13">
        <v>0.76</v>
      </c>
      <c r="H115" s="13">
        <v>5</v>
      </c>
      <c r="I115" s="14" t="s">
        <v>43</v>
      </c>
      <c r="J115" s="13">
        <v>2.33</v>
      </c>
      <c r="K115" s="14" t="s">
        <v>155</v>
      </c>
      <c r="L115" s="14" t="s">
        <v>156</v>
      </c>
      <c r="M115" s="14" t="s">
        <v>224</v>
      </c>
      <c r="N115" s="14" t="s">
        <v>409</v>
      </c>
      <c r="O115" s="14" t="s">
        <v>410</v>
      </c>
    </row>
    <row r="116" spans="1:15" ht="13.5" customHeight="1" thickBot="1" x14ac:dyDescent="0.25">
      <c r="A116" s="65"/>
      <c r="B116" s="13">
        <v>3.6267241207173541E-2</v>
      </c>
      <c r="C116" s="13">
        <v>3.9134305075099198</v>
      </c>
      <c r="D116" s="13">
        <v>20409.275576700998</v>
      </c>
      <c r="E116" s="13">
        <v>108.13</v>
      </c>
      <c r="F116" s="13">
        <v>18874757.77</v>
      </c>
      <c r="G116" s="13">
        <v>1.17</v>
      </c>
      <c r="H116" s="13">
        <v>2.2999999999999998</v>
      </c>
      <c r="I116" s="14" t="s">
        <v>43</v>
      </c>
      <c r="J116" s="13">
        <v>2.08</v>
      </c>
      <c r="K116" s="14" t="s">
        <v>155</v>
      </c>
      <c r="L116" s="14" t="s">
        <v>156</v>
      </c>
      <c r="M116" s="14" t="s">
        <v>177</v>
      </c>
      <c r="N116" s="14" t="s">
        <v>411</v>
      </c>
      <c r="O116" s="14" t="s">
        <v>412</v>
      </c>
    </row>
    <row r="117" spans="1:15" ht="13.5" customHeight="1" thickBot="1" x14ac:dyDescent="0.25">
      <c r="A117" s="65"/>
      <c r="B117" s="13">
        <v>1.670711341572843E-2</v>
      </c>
      <c r="C117" s="13">
        <v>2.0942760526315798</v>
      </c>
      <c r="D117" s="13">
        <v>9401.8753686</v>
      </c>
      <c r="E117" s="13">
        <v>118.14</v>
      </c>
      <c r="F117" s="13">
        <v>7958249</v>
      </c>
      <c r="G117" s="13">
        <v>2.17</v>
      </c>
      <c r="H117" s="13">
        <v>5.6</v>
      </c>
      <c r="I117" s="14" t="s">
        <v>43</v>
      </c>
      <c r="J117" s="13">
        <v>3.26</v>
      </c>
      <c r="K117" s="14" t="s">
        <v>175</v>
      </c>
      <c r="L117" s="14" t="s">
        <v>413</v>
      </c>
      <c r="M117" s="14" t="s">
        <v>224</v>
      </c>
      <c r="N117" s="14" t="s">
        <v>414</v>
      </c>
      <c r="O117" s="14" t="s">
        <v>415</v>
      </c>
    </row>
    <row r="118" spans="1:15" ht="13.5" customHeight="1" thickBot="1" x14ac:dyDescent="0.25">
      <c r="A118" s="65"/>
      <c r="B118" s="13">
        <v>3.4771908832155682E-2</v>
      </c>
      <c r="C118" s="13">
        <v>10.0464185957238</v>
      </c>
      <c r="D118" s="13">
        <v>19567.781999999999</v>
      </c>
      <c r="E118" s="13">
        <v>98.38</v>
      </c>
      <c r="F118" s="13">
        <v>19890000</v>
      </c>
      <c r="G118" s="13">
        <v>3.82</v>
      </c>
      <c r="H118" s="13">
        <v>3.5</v>
      </c>
      <c r="I118" s="14" t="s">
        <v>43</v>
      </c>
      <c r="J118" s="13">
        <v>6.22</v>
      </c>
      <c r="K118" s="14" t="s">
        <v>175</v>
      </c>
      <c r="L118" s="14" t="s">
        <v>413</v>
      </c>
      <c r="M118" s="14" t="s">
        <v>224</v>
      </c>
      <c r="N118" s="14" t="s">
        <v>416</v>
      </c>
      <c r="O118" s="14" t="s">
        <v>417</v>
      </c>
    </row>
    <row r="119" spans="1:15" ht="13.5" customHeight="1" thickBot="1" x14ac:dyDescent="0.25">
      <c r="A119" s="65"/>
      <c r="B119" s="13">
        <v>5.8579176899737205E-2</v>
      </c>
      <c r="C119" s="13">
        <v>6.2584463593663902</v>
      </c>
      <c r="D119" s="13">
        <v>32965.247000000003</v>
      </c>
      <c r="E119" s="13">
        <v>112.1</v>
      </c>
      <c r="F119" s="13">
        <v>29407000</v>
      </c>
      <c r="G119" s="13">
        <v>2.94</v>
      </c>
      <c r="H119" s="13">
        <v>5.35</v>
      </c>
      <c r="I119" s="14" t="s">
        <v>43</v>
      </c>
      <c r="J119" s="13">
        <v>4.07</v>
      </c>
      <c r="K119" s="14" t="s">
        <v>175</v>
      </c>
      <c r="L119" s="14" t="s">
        <v>413</v>
      </c>
      <c r="M119" s="14" t="s">
        <v>224</v>
      </c>
      <c r="N119" s="14" t="s">
        <v>418</v>
      </c>
      <c r="O119" s="14" t="s">
        <v>419</v>
      </c>
    </row>
    <row r="120" spans="1:15" ht="13.5" customHeight="1" thickBot="1" x14ac:dyDescent="0.25">
      <c r="A120" s="65"/>
      <c r="B120" s="13">
        <v>1.3340547535426812E-2</v>
      </c>
      <c r="C120" s="13">
        <v>5.6565333333333303</v>
      </c>
      <c r="D120" s="13">
        <v>7507.3510399999996</v>
      </c>
      <c r="E120" s="13">
        <v>110.6</v>
      </c>
      <c r="F120" s="13">
        <v>6787840</v>
      </c>
      <c r="G120" s="13">
        <v>2.91</v>
      </c>
      <c r="H120" s="13">
        <v>4.3</v>
      </c>
      <c r="I120" s="14" t="s">
        <v>43</v>
      </c>
      <c r="J120" s="13">
        <v>6.12</v>
      </c>
      <c r="K120" s="14" t="s">
        <v>175</v>
      </c>
      <c r="L120" s="14" t="s">
        <v>413</v>
      </c>
      <c r="M120" s="14" t="s">
        <v>211</v>
      </c>
      <c r="N120" s="14" t="s">
        <v>420</v>
      </c>
      <c r="O120" s="14" t="s">
        <v>421</v>
      </c>
    </row>
    <row r="121" spans="1:15" ht="13.5" customHeight="1" thickBot="1" x14ac:dyDescent="0.25">
      <c r="A121" s="65"/>
      <c r="B121" s="13">
        <v>8.1479408710656738E-3</v>
      </c>
      <c r="C121" s="13">
        <v>6.9815033935879898</v>
      </c>
      <c r="D121" s="13">
        <v>4585.2280208000002</v>
      </c>
      <c r="E121" s="13">
        <v>112</v>
      </c>
      <c r="F121" s="13">
        <v>4093953.59</v>
      </c>
      <c r="G121" s="13">
        <v>0.81</v>
      </c>
      <c r="H121" s="13">
        <v>4.17</v>
      </c>
      <c r="I121" s="14" t="s">
        <v>43</v>
      </c>
      <c r="J121" s="13">
        <v>0.63</v>
      </c>
      <c r="K121" s="14" t="s">
        <v>175</v>
      </c>
      <c r="L121" s="14" t="s">
        <v>413</v>
      </c>
      <c r="M121" s="14" t="s">
        <v>177</v>
      </c>
      <c r="N121" s="14" t="s">
        <v>422</v>
      </c>
      <c r="O121" s="14" t="s">
        <v>423</v>
      </c>
    </row>
    <row r="122" spans="1:15" ht="13.5" customHeight="1" thickBot="1" x14ac:dyDescent="0.25">
      <c r="A122" s="65"/>
      <c r="B122" s="13">
        <v>1.1104262688193357E-2</v>
      </c>
      <c r="C122" s="13">
        <v>2.2115471395258299</v>
      </c>
      <c r="D122" s="13">
        <v>6248.88879705</v>
      </c>
      <c r="E122" s="13">
        <v>108.25</v>
      </c>
      <c r="F122" s="13">
        <v>5772645.54</v>
      </c>
      <c r="G122" s="13">
        <v>0.61</v>
      </c>
      <c r="H122" s="13">
        <v>2.8</v>
      </c>
      <c r="I122" s="14" t="s">
        <v>43</v>
      </c>
      <c r="J122" s="13">
        <v>1.36</v>
      </c>
      <c r="K122" s="14" t="s">
        <v>175</v>
      </c>
      <c r="L122" s="14" t="s">
        <v>413</v>
      </c>
      <c r="M122" s="14" t="s">
        <v>177</v>
      </c>
      <c r="N122" s="14" t="s">
        <v>424</v>
      </c>
      <c r="O122" s="14" t="s">
        <v>425</v>
      </c>
    </row>
    <row r="123" spans="1:15" ht="13.5" customHeight="1" thickBot="1" x14ac:dyDescent="0.25">
      <c r="A123" s="65"/>
      <c r="B123" s="13">
        <v>0.11548251168913019</v>
      </c>
      <c r="C123" s="13">
        <v>6.9126863764361701</v>
      </c>
      <c r="D123" s="13">
        <v>64987.419139199999</v>
      </c>
      <c r="E123" s="13">
        <v>108.72</v>
      </c>
      <c r="F123" s="13">
        <v>59775036</v>
      </c>
      <c r="G123" s="13">
        <v>1.88</v>
      </c>
      <c r="H123" s="13">
        <v>4.2</v>
      </c>
      <c r="I123" s="14" t="s">
        <v>43</v>
      </c>
      <c r="J123" s="13">
        <v>2.52</v>
      </c>
      <c r="K123" s="14" t="s">
        <v>175</v>
      </c>
      <c r="L123" s="14" t="s">
        <v>413</v>
      </c>
      <c r="M123" s="14" t="s">
        <v>177</v>
      </c>
      <c r="N123" s="14" t="s">
        <v>426</v>
      </c>
      <c r="O123" s="14" t="s">
        <v>427</v>
      </c>
    </row>
    <row r="124" spans="1:15" ht="13.5" customHeight="1" thickBot="1" x14ac:dyDescent="0.25">
      <c r="A124" s="65"/>
      <c r="B124" s="13">
        <v>5.6182132797774544E-4</v>
      </c>
      <c r="C124" s="13">
        <v>6.7877337068179804</v>
      </c>
      <c r="D124" s="13">
        <v>316.16317993600001</v>
      </c>
      <c r="E124" s="13">
        <v>119.92</v>
      </c>
      <c r="F124" s="13">
        <v>263645.08</v>
      </c>
      <c r="G124" s="13">
        <v>-1.41</v>
      </c>
      <c r="H124" s="13">
        <v>5.8</v>
      </c>
      <c r="I124" s="14" t="s">
        <v>43</v>
      </c>
      <c r="J124" s="13">
        <v>0.05</v>
      </c>
      <c r="K124" s="14" t="s">
        <v>175</v>
      </c>
      <c r="L124" s="14" t="s">
        <v>413</v>
      </c>
      <c r="M124" s="14" t="s">
        <v>177</v>
      </c>
      <c r="N124" s="14" t="s">
        <v>428</v>
      </c>
      <c r="O124" s="14" t="s">
        <v>429</v>
      </c>
    </row>
    <row r="125" spans="1:15" ht="13.5" customHeight="1" thickBot="1" x14ac:dyDescent="0.25">
      <c r="A125" s="65"/>
      <c r="B125" s="13">
        <v>3.3109289859842864E-2</v>
      </c>
      <c r="C125" s="13">
        <v>3.3408559280902801</v>
      </c>
      <c r="D125" s="13">
        <v>18632.148418412002</v>
      </c>
      <c r="E125" s="13">
        <v>132.46</v>
      </c>
      <c r="F125" s="13">
        <v>14066245.220000001</v>
      </c>
      <c r="G125" s="13">
        <v>2.13</v>
      </c>
      <c r="H125" s="13">
        <v>4.8499999999999996</v>
      </c>
      <c r="I125" s="14" t="s">
        <v>43</v>
      </c>
      <c r="J125" s="13">
        <v>3.2</v>
      </c>
      <c r="K125" s="14" t="s">
        <v>175</v>
      </c>
      <c r="L125" s="14" t="s">
        <v>413</v>
      </c>
      <c r="M125" s="14" t="s">
        <v>224</v>
      </c>
      <c r="N125" s="14" t="s">
        <v>430</v>
      </c>
      <c r="O125" s="14" t="s">
        <v>431</v>
      </c>
    </row>
    <row r="126" spans="1:15" ht="13.5" customHeight="1" thickBot="1" x14ac:dyDescent="0.25">
      <c r="A126" s="65"/>
      <c r="B126" s="13">
        <v>2.5485900404318197E-3</v>
      </c>
      <c r="C126" s="13">
        <v>1.2591113789103301</v>
      </c>
      <c r="D126" s="13">
        <v>1434.2110051899999</v>
      </c>
      <c r="E126" s="13">
        <v>113.91571669310342</v>
      </c>
      <c r="F126" s="13">
        <v>1259010.6499999999</v>
      </c>
      <c r="G126" s="13">
        <v>1.1000000000000001</v>
      </c>
      <c r="H126" s="13">
        <v>4.95</v>
      </c>
      <c r="I126" s="14" t="s">
        <v>43</v>
      </c>
      <c r="J126" s="13">
        <v>1.47</v>
      </c>
      <c r="K126" s="14" t="s">
        <v>175</v>
      </c>
      <c r="L126" s="14" t="s">
        <v>413</v>
      </c>
      <c r="M126" s="14" t="s">
        <v>224</v>
      </c>
      <c r="N126" s="14" t="s">
        <v>432</v>
      </c>
      <c r="O126" s="14" t="s">
        <v>433</v>
      </c>
    </row>
    <row r="127" spans="1:15" ht="13.5" customHeight="1" thickBot="1" x14ac:dyDescent="0.25">
      <c r="A127" s="65"/>
      <c r="B127" s="13">
        <v>2.829571606998528E-2</v>
      </c>
      <c r="C127" s="13">
        <v>0.87047489956912305</v>
      </c>
      <c r="D127" s="13">
        <v>15923.3249536</v>
      </c>
      <c r="E127" s="13">
        <v>146.11000000000001</v>
      </c>
      <c r="F127" s="13">
        <v>10898176</v>
      </c>
      <c r="G127" s="13">
        <v>1.78</v>
      </c>
      <c r="H127" s="13">
        <v>6.4</v>
      </c>
      <c r="I127" s="14" t="s">
        <v>43</v>
      </c>
      <c r="J127" s="13">
        <v>5.33</v>
      </c>
      <c r="K127" s="14" t="s">
        <v>155</v>
      </c>
      <c r="L127" s="31" t="s">
        <v>434</v>
      </c>
      <c r="M127" s="14" t="s">
        <v>183</v>
      </c>
      <c r="N127" s="14" t="s">
        <v>435</v>
      </c>
      <c r="O127" s="14" t="s">
        <v>436</v>
      </c>
    </row>
    <row r="128" spans="1:15" ht="13.5" customHeight="1" thickBot="1" x14ac:dyDescent="0.25">
      <c r="A128" s="65"/>
      <c r="B128" s="13">
        <v>8.1602583442919009E-4</v>
      </c>
      <c r="C128" s="13">
        <v>6.4389112611461602E-2</v>
      </c>
      <c r="D128" s="13">
        <v>459.21596399999999</v>
      </c>
      <c r="E128" s="13">
        <v>132.15</v>
      </c>
      <c r="F128" s="13">
        <v>347496</v>
      </c>
      <c r="G128" s="13">
        <v>2.62</v>
      </c>
      <c r="H128" s="13">
        <v>4.5999999999999996</v>
      </c>
      <c r="I128" s="14" t="s">
        <v>43</v>
      </c>
      <c r="J128" s="13">
        <v>3.68</v>
      </c>
      <c r="K128" s="14" t="s">
        <v>155</v>
      </c>
      <c r="L128" s="31" t="s">
        <v>434</v>
      </c>
      <c r="M128" s="14" t="s">
        <v>224</v>
      </c>
      <c r="N128" s="14" t="s">
        <v>437</v>
      </c>
      <c r="O128" s="14" t="s">
        <v>438</v>
      </c>
    </row>
    <row r="129" spans="1:15" ht="13.5" customHeight="1" thickBot="1" x14ac:dyDescent="0.25">
      <c r="A129" s="65"/>
      <c r="B129" s="13">
        <v>9.4283127603633447E-3</v>
      </c>
      <c r="C129" s="13">
        <v>7.3253632302405496</v>
      </c>
      <c r="D129" s="13">
        <v>5305.7532622999997</v>
      </c>
      <c r="E129" s="13">
        <v>124.45</v>
      </c>
      <c r="F129" s="13">
        <v>4263361.4000000004</v>
      </c>
      <c r="G129" s="13">
        <v>1.1499999999999999</v>
      </c>
      <c r="H129" s="13">
        <v>5.85</v>
      </c>
      <c r="I129" s="14" t="s">
        <v>43</v>
      </c>
      <c r="J129" s="13">
        <v>0.92</v>
      </c>
      <c r="K129" s="14" t="s">
        <v>175</v>
      </c>
      <c r="L129" s="14" t="s">
        <v>413</v>
      </c>
      <c r="M129" s="14" t="s">
        <v>224</v>
      </c>
      <c r="N129" s="14" t="s">
        <v>439</v>
      </c>
      <c r="O129" s="14" t="s">
        <v>440</v>
      </c>
    </row>
    <row r="130" spans="1:15" ht="13.5" customHeight="1" thickBot="1" x14ac:dyDescent="0.25">
      <c r="A130" s="65"/>
      <c r="B130" s="13">
        <v>5.9138155520644465E-3</v>
      </c>
      <c r="C130" s="13">
        <v>5.1101436400000004</v>
      </c>
      <c r="D130" s="13">
        <v>3327.9810455500001</v>
      </c>
      <c r="E130" s="13">
        <v>130.25</v>
      </c>
      <c r="F130" s="13">
        <v>2555071.8199999998</v>
      </c>
      <c r="G130" s="13">
        <v>1.29</v>
      </c>
      <c r="H130" s="13">
        <v>4.9000000000000004</v>
      </c>
      <c r="I130" s="14" t="s">
        <v>43</v>
      </c>
      <c r="J130" s="13">
        <v>1.68</v>
      </c>
      <c r="K130" s="14" t="s">
        <v>155</v>
      </c>
      <c r="L130" s="31" t="s">
        <v>434</v>
      </c>
      <c r="M130" s="14" t="s">
        <v>441</v>
      </c>
      <c r="N130" s="14" t="s">
        <v>442</v>
      </c>
      <c r="O130" s="14" t="s">
        <v>443</v>
      </c>
    </row>
    <row r="131" spans="1:15" ht="13.5" customHeight="1" thickBot="1" x14ac:dyDescent="0.25">
      <c r="A131" s="65"/>
      <c r="B131" s="13">
        <v>3.7542859866091715E-3</v>
      </c>
      <c r="C131" s="13">
        <v>0.22658658754186101</v>
      </c>
      <c r="D131" s="13">
        <v>2112.7125952800002</v>
      </c>
      <c r="E131" s="13">
        <v>130.09</v>
      </c>
      <c r="F131" s="13">
        <v>1624039.2</v>
      </c>
      <c r="G131" s="13">
        <v>0.42</v>
      </c>
      <c r="H131" s="13">
        <v>5.0999999999999996</v>
      </c>
      <c r="I131" s="14" t="s">
        <v>43</v>
      </c>
      <c r="J131" s="13">
        <v>1.63</v>
      </c>
      <c r="K131" s="14" t="s">
        <v>155</v>
      </c>
      <c r="L131" s="31" t="s">
        <v>434</v>
      </c>
      <c r="M131" s="14" t="s">
        <v>305</v>
      </c>
      <c r="N131" s="14" t="s">
        <v>444</v>
      </c>
      <c r="O131" s="14" t="s">
        <v>445</v>
      </c>
    </row>
    <row r="132" spans="1:15" ht="13.5" customHeight="1" thickBot="1" x14ac:dyDescent="0.25">
      <c r="A132" s="65"/>
      <c r="B132" s="13">
        <v>5.0804371875735888E-3</v>
      </c>
      <c r="C132" s="13">
        <v>0.34849216154005602</v>
      </c>
      <c r="D132" s="13">
        <v>2859</v>
      </c>
      <c r="E132" s="13">
        <v>142.94999999999999</v>
      </c>
      <c r="F132" s="13">
        <v>2000000</v>
      </c>
      <c r="G132" s="13">
        <v>2.46</v>
      </c>
      <c r="H132" s="13">
        <v>4.9000000000000004</v>
      </c>
      <c r="I132" s="14" t="s">
        <v>43</v>
      </c>
      <c r="J132" s="13">
        <v>5.21</v>
      </c>
      <c r="K132" s="14" t="s">
        <v>155</v>
      </c>
      <c r="L132" s="31" t="s">
        <v>434</v>
      </c>
      <c r="M132" s="14" t="s">
        <v>305</v>
      </c>
      <c r="N132" s="14" t="s">
        <v>446</v>
      </c>
      <c r="O132" s="14" t="s">
        <v>447</v>
      </c>
    </row>
    <row r="133" spans="1:15" ht="13.5" customHeight="1" thickBot="1" x14ac:dyDescent="0.25">
      <c r="A133" s="65"/>
      <c r="B133" s="13">
        <v>2.4887446490771035E-3</v>
      </c>
      <c r="C133" s="13">
        <v>1.82525859212827</v>
      </c>
      <c r="D133" s="13">
        <v>1400.5332000000001</v>
      </c>
      <c r="E133" s="13">
        <v>117.89</v>
      </c>
      <c r="F133" s="13">
        <v>1188000</v>
      </c>
      <c r="G133" s="13">
        <v>1.1100000000000001</v>
      </c>
      <c r="H133" s="13">
        <v>6.1</v>
      </c>
      <c r="I133" s="14" t="s">
        <v>43</v>
      </c>
      <c r="J133" s="13">
        <v>1.21</v>
      </c>
      <c r="K133" s="14" t="s">
        <v>155</v>
      </c>
      <c r="L133" s="31" t="s">
        <v>434</v>
      </c>
      <c r="M133" s="14" t="s">
        <v>365</v>
      </c>
      <c r="N133" s="14" t="s">
        <v>448</v>
      </c>
      <c r="O133" s="14" t="s">
        <v>449</v>
      </c>
    </row>
    <row r="134" spans="1:15" ht="13.5" customHeight="1" thickBot="1" x14ac:dyDescent="0.25">
      <c r="A134" s="65"/>
      <c r="B134" s="13">
        <v>4.1788612476165603E-5</v>
      </c>
      <c r="C134" s="13">
        <v>8.0653193517864596E-2</v>
      </c>
      <c r="D134" s="13">
        <v>23.516409840000001</v>
      </c>
      <c r="E134" s="13">
        <v>124.96</v>
      </c>
      <c r="F134" s="13">
        <v>18819.150000000001</v>
      </c>
      <c r="G134" s="13">
        <v>1.03</v>
      </c>
      <c r="H134" s="13">
        <v>4.5999999999999996</v>
      </c>
      <c r="I134" s="14" t="s">
        <v>43</v>
      </c>
      <c r="J134" s="13">
        <v>0.9</v>
      </c>
      <c r="K134" s="14" t="s">
        <v>155</v>
      </c>
      <c r="L134" s="31" t="s">
        <v>434</v>
      </c>
      <c r="M134" s="14" t="s">
        <v>365</v>
      </c>
      <c r="N134" s="14" t="s">
        <v>450</v>
      </c>
      <c r="O134" s="14" t="s">
        <v>451</v>
      </c>
    </row>
    <row r="135" spans="1:15" ht="13.5" customHeight="1" thickBot="1" x14ac:dyDescent="0.25">
      <c r="A135" s="65"/>
      <c r="B135" s="13">
        <v>4.0109511445091135E-3</v>
      </c>
      <c r="C135" s="13">
        <v>1.45639154460719</v>
      </c>
      <c r="D135" s="13">
        <v>2257.1501031839998</v>
      </c>
      <c r="E135" s="13">
        <v>128.97999999999999</v>
      </c>
      <c r="F135" s="13">
        <v>1750000.08</v>
      </c>
      <c r="G135" s="13">
        <v>0.75</v>
      </c>
      <c r="H135" s="13">
        <v>4.7</v>
      </c>
      <c r="I135" s="14" t="s">
        <v>43</v>
      </c>
      <c r="J135" s="13">
        <v>0.68</v>
      </c>
      <c r="K135" s="14" t="s">
        <v>155</v>
      </c>
      <c r="L135" s="31" t="s">
        <v>452</v>
      </c>
      <c r="M135" s="14" t="s">
        <v>224</v>
      </c>
      <c r="N135" s="14" t="s">
        <v>453</v>
      </c>
      <c r="O135" s="14" t="s">
        <v>454</v>
      </c>
    </row>
    <row r="136" spans="1:15" ht="13.5" customHeight="1" thickBot="1" x14ac:dyDescent="0.25">
      <c r="A136" s="65"/>
      <c r="B136" s="13">
        <v>0.14718833103143816</v>
      </c>
      <c r="C136" s="13">
        <v>4.2336073503632301</v>
      </c>
      <c r="D136" s="13">
        <v>82829.768951411999</v>
      </c>
      <c r="E136" s="13">
        <v>103.46</v>
      </c>
      <c r="F136" s="13">
        <v>80059703.219999999</v>
      </c>
      <c r="G136" s="13">
        <v>9.31</v>
      </c>
      <c r="H136" s="13">
        <v>6.5</v>
      </c>
      <c r="I136" s="14" t="s">
        <v>43</v>
      </c>
      <c r="J136" s="13">
        <v>4.4800000000000004</v>
      </c>
      <c r="K136" s="14" t="s">
        <v>175</v>
      </c>
      <c r="L136" s="14" t="s">
        <v>455</v>
      </c>
      <c r="M136" s="14" t="s">
        <v>224</v>
      </c>
      <c r="N136" s="14" t="s">
        <v>456</v>
      </c>
      <c r="O136" s="14" t="s">
        <v>457</v>
      </c>
    </row>
    <row r="137" spans="1:15" ht="13.5" customHeight="1" thickBot="1" x14ac:dyDescent="0.25">
      <c r="A137" s="65"/>
      <c r="B137" s="13">
        <v>6.1821331204912268E-2</v>
      </c>
      <c r="C137" s="13">
        <v>2.7983469426881902</v>
      </c>
      <c r="D137" s="13">
        <v>34789.759107179998</v>
      </c>
      <c r="E137" s="13">
        <v>95.48</v>
      </c>
      <c r="F137" s="13">
        <v>36436697.850000001</v>
      </c>
      <c r="G137" s="13">
        <v>8.48</v>
      </c>
      <c r="H137" s="13">
        <v>6.8</v>
      </c>
      <c r="I137" s="14" t="s">
        <v>43</v>
      </c>
      <c r="J137" s="13">
        <v>4.99</v>
      </c>
      <c r="K137" s="14" t="s">
        <v>175</v>
      </c>
      <c r="L137" s="14" t="s">
        <v>455</v>
      </c>
      <c r="M137" s="14" t="s">
        <v>224</v>
      </c>
      <c r="N137" s="14" t="s">
        <v>458</v>
      </c>
      <c r="O137" s="14" t="s">
        <v>459</v>
      </c>
    </row>
    <row r="138" spans="1:15" ht="13.5" customHeight="1" thickBot="1" x14ac:dyDescent="0.25">
      <c r="A138" s="65"/>
      <c r="B138" s="13">
        <v>8.9510723711050139E-3</v>
      </c>
      <c r="C138" s="13">
        <v>0.87514246800100703</v>
      </c>
      <c r="D138" s="13">
        <v>5037.1877388000003</v>
      </c>
      <c r="E138" s="13">
        <v>119.4</v>
      </c>
      <c r="F138" s="13">
        <v>4218750.2</v>
      </c>
      <c r="G138" s="13">
        <v>2.59</v>
      </c>
      <c r="H138" s="13">
        <v>5.9</v>
      </c>
      <c r="I138" s="14" t="s">
        <v>43</v>
      </c>
      <c r="J138" s="13">
        <v>2.87</v>
      </c>
      <c r="K138" s="14" t="s">
        <v>175</v>
      </c>
      <c r="L138" s="14" t="s">
        <v>455</v>
      </c>
      <c r="M138" s="14" t="s">
        <v>224</v>
      </c>
      <c r="N138" s="14" t="s">
        <v>460</v>
      </c>
      <c r="O138" s="14" t="s">
        <v>461</v>
      </c>
    </row>
    <row r="139" spans="1:15" ht="13.5" customHeight="1" thickBot="1" x14ac:dyDescent="0.25">
      <c r="A139" s="65"/>
      <c r="B139" s="13">
        <v>3.3455054878903608E-2</v>
      </c>
      <c r="C139" s="13">
        <v>12.0811926666668</v>
      </c>
      <c r="D139" s="13">
        <v>18826.7265921</v>
      </c>
      <c r="E139" s="13">
        <v>103.89</v>
      </c>
      <c r="F139" s="13">
        <v>18121789</v>
      </c>
      <c r="G139" s="13">
        <v>4.01</v>
      </c>
      <c r="H139" s="13">
        <v>4.8</v>
      </c>
      <c r="I139" s="14" t="s">
        <v>43</v>
      </c>
      <c r="J139" s="13">
        <v>4.66</v>
      </c>
      <c r="K139" s="14" t="s">
        <v>175</v>
      </c>
      <c r="L139" s="14" t="s">
        <v>455</v>
      </c>
      <c r="M139" s="14" t="s">
        <v>224</v>
      </c>
      <c r="N139" s="14" t="s">
        <v>462</v>
      </c>
      <c r="O139" s="14" t="s">
        <v>463</v>
      </c>
    </row>
    <row r="140" spans="1:15" ht="13.5" customHeight="1" thickBot="1" x14ac:dyDescent="0.25">
      <c r="A140" s="65"/>
      <c r="B140" s="13">
        <v>5.8721787868722154E-3</v>
      </c>
      <c r="C140" s="13">
        <v>3.07439917018606</v>
      </c>
      <c r="D140" s="13">
        <v>3304.5500872900002</v>
      </c>
      <c r="E140" s="13">
        <v>124.7</v>
      </c>
      <c r="F140" s="13">
        <v>2650000.0699999998</v>
      </c>
      <c r="G140" s="13">
        <v>0.7</v>
      </c>
      <c r="H140" s="13">
        <v>5.8</v>
      </c>
      <c r="I140" s="14" t="s">
        <v>43</v>
      </c>
      <c r="J140" s="13">
        <v>0.73</v>
      </c>
      <c r="K140" s="14" t="s">
        <v>175</v>
      </c>
      <c r="L140" s="14" t="s">
        <v>455</v>
      </c>
      <c r="M140" s="14" t="s">
        <v>464</v>
      </c>
      <c r="N140" s="14" t="s">
        <v>465</v>
      </c>
      <c r="O140" s="14" t="s">
        <v>466</v>
      </c>
    </row>
    <row r="141" spans="1:15" ht="13.5" customHeight="1" thickBot="1" x14ac:dyDescent="0.25">
      <c r="A141" s="65"/>
      <c r="B141" s="13">
        <v>8.0851613300345609E-3</v>
      </c>
      <c r="C141" s="13">
        <v>0.69982147308252696</v>
      </c>
      <c r="D141" s="13">
        <v>4549.8990321359997</v>
      </c>
      <c r="E141" s="13">
        <v>130.13999999999999</v>
      </c>
      <c r="F141" s="13">
        <v>3496157.24</v>
      </c>
      <c r="G141" s="13">
        <v>0.92</v>
      </c>
      <c r="H141" s="13">
        <v>5.0999999999999996</v>
      </c>
      <c r="I141" s="14" t="s">
        <v>43</v>
      </c>
      <c r="J141" s="13">
        <v>1.54</v>
      </c>
      <c r="K141" s="14" t="s">
        <v>155</v>
      </c>
      <c r="L141" s="31" t="s">
        <v>452</v>
      </c>
      <c r="M141" s="14" t="s">
        <v>177</v>
      </c>
      <c r="N141" s="14" t="s">
        <v>467</v>
      </c>
      <c r="O141" s="14" t="s">
        <v>468</v>
      </c>
    </row>
    <row r="142" spans="1:15" ht="13.5" customHeight="1" thickBot="1" x14ac:dyDescent="0.25">
      <c r="A142" s="65"/>
      <c r="B142" s="13">
        <v>9.3656394195970605E-3</v>
      </c>
      <c r="C142" s="13">
        <v>2.1038184852557502</v>
      </c>
      <c r="D142" s="13">
        <v>5270.4840375000003</v>
      </c>
      <c r="E142" s="13">
        <v>123.75</v>
      </c>
      <c r="F142" s="13">
        <v>4258977</v>
      </c>
      <c r="G142" s="13">
        <v>4.8899999999999997</v>
      </c>
      <c r="H142" s="13">
        <v>5.3</v>
      </c>
      <c r="I142" s="14" t="s">
        <v>43</v>
      </c>
      <c r="J142" s="13">
        <v>2.62</v>
      </c>
      <c r="K142" s="14" t="s">
        <v>155</v>
      </c>
      <c r="L142" s="31" t="s">
        <v>452</v>
      </c>
      <c r="M142" s="14" t="s">
        <v>305</v>
      </c>
      <c r="N142" s="14" t="s">
        <v>469</v>
      </c>
      <c r="O142" s="14" t="s">
        <v>470</v>
      </c>
    </row>
    <row r="143" spans="1:15" ht="13.5" customHeight="1" thickBot="1" x14ac:dyDescent="0.25">
      <c r="A143" s="65"/>
      <c r="B143" s="13">
        <v>1.2669487629963406E-2</v>
      </c>
      <c r="C143" s="13">
        <v>2.0774982463682701</v>
      </c>
      <c r="D143" s="13">
        <v>7129.7141952000002</v>
      </c>
      <c r="E143" s="13">
        <v>125.76</v>
      </c>
      <c r="F143" s="13">
        <v>5669302</v>
      </c>
      <c r="G143" s="13">
        <v>4.08</v>
      </c>
      <c r="H143" s="13">
        <v>5.25</v>
      </c>
      <c r="I143" s="14" t="s">
        <v>43</v>
      </c>
      <c r="J143" s="13">
        <v>1.82</v>
      </c>
      <c r="K143" s="14" t="s">
        <v>175</v>
      </c>
      <c r="L143" s="14" t="s">
        <v>455</v>
      </c>
      <c r="M143" s="14" t="s">
        <v>305</v>
      </c>
      <c r="N143" s="14" t="s">
        <v>471</v>
      </c>
      <c r="O143" s="14" t="s">
        <v>472</v>
      </c>
    </row>
    <row r="144" spans="1:15" ht="13.5" customHeight="1" thickBot="1" x14ac:dyDescent="0.25">
      <c r="A144" s="65"/>
      <c r="B144" s="13">
        <v>0.11312452586548215</v>
      </c>
      <c r="C144" s="13">
        <v>7.2279943690756401</v>
      </c>
      <c r="D144" s="13">
        <v>63660.470055703998</v>
      </c>
      <c r="E144" s="13">
        <v>118.42</v>
      </c>
      <c r="F144" s="13">
        <v>53758208.119999997</v>
      </c>
      <c r="G144" s="13">
        <v>6.34</v>
      </c>
      <c r="H144" s="13">
        <v>5.19</v>
      </c>
      <c r="I144" s="14" t="s">
        <v>43</v>
      </c>
      <c r="J144" s="13">
        <v>2.86</v>
      </c>
      <c r="K144" s="14" t="s">
        <v>175</v>
      </c>
      <c r="L144" s="14" t="s">
        <v>455</v>
      </c>
      <c r="M144" s="14" t="s">
        <v>473</v>
      </c>
      <c r="N144" s="14" t="s">
        <v>474</v>
      </c>
      <c r="O144" s="14" t="s">
        <v>475</v>
      </c>
    </row>
    <row r="145" spans="1:15" ht="13.5" customHeight="1" thickBot="1" x14ac:dyDescent="0.25">
      <c r="A145" s="65"/>
      <c r="B145" s="13">
        <v>3.4286581439801561E-3</v>
      </c>
      <c r="C145" s="13">
        <v>5.2318217413658097</v>
      </c>
      <c r="D145" s="13">
        <v>1929.4665541019999</v>
      </c>
      <c r="E145" s="13">
        <v>127.17</v>
      </c>
      <c r="F145" s="13">
        <v>1517234.06</v>
      </c>
      <c r="G145" s="13">
        <v>2.84</v>
      </c>
      <c r="H145" s="13">
        <v>6.25</v>
      </c>
      <c r="I145" s="14" t="s">
        <v>43</v>
      </c>
      <c r="J145" s="13">
        <v>1.06</v>
      </c>
      <c r="K145" s="14" t="s">
        <v>175</v>
      </c>
      <c r="L145" s="14" t="s">
        <v>455</v>
      </c>
      <c r="M145" s="14" t="s">
        <v>224</v>
      </c>
      <c r="N145" s="14" t="s">
        <v>476</v>
      </c>
      <c r="O145" s="14" t="s">
        <v>477</v>
      </c>
    </row>
    <row r="146" spans="1:15" ht="13.5" customHeight="1" thickBot="1" x14ac:dyDescent="0.25">
      <c r="A146" s="65"/>
      <c r="B146" s="13">
        <v>2.8418281356112265E-3</v>
      </c>
      <c r="C146" s="13">
        <v>0.31224856675895202</v>
      </c>
      <c r="D146" s="13">
        <v>1599.229818171</v>
      </c>
      <c r="E146" s="13">
        <v>121.51</v>
      </c>
      <c r="F146" s="13">
        <v>1316130.21</v>
      </c>
      <c r="G146" s="13">
        <v>2.16</v>
      </c>
      <c r="H146" s="13">
        <v>5.35</v>
      </c>
      <c r="I146" s="14" t="s">
        <v>43</v>
      </c>
      <c r="J146" s="13">
        <v>0.98</v>
      </c>
      <c r="K146" s="14" t="s">
        <v>155</v>
      </c>
      <c r="L146" s="14" t="s">
        <v>478</v>
      </c>
      <c r="M146" s="14" t="s">
        <v>473</v>
      </c>
      <c r="N146" s="14" t="s">
        <v>479</v>
      </c>
      <c r="O146" s="14" t="s">
        <v>480</v>
      </c>
    </row>
    <row r="147" spans="1:15" ht="13.5" customHeight="1" thickBot="1" x14ac:dyDescent="0.25">
      <c r="A147" s="65"/>
      <c r="B147" s="13">
        <v>9.7762956172004287E-3</v>
      </c>
      <c r="C147" s="13">
        <v>0.63398793799351305</v>
      </c>
      <c r="D147" s="13">
        <v>5501.5795171999998</v>
      </c>
      <c r="E147" s="13">
        <v>112.9</v>
      </c>
      <c r="F147" s="13">
        <v>4872966.8</v>
      </c>
      <c r="G147" s="13">
        <v>6.57</v>
      </c>
      <c r="H147" s="13">
        <v>5.55</v>
      </c>
      <c r="I147" s="14" t="s">
        <v>43</v>
      </c>
      <c r="J147" s="13">
        <v>3.12</v>
      </c>
      <c r="K147" s="14" t="s">
        <v>155</v>
      </c>
      <c r="L147" s="14" t="s">
        <v>478</v>
      </c>
      <c r="M147" s="14" t="s">
        <v>473</v>
      </c>
      <c r="N147" s="14" t="s">
        <v>481</v>
      </c>
      <c r="O147" s="14" t="s">
        <v>482</v>
      </c>
    </row>
    <row r="148" spans="1:15" ht="13.5" customHeight="1" thickBot="1" x14ac:dyDescent="0.25">
      <c r="A148" s="65"/>
      <c r="B148" s="13">
        <v>0.17221050816214548</v>
      </c>
      <c r="C148" s="13">
        <v>6.0562750876528098</v>
      </c>
      <c r="D148" s="13">
        <v>96910.920194000006</v>
      </c>
      <c r="E148" s="13">
        <v>139.47999999999999</v>
      </c>
      <c r="F148" s="13">
        <v>69480155</v>
      </c>
      <c r="G148" s="13">
        <v>2.97</v>
      </c>
      <c r="H148" s="13">
        <v>5.0999999999999996</v>
      </c>
      <c r="I148" s="14" t="s">
        <v>43</v>
      </c>
      <c r="J148" s="13">
        <v>6.74</v>
      </c>
      <c r="K148" s="14" t="s">
        <v>155</v>
      </c>
      <c r="L148" s="14" t="s">
        <v>478</v>
      </c>
      <c r="M148" s="14" t="s">
        <v>183</v>
      </c>
      <c r="N148" s="14" t="s">
        <v>483</v>
      </c>
      <c r="O148" s="14" t="s">
        <v>484</v>
      </c>
    </row>
    <row r="149" spans="1:15" ht="13.5" customHeight="1" thickBot="1" x14ac:dyDescent="0.25">
      <c r="A149" s="65"/>
      <c r="B149" s="13">
        <v>9.4615588695625266E-2</v>
      </c>
      <c r="C149" s="13">
        <v>2.3225852879931601</v>
      </c>
      <c r="D149" s="13">
        <v>53244.624053699998</v>
      </c>
      <c r="E149" s="13">
        <v>120.39</v>
      </c>
      <c r="F149" s="13">
        <v>44226783</v>
      </c>
      <c r="G149" s="13">
        <v>5.0199999999999996</v>
      </c>
      <c r="H149" s="13">
        <v>4.95</v>
      </c>
      <c r="I149" s="14" t="s">
        <v>43</v>
      </c>
      <c r="J149" s="13">
        <v>6.68</v>
      </c>
      <c r="K149" s="14" t="s">
        <v>155</v>
      </c>
      <c r="L149" s="14" t="s">
        <v>478</v>
      </c>
      <c r="M149" s="14" t="s">
        <v>305</v>
      </c>
      <c r="N149" s="14" t="s">
        <v>485</v>
      </c>
      <c r="O149" s="14" t="s">
        <v>486</v>
      </c>
    </row>
    <row r="150" spans="1:15" ht="13.5" customHeight="1" thickBot="1" x14ac:dyDescent="0.25">
      <c r="A150" s="65"/>
      <c r="B150" s="13">
        <v>1.6110974367756969E-3</v>
      </c>
      <c r="C150" s="13">
        <v>0.37421348344639899</v>
      </c>
      <c r="D150" s="13">
        <v>906.64</v>
      </c>
      <c r="E150" s="13">
        <v>129.52000000000001</v>
      </c>
      <c r="F150" s="13">
        <v>700000</v>
      </c>
      <c r="G150" s="13">
        <v>2.62</v>
      </c>
      <c r="H150" s="13">
        <v>4.45</v>
      </c>
      <c r="I150" s="14" t="s">
        <v>43</v>
      </c>
      <c r="J150" s="13">
        <v>2.8</v>
      </c>
      <c r="K150" s="14" t="s">
        <v>155</v>
      </c>
      <c r="L150" s="14" t="s">
        <v>478</v>
      </c>
      <c r="M150" s="14" t="s">
        <v>305</v>
      </c>
      <c r="N150" s="14" t="s">
        <v>487</v>
      </c>
      <c r="O150" s="14" t="s">
        <v>488</v>
      </c>
    </row>
    <row r="151" spans="1:15" ht="13.5" customHeight="1" thickBot="1" x14ac:dyDescent="0.25">
      <c r="A151" s="65"/>
      <c r="B151" s="13">
        <v>1.5938708969183164E-2</v>
      </c>
      <c r="C151" s="13">
        <v>0.56749964697941002</v>
      </c>
      <c r="D151" s="13">
        <v>8969.4581904000006</v>
      </c>
      <c r="E151" s="13">
        <v>134.28</v>
      </c>
      <c r="F151" s="13">
        <v>6679668</v>
      </c>
      <c r="G151" s="13">
        <v>1.38</v>
      </c>
      <c r="H151" s="13">
        <v>5</v>
      </c>
      <c r="I151" s="14" t="s">
        <v>43</v>
      </c>
      <c r="J151" s="13">
        <v>1.25</v>
      </c>
      <c r="K151" s="14" t="s">
        <v>155</v>
      </c>
      <c r="L151" s="14" t="s">
        <v>478</v>
      </c>
      <c r="M151" s="14" t="s">
        <v>305</v>
      </c>
      <c r="N151" s="14" t="s">
        <v>489</v>
      </c>
      <c r="O151" s="14" t="s">
        <v>490</v>
      </c>
    </row>
    <row r="152" spans="1:15" ht="13.5" customHeight="1" thickBot="1" x14ac:dyDescent="0.25">
      <c r="A152" s="65"/>
      <c r="B152" s="13">
        <v>4.7441765197726822E-4</v>
      </c>
      <c r="C152" s="13">
        <v>2.0250514570390998</v>
      </c>
      <c r="D152" s="13">
        <v>266.977037</v>
      </c>
      <c r="E152" s="13">
        <v>95</v>
      </c>
      <c r="F152" s="13">
        <v>281028.46000000002</v>
      </c>
      <c r="G152" s="13">
        <v>100.63</v>
      </c>
      <c r="H152" s="13">
        <v>7.8453999999999997</v>
      </c>
      <c r="I152" s="14" t="s">
        <v>43</v>
      </c>
      <c r="J152" s="13">
        <v>0.4</v>
      </c>
      <c r="K152" s="14" t="s">
        <v>175</v>
      </c>
      <c r="L152" s="14" t="s">
        <v>491</v>
      </c>
      <c r="M152" s="14" t="s">
        <v>224</v>
      </c>
      <c r="N152" s="14" t="s">
        <v>492</v>
      </c>
      <c r="O152" s="14" t="s">
        <v>493</v>
      </c>
    </row>
    <row r="153" spans="1:15" ht="13.5" customHeight="1" thickBot="1" x14ac:dyDescent="0.25">
      <c r="A153" s="65"/>
      <c r="B153" s="13">
        <v>2.9537670693542676E-8</v>
      </c>
      <c r="C153" s="13">
        <v>1.2661526944700299E-4</v>
      </c>
      <c r="D153" s="13">
        <v>1.6622231000000001E-2</v>
      </c>
      <c r="E153" s="13">
        <v>101.17</v>
      </c>
      <c r="F153" s="13">
        <v>16.43</v>
      </c>
      <c r="G153" s="13">
        <v>27.11</v>
      </c>
      <c r="H153" s="13">
        <v>4.8499999999999996</v>
      </c>
      <c r="I153" s="14" t="s">
        <v>43</v>
      </c>
      <c r="J153" s="13">
        <v>0.85</v>
      </c>
      <c r="K153" s="14" t="s">
        <v>155</v>
      </c>
      <c r="L153" s="14" t="s">
        <v>494</v>
      </c>
      <c r="M153" s="14" t="s">
        <v>305</v>
      </c>
      <c r="N153" s="14" t="s">
        <v>495</v>
      </c>
      <c r="O153" s="14" t="s">
        <v>496</v>
      </c>
    </row>
    <row r="154" spans="1:15" ht="13.5" customHeight="1" thickBot="1" x14ac:dyDescent="0.25">
      <c r="A154" s="65"/>
      <c r="B154" s="13">
        <v>1.0945457133114716E-2</v>
      </c>
      <c r="C154" s="13">
        <v>0.67683603806472903</v>
      </c>
      <c r="D154" s="13">
        <v>6159.5214719149999</v>
      </c>
      <c r="E154" s="13">
        <v>71.05</v>
      </c>
      <c r="F154" s="13">
        <v>8669277.2300000004</v>
      </c>
      <c r="G154" s="13">
        <v>32.49</v>
      </c>
      <c r="H154" s="13">
        <v>4.9000000000000004</v>
      </c>
      <c r="I154" s="14" t="s">
        <v>43</v>
      </c>
      <c r="J154" s="13">
        <v>2.0499999999999998</v>
      </c>
      <c r="K154" s="14" t="s">
        <v>155</v>
      </c>
      <c r="L154" s="14" t="s">
        <v>494</v>
      </c>
      <c r="M154" s="14" t="s">
        <v>305</v>
      </c>
      <c r="N154" s="14" t="s">
        <v>497</v>
      </c>
      <c r="O154" s="14" t="s">
        <v>498</v>
      </c>
    </row>
    <row r="155" spans="1:15" ht="13.5" customHeight="1" thickBot="1" x14ac:dyDescent="0.25">
      <c r="A155" s="65"/>
      <c r="B155" s="13">
        <v>5.2121426756280478E-3</v>
      </c>
      <c r="C155" s="13">
        <v>0.41608806386306102</v>
      </c>
      <c r="D155" s="13">
        <v>2933.1168479100002</v>
      </c>
      <c r="E155" s="13">
        <v>93.382919669952997</v>
      </c>
      <c r="F155" s="13">
        <v>3140956.46</v>
      </c>
      <c r="G155" s="13">
        <v>32.700000000000003</v>
      </c>
      <c r="H155" s="13">
        <v>4.45</v>
      </c>
      <c r="I155" s="14" t="s">
        <v>43</v>
      </c>
      <c r="J155" s="13">
        <v>1.17</v>
      </c>
      <c r="K155" s="14" t="s">
        <v>155</v>
      </c>
      <c r="L155" s="14" t="s">
        <v>494</v>
      </c>
      <c r="M155" s="14" t="s">
        <v>305</v>
      </c>
      <c r="N155" s="14" t="s">
        <v>499</v>
      </c>
      <c r="O155" s="14" t="s">
        <v>500</v>
      </c>
    </row>
    <row r="156" spans="1:15" ht="13.5" customHeight="1" thickBot="1" x14ac:dyDescent="0.25">
      <c r="A156" s="65"/>
      <c r="B156" s="13">
        <v>2.5655497329985281E-3</v>
      </c>
      <c r="C156" s="13">
        <v>4.0929746468757404</v>
      </c>
      <c r="D156" s="13">
        <v>1443.7550186789999</v>
      </c>
      <c r="E156" s="13">
        <v>41.97</v>
      </c>
      <c r="F156" s="13">
        <v>3439969.07</v>
      </c>
      <c r="G156" s="13">
        <v>0</v>
      </c>
      <c r="H156" s="13">
        <v>7.1</v>
      </c>
      <c r="I156" s="14" t="s">
        <v>43</v>
      </c>
      <c r="J156" s="13">
        <v>1.91</v>
      </c>
      <c r="K156" s="14" t="s">
        <v>175</v>
      </c>
      <c r="L156" s="14" t="s">
        <v>501</v>
      </c>
      <c r="M156" s="14" t="s">
        <v>224</v>
      </c>
      <c r="N156" s="14" t="s">
        <v>502</v>
      </c>
      <c r="O156" s="14" t="s">
        <v>503</v>
      </c>
    </row>
    <row r="157" spans="1:15" ht="13.5" customHeight="1" thickBot="1" x14ac:dyDescent="0.25">
      <c r="A157" s="65"/>
      <c r="B157" s="13">
        <v>3.8282054028940878E-5</v>
      </c>
      <c r="C157" s="13">
        <v>3.3949160401002501E-2</v>
      </c>
      <c r="D157" s="13">
        <v>21.543105136000001</v>
      </c>
      <c r="E157" s="13">
        <v>79.52</v>
      </c>
      <c r="F157" s="13">
        <v>27091.43</v>
      </c>
      <c r="G157" s="13">
        <v>34.28</v>
      </c>
      <c r="H157" s="13">
        <v>8</v>
      </c>
      <c r="I157" s="14" t="s">
        <v>43</v>
      </c>
      <c r="J157" s="13">
        <v>1.48</v>
      </c>
      <c r="K157" s="14" t="s">
        <v>175</v>
      </c>
      <c r="L157" s="14" t="s">
        <v>501</v>
      </c>
      <c r="M157" s="14" t="s">
        <v>473</v>
      </c>
      <c r="N157" s="14" t="s">
        <v>504</v>
      </c>
      <c r="O157" s="14" t="s">
        <v>505</v>
      </c>
    </row>
    <row r="158" spans="1:15" ht="13.5" customHeight="1" thickBot="1" x14ac:dyDescent="0.25">
      <c r="A158" s="65"/>
      <c r="B158" s="13">
        <v>6.7953873513599602E-3</v>
      </c>
      <c r="C158" s="13">
        <v>1.5917098000000001</v>
      </c>
      <c r="D158" s="13">
        <v>3824.0827945000001</v>
      </c>
      <c r="E158" s="13">
        <v>48.05</v>
      </c>
      <c r="F158" s="13">
        <v>7958549</v>
      </c>
      <c r="G158" s="13">
        <v>26.78</v>
      </c>
      <c r="H158" s="13">
        <v>5.0999999999999996</v>
      </c>
      <c r="I158" s="14" t="s">
        <v>43</v>
      </c>
      <c r="J158" s="13">
        <v>4.3899999999999997</v>
      </c>
      <c r="K158" s="14" t="s">
        <v>175</v>
      </c>
      <c r="L158" s="14" t="s">
        <v>501</v>
      </c>
      <c r="M158" s="14" t="s">
        <v>473</v>
      </c>
      <c r="N158" s="14" t="s">
        <v>506</v>
      </c>
      <c r="O158" s="14" t="s">
        <v>507</v>
      </c>
    </row>
    <row r="159" spans="1:15" ht="13.5" customHeight="1" thickBot="1" x14ac:dyDescent="0.25">
      <c r="A159" s="65"/>
      <c r="B159" s="13">
        <v>5.9433311621989585E-4</v>
      </c>
      <c r="C159" s="13">
        <v>0.48736462778922301</v>
      </c>
      <c r="D159" s="13">
        <v>334.45908620400002</v>
      </c>
      <c r="E159" s="13">
        <v>51.27</v>
      </c>
      <c r="F159" s="13">
        <v>652348.52</v>
      </c>
      <c r="G159" s="13">
        <v>0</v>
      </c>
      <c r="H159" s="13">
        <v>4.4000000000000004</v>
      </c>
      <c r="I159" s="14" t="s">
        <v>43</v>
      </c>
      <c r="J159" s="13">
        <v>0.44</v>
      </c>
      <c r="K159" s="14" t="s">
        <v>155</v>
      </c>
      <c r="L159" s="14" t="s">
        <v>508</v>
      </c>
      <c r="M159" s="14" t="s">
        <v>305</v>
      </c>
      <c r="N159" s="14" t="s">
        <v>509</v>
      </c>
      <c r="O159" s="14" t="s">
        <v>510</v>
      </c>
    </row>
    <row r="160" spans="1:15" ht="13.5" customHeight="1" thickBot="1" x14ac:dyDescent="0.25">
      <c r="A160" s="65"/>
      <c r="B160" s="13">
        <v>8.8945508302625768E-3</v>
      </c>
      <c r="C160" s="13">
        <v>3.5708123960280602</v>
      </c>
      <c r="D160" s="13">
        <v>5005.3804200000004</v>
      </c>
      <c r="E160" s="13">
        <v>30.05</v>
      </c>
      <c r="F160" s="13">
        <v>16656840</v>
      </c>
      <c r="G160" s="13">
        <v>0</v>
      </c>
      <c r="H160" s="13">
        <v>5.08</v>
      </c>
      <c r="I160" s="14" t="s">
        <v>43</v>
      </c>
      <c r="J160" s="13">
        <v>5</v>
      </c>
      <c r="K160" s="14" t="s">
        <v>155</v>
      </c>
      <c r="L160" s="14" t="s">
        <v>508</v>
      </c>
      <c r="M160" s="14" t="s">
        <v>305</v>
      </c>
      <c r="N160" s="14" t="s">
        <v>511</v>
      </c>
      <c r="O160" s="14" t="s">
        <v>512</v>
      </c>
    </row>
    <row r="161" spans="1:15" ht="13.5" customHeight="1" thickBot="1" x14ac:dyDescent="0.25">
      <c r="A161" s="65"/>
      <c r="B161" s="13">
        <v>2.1993105878055142E-3</v>
      </c>
      <c r="C161" s="13">
        <v>0.52476352137761495</v>
      </c>
      <c r="D161" s="13">
        <v>1237.6550950999999</v>
      </c>
      <c r="E161" s="13">
        <v>31.61</v>
      </c>
      <c r="F161" s="13">
        <v>3915391</v>
      </c>
      <c r="G161" s="13">
        <v>0</v>
      </c>
      <c r="H161" s="13">
        <v>5</v>
      </c>
      <c r="I161" s="14" t="s">
        <v>43</v>
      </c>
      <c r="J161" s="13">
        <v>6.25</v>
      </c>
      <c r="K161" s="14" t="s">
        <v>155</v>
      </c>
      <c r="L161" s="14" t="s">
        <v>508</v>
      </c>
      <c r="M161" s="14" t="s">
        <v>305</v>
      </c>
      <c r="N161" s="14" t="s">
        <v>513</v>
      </c>
      <c r="O161" s="14" t="s">
        <v>514</v>
      </c>
    </row>
    <row r="162" spans="1:15" ht="13.5" customHeight="1" thickBot="1" x14ac:dyDescent="0.25">
      <c r="A162" s="65"/>
      <c r="B162" s="13">
        <v>6.5721559009280912E-5</v>
      </c>
      <c r="C162" s="13">
        <v>0.209091613103074</v>
      </c>
      <c r="D162" s="13">
        <v>36.9846</v>
      </c>
      <c r="E162" s="13">
        <v>30.44</v>
      </c>
      <c r="F162" s="13">
        <v>121500</v>
      </c>
      <c r="G162" s="13">
        <v>19.75</v>
      </c>
      <c r="H162" s="13">
        <v>6.3</v>
      </c>
      <c r="I162" s="14" t="s">
        <v>43</v>
      </c>
      <c r="J162" s="13">
        <v>7.5</v>
      </c>
      <c r="K162" s="14" t="s">
        <v>155</v>
      </c>
      <c r="L162" s="14" t="s">
        <v>508</v>
      </c>
      <c r="M162" s="14" t="s">
        <v>305</v>
      </c>
      <c r="N162" s="14" t="s">
        <v>515</v>
      </c>
      <c r="O162" s="14" t="s">
        <v>516</v>
      </c>
    </row>
    <row r="163" spans="1:15" ht="13.5" customHeight="1" thickBot="1" x14ac:dyDescent="0.25">
      <c r="A163" s="65"/>
      <c r="B163" s="13">
        <v>2.1359056806280686E-4</v>
      </c>
      <c r="C163" s="13">
        <v>7.6702735067254002</v>
      </c>
      <c r="D163" s="13">
        <v>120.197418361</v>
      </c>
      <c r="E163" s="13">
        <v>48.97</v>
      </c>
      <c r="F163" s="13">
        <v>245451.13</v>
      </c>
      <c r="G163" s="13">
        <v>0</v>
      </c>
      <c r="H163" s="13">
        <v>4.25</v>
      </c>
      <c r="I163" s="14" t="s">
        <v>43</v>
      </c>
      <c r="J163" s="13">
        <v>2.2599999999999998</v>
      </c>
      <c r="K163" s="14" t="s">
        <v>155</v>
      </c>
      <c r="L163" s="14" t="s">
        <v>508</v>
      </c>
      <c r="M163" s="14" t="s">
        <v>224</v>
      </c>
      <c r="N163" s="14" t="s">
        <v>517</v>
      </c>
      <c r="O163" s="14" t="s">
        <v>518</v>
      </c>
    </row>
    <row r="164" spans="1:15" ht="13.5" customHeight="1" thickBot="1" x14ac:dyDescent="0.25">
      <c r="A164" s="65"/>
      <c r="B164" s="13">
        <v>2.0477109323297615E-3</v>
      </c>
      <c r="C164" s="13">
        <v>6.5069349230461198</v>
      </c>
      <c r="D164" s="13">
        <v>1152.3428672340001</v>
      </c>
      <c r="E164" s="13">
        <v>70.709999999999994</v>
      </c>
      <c r="F164" s="13">
        <v>1629674.54</v>
      </c>
      <c r="G164" s="13">
        <v>0</v>
      </c>
      <c r="H164" s="13">
        <v>4.75</v>
      </c>
      <c r="I164" s="14" t="s">
        <v>43</v>
      </c>
      <c r="J164" s="13">
        <v>0.89</v>
      </c>
      <c r="K164" s="14" t="s">
        <v>155</v>
      </c>
      <c r="L164" s="14" t="s">
        <v>508</v>
      </c>
      <c r="M164" s="14" t="s">
        <v>224</v>
      </c>
      <c r="N164" s="14" t="s">
        <v>519</v>
      </c>
      <c r="O164" s="14" t="s">
        <v>520</v>
      </c>
    </row>
    <row r="165" spans="1:15" ht="13.5" customHeight="1" thickBot="1" x14ac:dyDescent="0.25">
      <c r="A165" s="65"/>
      <c r="B165" s="13">
        <v>5.6310776352520235E-4</v>
      </c>
      <c r="C165" s="13">
        <v>6.7436748892094903E-2</v>
      </c>
      <c r="D165" s="13">
        <v>316.88711748200001</v>
      </c>
      <c r="E165" s="13">
        <v>92.42</v>
      </c>
      <c r="F165" s="13">
        <v>342877.21</v>
      </c>
      <c r="G165" s="13">
        <v>0</v>
      </c>
      <c r="H165" s="13">
        <v>5.4</v>
      </c>
      <c r="I165" s="14" t="s">
        <v>43</v>
      </c>
      <c r="J165" s="13">
        <v>0.89</v>
      </c>
      <c r="K165" s="14" t="s">
        <v>155</v>
      </c>
      <c r="L165" s="14" t="s">
        <v>508</v>
      </c>
      <c r="M165" s="14" t="s">
        <v>224</v>
      </c>
      <c r="N165" s="14" t="s">
        <v>521</v>
      </c>
      <c r="O165" s="14" t="s">
        <v>522</v>
      </c>
    </row>
    <row r="166" spans="1:15" ht="13.5" customHeight="1" thickBot="1" x14ac:dyDescent="0.25">
      <c r="A166" s="65"/>
      <c r="B166" s="13">
        <v>9.6839420222669277E-4</v>
      </c>
      <c r="C166" s="13">
        <v>0.21206349999999999</v>
      </c>
      <c r="D166" s="13">
        <v>544.96078230000001</v>
      </c>
      <c r="E166" s="13">
        <v>128.49</v>
      </c>
      <c r="F166" s="13">
        <v>424127</v>
      </c>
      <c r="G166" s="13">
        <v>1.1100000000000001</v>
      </c>
      <c r="H166" s="13">
        <v>8.0500000000000007</v>
      </c>
      <c r="I166" s="14" t="s">
        <v>43</v>
      </c>
      <c r="J166" s="13">
        <v>2.78</v>
      </c>
      <c r="K166" s="14"/>
      <c r="L166" s="14"/>
      <c r="M166" s="14" t="s">
        <v>523</v>
      </c>
      <c r="N166" s="14" t="s">
        <v>524</v>
      </c>
      <c r="O166" s="14" t="s">
        <v>525</v>
      </c>
    </row>
    <row r="167" spans="1:15" ht="13.5" customHeight="1" thickBot="1" x14ac:dyDescent="0.25">
      <c r="A167" s="65"/>
      <c r="B167" s="13">
        <v>4.1953397421254455E-4</v>
      </c>
      <c r="C167" s="13">
        <v>1.6373614420103699</v>
      </c>
      <c r="D167" s="13">
        <v>236.09142048000001</v>
      </c>
      <c r="E167" s="13">
        <v>8.2200000000000006</v>
      </c>
      <c r="F167" s="13">
        <v>2872158.4</v>
      </c>
      <c r="G167" s="13">
        <v>315.95</v>
      </c>
      <c r="H167" s="13">
        <v>5.75</v>
      </c>
      <c r="I167" s="14" t="s">
        <v>43</v>
      </c>
      <c r="J167" s="13">
        <v>1.88</v>
      </c>
      <c r="K167" s="14"/>
      <c r="L167" s="14"/>
      <c r="M167" s="14" t="s">
        <v>305</v>
      </c>
      <c r="N167" s="14" t="s">
        <v>526</v>
      </c>
      <c r="O167" s="14" t="s">
        <v>527</v>
      </c>
    </row>
    <row r="168" spans="1:15" ht="13.5" customHeight="1" thickBot="1" x14ac:dyDescent="0.25">
      <c r="A168" s="65"/>
      <c r="B168" s="13">
        <v>1.4374796460803332E-4</v>
      </c>
      <c r="C168" s="13">
        <v>0.86778833920397003</v>
      </c>
      <c r="D168" s="13">
        <v>80.893713599999998</v>
      </c>
      <c r="E168" s="13">
        <v>3.36</v>
      </c>
      <c r="F168" s="13">
        <v>2407551</v>
      </c>
      <c r="G168" s="13">
        <v>0</v>
      </c>
      <c r="H168" s="13">
        <v>6.6</v>
      </c>
      <c r="I168" s="14" t="s">
        <v>43</v>
      </c>
      <c r="J168" s="13">
        <v>2.37</v>
      </c>
      <c r="K168" s="14"/>
      <c r="L168" s="14"/>
      <c r="M168" s="14" t="s">
        <v>305</v>
      </c>
      <c r="N168" s="14" t="s">
        <v>528</v>
      </c>
      <c r="O168" s="14" t="s">
        <v>529</v>
      </c>
    </row>
    <row r="169" spans="1:15" ht="13.5" customHeight="1" thickBot="1" x14ac:dyDescent="0.25">
      <c r="A169" s="65"/>
      <c r="B169" s="13">
        <v>2.353610785506817E-3</v>
      </c>
      <c r="C169" s="13">
        <v>5.3591119683783202</v>
      </c>
      <c r="D169" s="13">
        <v>1324.4870445839999</v>
      </c>
      <c r="E169" s="13">
        <v>88.44</v>
      </c>
      <c r="F169" s="13">
        <v>1497610.86</v>
      </c>
      <c r="G169" s="13">
        <v>14.52</v>
      </c>
      <c r="H169" s="13">
        <v>10.9</v>
      </c>
      <c r="I169" s="14" t="s">
        <v>43</v>
      </c>
      <c r="J169" s="13">
        <v>2.4900000000000002</v>
      </c>
      <c r="K169" s="14"/>
      <c r="L169" s="14"/>
      <c r="M169" s="14" t="s">
        <v>224</v>
      </c>
      <c r="N169" s="14" t="s">
        <v>530</v>
      </c>
      <c r="O169" s="14" t="s">
        <v>531</v>
      </c>
    </row>
    <row r="170" spans="1:15" ht="13.5" customHeight="1" thickBot="1" x14ac:dyDescent="0.25">
      <c r="A170" s="65"/>
      <c r="B170" s="13">
        <v>9.8204516813489597E-5</v>
      </c>
      <c r="C170" s="13">
        <v>3.6616263969105597E-2</v>
      </c>
      <c r="D170" s="13">
        <v>55.264282029999997</v>
      </c>
      <c r="E170" s="13">
        <v>128.94999999999999</v>
      </c>
      <c r="F170" s="13">
        <v>42857.14</v>
      </c>
      <c r="G170" s="13">
        <v>0.69</v>
      </c>
      <c r="H170" s="13">
        <v>5</v>
      </c>
      <c r="I170" s="14" t="s">
        <v>43</v>
      </c>
      <c r="J170" s="13">
        <v>0.9</v>
      </c>
      <c r="K170" s="14"/>
      <c r="L170" s="14"/>
      <c r="M170" s="14" t="s">
        <v>177</v>
      </c>
      <c r="N170" s="14" t="s">
        <v>532</v>
      </c>
      <c r="O170" s="14" t="s">
        <v>533</v>
      </c>
    </row>
    <row r="171" spans="1:15" ht="13.5" customHeight="1" thickBot="1" x14ac:dyDescent="0.25">
      <c r="A171" s="65"/>
      <c r="B171" s="13">
        <v>2.1720840023022053E-4</v>
      </c>
      <c r="C171" s="13">
        <v>7.1026666666666696E-2</v>
      </c>
      <c r="D171" s="13">
        <v>122.23334199999999</v>
      </c>
      <c r="E171" s="13">
        <v>114.73</v>
      </c>
      <c r="F171" s="13">
        <v>106540</v>
      </c>
      <c r="G171" s="13">
        <v>0.6</v>
      </c>
      <c r="H171" s="13">
        <v>5.5</v>
      </c>
      <c r="I171" s="14" t="s">
        <v>43</v>
      </c>
      <c r="J171" s="13">
        <v>1.1299999999999999</v>
      </c>
      <c r="K171" s="14"/>
      <c r="L171" s="14"/>
      <c r="M171" s="14" t="s">
        <v>523</v>
      </c>
      <c r="N171" s="14" t="s">
        <v>534</v>
      </c>
      <c r="O171" s="14" t="s">
        <v>535</v>
      </c>
    </row>
    <row r="172" spans="1:15" ht="13.5" customHeight="1" thickBot="1" x14ac:dyDescent="0.25">
      <c r="A172" s="65"/>
      <c r="B172" s="13">
        <v>4.2810083613340939E-2</v>
      </c>
      <c r="C172" s="13">
        <v>3.7417972464791802</v>
      </c>
      <c r="D172" s="13">
        <v>24091.2395</v>
      </c>
      <c r="E172" s="13">
        <v>127.03</v>
      </c>
      <c r="F172" s="13">
        <v>18965000</v>
      </c>
      <c r="G172" s="13">
        <v>1.23</v>
      </c>
      <c r="H172" s="13">
        <v>5.15</v>
      </c>
      <c r="I172" s="14" t="s">
        <v>43</v>
      </c>
      <c r="J172" s="13">
        <v>3.56</v>
      </c>
      <c r="K172" s="14"/>
      <c r="L172" s="14"/>
      <c r="M172" s="14" t="s">
        <v>523</v>
      </c>
      <c r="N172" s="14" t="s">
        <v>536</v>
      </c>
      <c r="O172" s="14" t="s">
        <v>537</v>
      </c>
    </row>
    <row r="173" spans="1:15" ht="13.5" customHeight="1" thickBot="1" x14ac:dyDescent="0.25">
      <c r="A173" s="65"/>
      <c r="B173" s="13">
        <v>8.952634141210624E-3</v>
      </c>
      <c r="C173" s="13">
        <v>4.03960110796453</v>
      </c>
      <c r="D173" s="13">
        <v>5038.0666199999996</v>
      </c>
      <c r="E173" s="13">
        <v>127.63</v>
      </c>
      <c r="F173" s="13">
        <v>3947400</v>
      </c>
      <c r="G173" s="13">
        <v>1.75</v>
      </c>
      <c r="H173" s="13">
        <v>4.5</v>
      </c>
      <c r="I173" s="14" t="s">
        <v>43</v>
      </c>
      <c r="J173" s="13">
        <v>1.94</v>
      </c>
      <c r="K173" s="14"/>
      <c r="L173" s="14"/>
      <c r="M173" s="14" t="s">
        <v>203</v>
      </c>
      <c r="N173" s="14" t="s">
        <v>538</v>
      </c>
      <c r="O173" s="14" t="s">
        <v>539</v>
      </c>
    </row>
    <row r="174" spans="1:15" ht="13.5" customHeight="1" thickBot="1" x14ac:dyDescent="0.25">
      <c r="A174" s="65"/>
      <c r="B174" s="13">
        <v>6.0019304553091983E-3</v>
      </c>
      <c r="C174" s="13">
        <v>2.7590254394626199</v>
      </c>
      <c r="D174" s="13">
        <v>3377.5674293739999</v>
      </c>
      <c r="E174" s="13">
        <v>132.41</v>
      </c>
      <c r="F174" s="13">
        <v>2550840.14</v>
      </c>
      <c r="G174" s="13">
        <v>2.63</v>
      </c>
      <c r="H174" s="13">
        <v>7.5</v>
      </c>
      <c r="I174" s="14" t="s">
        <v>43</v>
      </c>
      <c r="J174" s="13">
        <v>1.48</v>
      </c>
      <c r="K174" s="14"/>
      <c r="L174" s="14"/>
      <c r="M174" s="14" t="s">
        <v>203</v>
      </c>
      <c r="N174" s="14" t="s">
        <v>540</v>
      </c>
      <c r="O174" s="14" t="s">
        <v>541</v>
      </c>
    </row>
    <row r="175" spans="1:15" ht="13.5" customHeight="1" thickBot="1" x14ac:dyDescent="0.25">
      <c r="A175" s="65"/>
      <c r="B175" s="13">
        <v>1.6115365329733361E-4</v>
      </c>
      <c r="C175" s="13">
        <v>0.120875592362299</v>
      </c>
      <c r="D175" s="13">
        <v>90.68871</v>
      </c>
      <c r="E175" s="13">
        <v>129.19999999999999</v>
      </c>
      <c r="F175" s="13">
        <v>70192.5</v>
      </c>
      <c r="G175" s="13">
        <v>1.82</v>
      </c>
      <c r="H175" s="13">
        <v>4.2</v>
      </c>
      <c r="I175" s="14" t="s">
        <v>43</v>
      </c>
      <c r="J175" s="13">
        <v>1.3</v>
      </c>
      <c r="K175" s="14"/>
      <c r="L175" s="14"/>
      <c r="M175" s="14" t="s">
        <v>203</v>
      </c>
      <c r="N175" s="14" t="s">
        <v>542</v>
      </c>
      <c r="O175" s="14" t="s">
        <v>543</v>
      </c>
    </row>
    <row r="176" spans="1:15" ht="13.5" customHeight="1" thickBot="1" x14ac:dyDescent="0.25">
      <c r="A176" s="65"/>
      <c r="B176" s="13">
        <v>2.7601176497046895E-2</v>
      </c>
      <c r="C176" s="13">
        <v>4.5616666666666701</v>
      </c>
      <c r="D176" s="13">
        <v>15532.475</v>
      </c>
      <c r="E176" s="13">
        <v>113.5</v>
      </c>
      <c r="F176" s="13">
        <v>13685000</v>
      </c>
      <c r="G176" s="13">
        <v>1.84</v>
      </c>
      <c r="H176" s="13">
        <v>4.4000000000000004</v>
      </c>
      <c r="I176" s="14" t="s">
        <v>43</v>
      </c>
      <c r="J176" s="13">
        <v>1.47</v>
      </c>
      <c r="K176" s="14"/>
      <c r="L176" s="14"/>
      <c r="M176" s="14" t="s">
        <v>203</v>
      </c>
      <c r="N176" s="14" t="s">
        <v>544</v>
      </c>
      <c r="O176" s="14" t="s">
        <v>545</v>
      </c>
    </row>
    <row r="177" spans="1:15" ht="13.5" customHeight="1" thickBot="1" x14ac:dyDescent="0.25">
      <c r="A177" s="65"/>
      <c r="B177" s="13">
        <v>2.1235384134843212E-2</v>
      </c>
      <c r="C177" s="13">
        <v>2.1489975238095198</v>
      </c>
      <c r="D177" s="13">
        <v>11950.1454304</v>
      </c>
      <c r="E177" s="13">
        <v>105.92</v>
      </c>
      <c r="F177" s="13">
        <v>11282237</v>
      </c>
      <c r="G177" s="13">
        <v>4.41</v>
      </c>
      <c r="H177" s="13">
        <v>5.45</v>
      </c>
      <c r="I177" s="14" t="s">
        <v>43</v>
      </c>
      <c r="J177" s="13">
        <v>3.84</v>
      </c>
      <c r="K177" s="14"/>
      <c r="L177" s="14"/>
      <c r="M177" s="14" t="s">
        <v>203</v>
      </c>
      <c r="N177" s="14" t="s">
        <v>546</v>
      </c>
      <c r="O177" s="14" t="s">
        <v>547</v>
      </c>
    </row>
    <row r="178" spans="1:15" ht="13.5" customHeight="1" thickBot="1" x14ac:dyDescent="0.25">
      <c r="A178" s="65"/>
      <c r="B178" s="13">
        <v>6.3718867606507041E-3</v>
      </c>
      <c r="C178" s="13">
        <v>4.8862231129610301</v>
      </c>
      <c r="D178" s="13">
        <v>3585.7591731000002</v>
      </c>
      <c r="E178" s="13">
        <v>126.75</v>
      </c>
      <c r="F178" s="13">
        <v>2829001.32</v>
      </c>
      <c r="G178" s="13">
        <v>5.24</v>
      </c>
      <c r="H178" s="13">
        <v>8</v>
      </c>
      <c r="I178" s="14" t="s">
        <v>43</v>
      </c>
      <c r="J178" s="13">
        <v>1.92</v>
      </c>
      <c r="K178" s="14"/>
      <c r="L178" s="14"/>
      <c r="M178" s="14" t="s">
        <v>548</v>
      </c>
      <c r="N178" s="14" t="s">
        <v>549</v>
      </c>
      <c r="O178" s="14" t="s">
        <v>550</v>
      </c>
    </row>
    <row r="179" spans="1:15" ht="13.5" customHeight="1" thickBot="1" x14ac:dyDescent="0.25">
      <c r="A179" s="65"/>
      <c r="B179" s="13">
        <v>1.1996770770919887E-4</v>
      </c>
      <c r="C179" s="13">
        <v>0.453718234063826</v>
      </c>
      <c r="D179" s="13">
        <v>67.511449049999996</v>
      </c>
      <c r="E179" s="13">
        <v>43.41</v>
      </c>
      <c r="F179" s="13">
        <v>155520.5</v>
      </c>
      <c r="G179" s="13">
        <v>0.01</v>
      </c>
      <c r="H179" s="13">
        <v>6.3</v>
      </c>
      <c r="I179" s="14" t="s">
        <v>43</v>
      </c>
      <c r="J179" s="13">
        <v>0.22</v>
      </c>
      <c r="K179" s="14"/>
      <c r="L179" s="14"/>
      <c r="M179" s="14" t="s">
        <v>224</v>
      </c>
      <c r="N179" s="14" t="s">
        <v>551</v>
      </c>
      <c r="O179" s="14" t="s">
        <v>552</v>
      </c>
    </row>
    <row r="180" spans="1:15" ht="13.5" customHeight="1" thickBot="1" x14ac:dyDescent="0.25">
      <c r="A180" s="65"/>
      <c r="B180" s="13">
        <v>3.8835019349501231E-3</v>
      </c>
      <c r="C180" s="13">
        <v>3.3024954345962998</v>
      </c>
      <c r="D180" s="13">
        <v>2185.4284625700002</v>
      </c>
      <c r="E180" s="13">
        <v>121.95</v>
      </c>
      <c r="F180" s="13">
        <v>1792069.26</v>
      </c>
      <c r="G180" s="13">
        <v>3.46</v>
      </c>
      <c r="H180" s="13">
        <v>3.75</v>
      </c>
      <c r="I180" s="14" t="s">
        <v>43</v>
      </c>
      <c r="J180" s="13">
        <v>3.77</v>
      </c>
      <c r="K180" s="14"/>
      <c r="L180" s="14"/>
      <c r="M180" s="14" t="s">
        <v>305</v>
      </c>
      <c r="N180" s="14" t="s">
        <v>553</v>
      </c>
      <c r="O180" s="14" t="s">
        <v>554</v>
      </c>
    </row>
    <row r="181" spans="1:15" ht="13.5" customHeight="1" thickBot="1" x14ac:dyDescent="0.25">
      <c r="A181" s="65"/>
      <c r="B181" s="13">
        <v>3.4456331745431105E-3</v>
      </c>
      <c r="C181" s="13">
        <v>4.3436584294997003</v>
      </c>
      <c r="D181" s="13">
        <v>1939.0191990000001</v>
      </c>
      <c r="E181" s="13">
        <v>64.92</v>
      </c>
      <c r="F181" s="13">
        <v>2986782.5</v>
      </c>
      <c r="G181" s="13">
        <v>11.14</v>
      </c>
      <c r="H181" s="13">
        <v>1.02</v>
      </c>
      <c r="I181" s="14" t="s">
        <v>43</v>
      </c>
      <c r="J181" s="13">
        <v>6.46</v>
      </c>
      <c r="K181" s="14"/>
      <c r="L181" s="14"/>
      <c r="M181" s="14" t="s">
        <v>305</v>
      </c>
      <c r="N181" s="14" t="s">
        <v>555</v>
      </c>
      <c r="O181" s="14" t="s">
        <v>556</v>
      </c>
    </row>
    <row r="182" spans="1:15" ht="13.5" customHeight="1" thickBot="1" x14ac:dyDescent="0.25">
      <c r="A182" s="65"/>
      <c r="B182" s="13">
        <v>3.61033859748914E-3</v>
      </c>
      <c r="C182" s="13">
        <v>3.9785764664343302</v>
      </c>
      <c r="D182" s="13">
        <v>2031.7066561649999</v>
      </c>
      <c r="E182" s="13">
        <v>125.85</v>
      </c>
      <c r="F182" s="13">
        <v>1614387.49</v>
      </c>
      <c r="G182" s="13">
        <v>6.63</v>
      </c>
      <c r="H182" s="13">
        <v>6.75</v>
      </c>
      <c r="I182" s="14" t="s">
        <v>43</v>
      </c>
      <c r="J182" s="13">
        <v>2.77</v>
      </c>
      <c r="K182" s="14"/>
      <c r="L182" s="14"/>
      <c r="M182" s="14" t="s">
        <v>224</v>
      </c>
      <c r="N182" s="14" t="s">
        <v>557</v>
      </c>
      <c r="O182" s="14" t="s">
        <v>558</v>
      </c>
    </row>
    <row r="183" spans="1:15" ht="13.5" customHeight="1" thickBot="1" x14ac:dyDescent="0.25">
      <c r="A183" s="65"/>
      <c r="B183" s="13">
        <v>8.6190814185768122E-5</v>
      </c>
      <c r="C183" s="13">
        <v>0.53239982425307597</v>
      </c>
      <c r="D183" s="13">
        <v>48.503608776</v>
      </c>
      <c r="E183" s="13">
        <v>100.07</v>
      </c>
      <c r="F183" s="13">
        <v>48469.68</v>
      </c>
      <c r="G183" s="13">
        <v>20.02</v>
      </c>
      <c r="H183" s="13">
        <v>7.3</v>
      </c>
      <c r="I183" s="14" t="s">
        <v>43</v>
      </c>
      <c r="J183" s="13">
        <v>1.72</v>
      </c>
      <c r="K183" s="14"/>
      <c r="L183" s="14"/>
      <c r="M183" s="14" t="s">
        <v>464</v>
      </c>
      <c r="N183" s="14" t="s">
        <v>559</v>
      </c>
      <c r="O183" s="14" t="s">
        <v>560</v>
      </c>
    </row>
    <row r="184" spans="1:15" ht="13.5" customHeight="1" thickBot="1" x14ac:dyDescent="0.25">
      <c r="A184" s="65"/>
      <c r="B184" s="13">
        <v>8.2179639546774673E-4</v>
      </c>
      <c r="C184" s="13">
        <v>0.72134264328589903</v>
      </c>
      <c r="D184" s="13">
        <v>462.46332902</v>
      </c>
      <c r="E184" s="13">
        <v>100.87</v>
      </c>
      <c r="F184" s="13">
        <v>458474.6</v>
      </c>
      <c r="G184" s="13">
        <v>19.73</v>
      </c>
      <c r="H184" s="13">
        <v>7.5</v>
      </c>
      <c r="I184" s="14" t="s">
        <v>43</v>
      </c>
      <c r="J184" s="13">
        <v>1.72</v>
      </c>
      <c r="K184" s="14"/>
      <c r="L184" s="14"/>
      <c r="M184" s="14" t="s">
        <v>464</v>
      </c>
      <c r="N184" s="14" t="s">
        <v>561</v>
      </c>
      <c r="O184" s="14" t="s">
        <v>562</v>
      </c>
    </row>
    <row r="185" spans="1:15" ht="13.5" customHeight="1" thickBot="1" x14ac:dyDescent="0.25">
      <c r="A185" s="65"/>
      <c r="B185" s="13">
        <v>4.634582412434346E-2</v>
      </c>
      <c r="C185" s="13">
        <v>10.806398843816799</v>
      </c>
      <c r="D185" s="13">
        <v>26080.96631833</v>
      </c>
      <c r="E185" s="13">
        <v>80.3</v>
      </c>
      <c r="F185" s="13">
        <v>32479410.109999999</v>
      </c>
      <c r="G185" s="13">
        <v>23.95</v>
      </c>
      <c r="H185" s="13">
        <v>4</v>
      </c>
      <c r="I185" s="14" t="s">
        <v>43</v>
      </c>
      <c r="J185" s="13">
        <v>2.2200000000000002</v>
      </c>
      <c r="K185" s="14"/>
      <c r="L185" s="14"/>
      <c r="M185" s="14" t="s">
        <v>224</v>
      </c>
      <c r="N185" s="14" t="s">
        <v>563</v>
      </c>
      <c r="O185" s="14" t="s">
        <v>564</v>
      </c>
    </row>
    <row r="186" spans="1:15" ht="13.5" customHeight="1" thickBot="1" x14ac:dyDescent="0.25">
      <c r="A186" s="65"/>
      <c r="B186" s="13">
        <v>1.3662780494558937E-3</v>
      </c>
      <c r="C186" s="13">
        <v>1.93959689483527</v>
      </c>
      <c r="D186" s="13">
        <v>768.86866211999995</v>
      </c>
      <c r="E186" s="13">
        <v>66.3</v>
      </c>
      <c r="F186" s="13">
        <v>1159681.24</v>
      </c>
      <c r="G186" s="13">
        <v>0</v>
      </c>
      <c r="H186" s="13">
        <v>5.8</v>
      </c>
      <c r="I186" s="14" t="s">
        <v>43</v>
      </c>
      <c r="J186" s="13">
        <v>1.06</v>
      </c>
      <c r="K186" s="14"/>
      <c r="L186" s="14"/>
      <c r="M186" s="14" t="s">
        <v>224</v>
      </c>
      <c r="N186" s="14" t="s">
        <v>565</v>
      </c>
      <c r="O186" s="14" t="s">
        <v>566</v>
      </c>
    </row>
    <row r="187" spans="1:15" ht="13.5" customHeight="1" thickBot="1" x14ac:dyDescent="0.25">
      <c r="A187" s="65"/>
      <c r="B187" s="13">
        <v>1.9235071244914318E-3</v>
      </c>
      <c r="C187" s="13">
        <v>3.9650086069982802</v>
      </c>
      <c r="D187" s="13">
        <v>1082.4475662</v>
      </c>
      <c r="E187" s="13">
        <v>126</v>
      </c>
      <c r="F187" s="13">
        <v>859085.37</v>
      </c>
      <c r="G187" s="13">
        <v>4.8099999999999996</v>
      </c>
      <c r="H187" s="13">
        <v>5.9</v>
      </c>
      <c r="I187" s="14" t="s">
        <v>43</v>
      </c>
      <c r="J187" s="13">
        <v>0.87</v>
      </c>
      <c r="K187" s="14"/>
      <c r="L187" s="14"/>
      <c r="M187" s="14" t="s">
        <v>567</v>
      </c>
      <c r="N187" s="14" t="s">
        <v>568</v>
      </c>
      <c r="O187" s="14" t="s">
        <v>569</v>
      </c>
    </row>
    <row r="188" spans="1:15" ht="13.5" customHeight="1" thickBot="1" x14ac:dyDescent="0.25">
      <c r="A188" s="65"/>
      <c r="B188" s="15">
        <v>6.3019555287625222</v>
      </c>
      <c r="C188" s="16"/>
      <c r="D188" s="15">
        <v>3546405.592967697</v>
      </c>
      <c r="E188" s="16"/>
      <c r="F188" s="15">
        <v>3003770767.3399997</v>
      </c>
      <c r="G188" s="15">
        <v>2.6419439802138642</v>
      </c>
      <c r="H188" s="16"/>
      <c r="I188" s="16"/>
      <c r="J188" s="15">
        <v>4.9240911307636512</v>
      </c>
      <c r="K188" s="16"/>
      <c r="L188" s="16"/>
      <c r="M188" s="16"/>
      <c r="N188" s="16"/>
      <c r="O188" s="17" t="s">
        <v>570</v>
      </c>
    </row>
    <row r="189" spans="1:15" ht="13.5" customHeight="1" thickBot="1" x14ac:dyDescent="0.25">
      <c r="A189" s="65"/>
      <c r="B189" s="72" t="s">
        <v>571</v>
      </c>
      <c r="C189" s="72"/>
      <c r="D189" s="72"/>
      <c r="E189" s="72"/>
      <c r="F189" s="72"/>
      <c r="G189" s="72"/>
      <c r="H189" s="72"/>
      <c r="I189" s="72"/>
      <c r="J189" s="72"/>
      <c r="K189" s="72"/>
      <c r="L189" s="72"/>
      <c r="M189" s="72"/>
      <c r="N189" s="72"/>
      <c r="O189" s="72"/>
    </row>
    <row r="190" spans="1:15" ht="13.5" customHeight="1" thickBot="1" x14ac:dyDescent="0.25">
      <c r="A190" s="65"/>
      <c r="B190" s="13">
        <v>2.4324339326655679E-2</v>
      </c>
      <c r="C190" s="13">
        <v>0.86268922517006796</v>
      </c>
      <c r="D190" s="13">
        <v>13688.445219834</v>
      </c>
      <c r="E190" s="13">
        <v>107.94</v>
      </c>
      <c r="F190" s="13">
        <v>12681531.609999999</v>
      </c>
      <c r="G190" s="13">
        <v>2.4500000000000002</v>
      </c>
      <c r="H190" s="13">
        <v>4.84</v>
      </c>
      <c r="I190" s="14" t="s">
        <v>43</v>
      </c>
      <c r="J190" s="13">
        <v>3.27</v>
      </c>
      <c r="K190" s="14" t="s">
        <v>175</v>
      </c>
      <c r="L190" s="14" t="s">
        <v>572</v>
      </c>
      <c r="M190" s="14" t="s">
        <v>573</v>
      </c>
      <c r="N190" s="14" t="s">
        <v>574</v>
      </c>
      <c r="O190" s="14" t="s">
        <v>575</v>
      </c>
    </row>
    <row r="191" spans="1:15" ht="13.5" customHeight="1" thickBot="1" x14ac:dyDescent="0.25">
      <c r="A191" s="65"/>
      <c r="B191" s="13">
        <v>8.8195963096765421E-3</v>
      </c>
      <c r="C191" s="13">
        <v>0.47082179983403499</v>
      </c>
      <c r="D191" s="13">
        <v>4963.2</v>
      </c>
      <c r="E191" s="13">
        <v>103.4</v>
      </c>
      <c r="F191" s="13">
        <v>4800000</v>
      </c>
      <c r="G191" s="13">
        <v>1.29</v>
      </c>
      <c r="H191" s="13">
        <v>4.3499999999999996</v>
      </c>
      <c r="I191" s="14" t="s">
        <v>43</v>
      </c>
      <c r="J191" s="13">
        <v>0.72</v>
      </c>
      <c r="K191" s="14" t="s">
        <v>155</v>
      </c>
      <c r="L191" s="31" t="s">
        <v>182</v>
      </c>
      <c r="M191" s="14" t="s">
        <v>183</v>
      </c>
      <c r="N191" s="14" t="s">
        <v>576</v>
      </c>
      <c r="O191" s="14" t="s">
        <v>577</v>
      </c>
    </row>
    <row r="192" spans="1:15" ht="13.5" customHeight="1" thickBot="1" x14ac:dyDescent="0.25">
      <c r="A192" s="65"/>
      <c r="B192" s="13">
        <v>5.2160935133423937E-2</v>
      </c>
      <c r="C192" s="13">
        <v>2.4681804869352701</v>
      </c>
      <c r="D192" s="13">
        <v>29353.401693700001</v>
      </c>
      <c r="E192" s="13">
        <v>108.17</v>
      </c>
      <c r="F192" s="13">
        <v>27136361</v>
      </c>
      <c r="G192" s="13">
        <v>1.56</v>
      </c>
      <c r="H192" s="13">
        <v>5.55</v>
      </c>
      <c r="I192" s="14" t="s">
        <v>43</v>
      </c>
      <c r="J192" s="13">
        <v>1.73</v>
      </c>
      <c r="K192" s="14" t="s">
        <v>155</v>
      </c>
      <c r="L192" s="31" t="s">
        <v>182</v>
      </c>
      <c r="M192" s="14" t="s">
        <v>183</v>
      </c>
      <c r="N192" s="14" t="s">
        <v>578</v>
      </c>
      <c r="O192" s="14" t="s">
        <v>579</v>
      </c>
    </row>
    <row r="193" spans="1:15" ht="13.5" customHeight="1" thickBot="1" x14ac:dyDescent="0.25">
      <c r="A193" s="65"/>
      <c r="B193" s="13">
        <v>1.4987208352375159E-2</v>
      </c>
      <c r="C193" s="13">
        <v>1.05786778738882</v>
      </c>
      <c r="D193" s="13">
        <v>8434.0042200000007</v>
      </c>
      <c r="E193" s="13">
        <v>100.5</v>
      </c>
      <c r="F193" s="13">
        <v>8392044</v>
      </c>
      <c r="G193" s="13">
        <v>1.48</v>
      </c>
      <c r="H193" s="13">
        <v>1.9465600000000001</v>
      </c>
      <c r="I193" s="14" t="s">
        <v>43</v>
      </c>
      <c r="J193" s="13">
        <v>2.85</v>
      </c>
      <c r="K193" s="14" t="s">
        <v>155</v>
      </c>
      <c r="L193" s="31" t="s">
        <v>182</v>
      </c>
      <c r="M193" s="14" t="s">
        <v>183</v>
      </c>
      <c r="N193" s="14" t="s">
        <v>580</v>
      </c>
      <c r="O193" s="14" t="s">
        <v>581</v>
      </c>
    </row>
    <row r="194" spans="1:15" ht="13.5" customHeight="1" thickBot="1" x14ac:dyDescent="0.25">
      <c r="A194" s="65"/>
      <c r="B194" s="13">
        <v>0.1077193275085947</v>
      </c>
      <c r="C194" s="13">
        <v>3.2864238825965502</v>
      </c>
      <c r="D194" s="13">
        <v>60618.711732199998</v>
      </c>
      <c r="E194" s="13">
        <v>113.98</v>
      </c>
      <c r="F194" s="13">
        <v>53183639</v>
      </c>
      <c r="G194" s="13">
        <v>2.66</v>
      </c>
      <c r="H194" s="13">
        <v>5.9</v>
      </c>
      <c r="I194" s="14" t="s">
        <v>43</v>
      </c>
      <c r="J194" s="13">
        <v>3.97</v>
      </c>
      <c r="K194" s="14" t="s">
        <v>155</v>
      </c>
      <c r="L194" s="31" t="s">
        <v>182</v>
      </c>
      <c r="M194" s="14" t="s">
        <v>183</v>
      </c>
      <c r="N194" s="14" t="s">
        <v>582</v>
      </c>
      <c r="O194" s="14" t="s">
        <v>583</v>
      </c>
    </row>
    <row r="195" spans="1:15" ht="13.5" customHeight="1" thickBot="1" x14ac:dyDescent="0.25">
      <c r="A195" s="65"/>
      <c r="B195" s="13">
        <v>1.5279888056186174E-2</v>
      </c>
      <c r="C195" s="13">
        <v>1.36999780436038</v>
      </c>
      <c r="D195" s="13">
        <v>8598.7088000000003</v>
      </c>
      <c r="E195" s="13">
        <v>102.08</v>
      </c>
      <c r="F195" s="13">
        <v>8423500</v>
      </c>
      <c r="G195" s="13">
        <v>2.02</v>
      </c>
      <c r="H195" s="13">
        <v>2.6480000000000001</v>
      </c>
      <c r="I195" s="14" t="s">
        <v>43</v>
      </c>
      <c r="J195" s="13">
        <v>6.4</v>
      </c>
      <c r="K195" s="14" t="s">
        <v>155</v>
      </c>
      <c r="L195" s="14" t="s">
        <v>202</v>
      </c>
      <c r="M195" s="14" t="s">
        <v>203</v>
      </c>
      <c r="N195" s="14" t="s">
        <v>584</v>
      </c>
      <c r="O195" s="14" t="s">
        <v>585</v>
      </c>
    </row>
    <row r="196" spans="1:15" ht="13.5" customHeight="1" thickBot="1" x14ac:dyDescent="0.25">
      <c r="A196" s="65"/>
      <c r="B196" s="13">
        <v>2.2864775000868962E-2</v>
      </c>
      <c r="C196" s="13">
        <v>0.63280435598233897</v>
      </c>
      <c r="D196" s="13">
        <v>12867.08</v>
      </c>
      <c r="E196" s="13">
        <v>118.7</v>
      </c>
      <c r="F196" s="13">
        <v>10840000</v>
      </c>
      <c r="G196" s="13">
        <v>3.13</v>
      </c>
      <c r="H196" s="13">
        <v>6.1</v>
      </c>
      <c r="I196" s="14" t="s">
        <v>43</v>
      </c>
      <c r="J196" s="13">
        <v>4.5</v>
      </c>
      <c r="K196" s="14" t="s">
        <v>155</v>
      </c>
      <c r="L196" s="14" t="s">
        <v>202</v>
      </c>
      <c r="M196" s="14" t="s">
        <v>183</v>
      </c>
      <c r="N196" s="14" t="s">
        <v>586</v>
      </c>
      <c r="O196" s="14" t="s">
        <v>587</v>
      </c>
    </row>
    <row r="197" spans="1:15" ht="13.5" customHeight="1" thickBot="1" x14ac:dyDescent="0.25">
      <c r="A197" s="65"/>
      <c r="B197" s="13">
        <v>1.2380315693128825E-3</v>
      </c>
      <c r="C197" s="13">
        <v>6.8223483014479794E-2</v>
      </c>
      <c r="D197" s="13">
        <v>696.69835999999998</v>
      </c>
      <c r="E197" s="13">
        <v>105.65</v>
      </c>
      <c r="F197" s="13">
        <v>659440</v>
      </c>
      <c r="G197" s="13">
        <v>1.69</v>
      </c>
      <c r="H197" s="13">
        <v>3.5465599999999999</v>
      </c>
      <c r="I197" s="14" t="s">
        <v>43</v>
      </c>
      <c r="J197" s="13">
        <v>3.47</v>
      </c>
      <c r="K197" s="14" t="s">
        <v>155</v>
      </c>
      <c r="L197" s="14" t="s">
        <v>202</v>
      </c>
      <c r="M197" s="14" t="s">
        <v>183</v>
      </c>
      <c r="N197" s="14" t="s">
        <v>588</v>
      </c>
      <c r="O197" s="14" t="s">
        <v>589</v>
      </c>
    </row>
    <row r="198" spans="1:15" ht="13.5" customHeight="1" thickBot="1" x14ac:dyDescent="0.25">
      <c r="A198" s="65"/>
      <c r="B198" s="13">
        <v>0.11378507266624578</v>
      </c>
      <c r="C198" s="13">
        <v>5.0955079166666701</v>
      </c>
      <c r="D198" s="13">
        <v>64032.190684000001</v>
      </c>
      <c r="E198" s="13">
        <v>104.72</v>
      </c>
      <c r="F198" s="13">
        <v>61146095</v>
      </c>
      <c r="G198" s="13">
        <v>3.18</v>
      </c>
      <c r="H198" s="13">
        <v>4.0999999999999996</v>
      </c>
      <c r="I198" s="14" t="s">
        <v>43</v>
      </c>
      <c r="J198" s="13">
        <v>4.99</v>
      </c>
      <c r="K198" s="14" t="s">
        <v>155</v>
      </c>
      <c r="L198" s="14" t="s">
        <v>202</v>
      </c>
      <c r="M198" s="14" t="s">
        <v>573</v>
      </c>
      <c r="N198" s="14" t="s">
        <v>590</v>
      </c>
      <c r="O198" s="14" t="s">
        <v>591</v>
      </c>
    </row>
    <row r="199" spans="1:15" ht="13.5" customHeight="1" thickBot="1" x14ac:dyDescent="0.25">
      <c r="A199" s="65"/>
      <c r="B199" s="13">
        <v>2.529276170191636E-3</v>
      </c>
      <c r="C199" s="13">
        <v>0.22805018650609099</v>
      </c>
      <c r="D199" s="13">
        <v>1423.342185642</v>
      </c>
      <c r="E199" s="13">
        <v>109.59</v>
      </c>
      <c r="F199" s="13">
        <v>1298788.3799999999</v>
      </c>
      <c r="G199" s="13">
        <v>2.4</v>
      </c>
      <c r="H199" s="13">
        <v>6.4</v>
      </c>
      <c r="I199" s="14" t="s">
        <v>43</v>
      </c>
      <c r="J199" s="13">
        <v>2.39</v>
      </c>
      <c r="K199" s="14" t="s">
        <v>175</v>
      </c>
      <c r="L199" s="14" t="s">
        <v>243</v>
      </c>
      <c r="M199" s="14" t="s">
        <v>224</v>
      </c>
      <c r="N199" s="14" t="s">
        <v>592</v>
      </c>
      <c r="O199" s="14" t="s">
        <v>593</v>
      </c>
    </row>
    <row r="200" spans="1:15" ht="13.5" customHeight="1" thickBot="1" x14ac:dyDescent="0.25">
      <c r="A200" s="65"/>
      <c r="B200" s="13">
        <v>3.7424752700576155E-3</v>
      </c>
      <c r="C200" s="13">
        <v>0.38725396620358798</v>
      </c>
      <c r="D200" s="13">
        <v>2106.0661518000002</v>
      </c>
      <c r="E200" s="13">
        <v>97.89</v>
      </c>
      <c r="F200" s="13">
        <v>2151462</v>
      </c>
      <c r="G200" s="13">
        <v>2.2000000000000002</v>
      </c>
      <c r="H200" s="13">
        <v>1.92906</v>
      </c>
      <c r="I200" s="14" t="s">
        <v>43</v>
      </c>
      <c r="J200" s="13">
        <v>3.65</v>
      </c>
      <c r="K200" s="14" t="s">
        <v>175</v>
      </c>
      <c r="L200" s="14" t="s">
        <v>243</v>
      </c>
      <c r="M200" s="14" t="s">
        <v>224</v>
      </c>
      <c r="N200" s="14" t="s">
        <v>594</v>
      </c>
      <c r="O200" s="14" t="s">
        <v>595</v>
      </c>
    </row>
    <row r="201" spans="1:15" ht="13.5" customHeight="1" thickBot="1" x14ac:dyDescent="0.25">
      <c r="A201" s="65"/>
      <c r="B201" s="13">
        <v>5.0403947063253888E-5</v>
      </c>
      <c r="C201" s="13">
        <v>1.82044123428328E-2</v>
      </c>
      <c r="D201" s="13">
        <v>28.364662200000001</v>
      </c>
      <c r="E201" s="13">
        <v>103.82</v>
      </c>
      <c r="F201" s="13">
        <v>27321</v>
      </c>
      <c r="G201" s="13">
        <v>2.0099999999999998</v>
      </c>
      <c r="H201" s="13">
        <v>3.0276800000000001</v>
      </c>
      <c r="I201" s="14" t="s">
        <v>43</v>
      </c>
      <c r="J201" s="13">
        <v>5.05</v>
      </c>
      <c r="K201" s="14" t="s">
        <v>155</v>
      </c>
      <c r="L201" s="31" t="s">
        <v>248</v>
      </c>
      <c r="M201" s="14" t="s">
        <v>211</v>
      </c>
      <c r="N201" s="14" t="s">
        <v>596</v>
      </c>
      <c r="O201" s="14" t="s">
        <v>597</v>
      </c>
    </row>
    <row r="202" spans="1:15" ht="13.5" customHeight="1" thickBot="1" x14ac:dyDescent="0.25">
      <c r="A202" s="65"/>
      <c r="B202" s="13">
        <v>9.1033196327593713E-3</v>
      </c>
      <c r="C202" s="13">
        <v>0.53406842105263297</v>
      </c>
      <c r="D202" s="13">
        <v>5122.8644050000003</v>
      </c>
      <c r="E202" s="13">
        <v>100.97</v>
      </c>
      <c r="F202" s="13">
        <v>5073650</v>
      </c>
      <c r="G202" s="13">
        <v>2.2200000000000002</v>
      </c>
      <c r="H202" s="13">
        <v>2.5579999999999998</v>
      </c>
      <c r="I202" s="14" t="s">
        <v>43</v>
      </c>
      <c r="J202" s="13">
        <v>6.55</v>
      </c>
      <c r="K202" s="14" t="s">
        <v>155</v>
      </c>
      <c r="L202" s="31" t="s">
        <v>248</v>
      </c>
      <c r="M202" s="14" t="s">
        <v>183</v>
      </c>
      <c r="N202" s="14" t="s">
        <v>598</v>
      </c>
      <c r="O202" s="14" t="s">
        <v>599</v>
      </c>
    </row>
    <row r="203" spans="1:15" ht="13.5" customHeight="1" thickBot="1" x14ac:dyDescent="0.25">
      <c r="A203" s="65"/>
      <c r="B203" s="13">
        <v>6.0480953606186572E-3</v>
      </c>
      <c r="C203" s="13">
        <v>0.63423377070432196</v>
      </c>
      <c r="D203" s="13">
        <v>3403.5465841999999</v>
      </c>
      <c r="E203" s="13">
        <v>98.26</v>
      </c>
      <c r="F203" s="13">
        <v>3463817</v>
      </c>
      <c r="G203" s="13">
        <v>2.4300000000000002</v>
      </c>
      <c r="H203" s="13">
        <v>2.2639999999999998</v>
      </c>
      <c r="I203" s="14" t="s">
        <v>43</v>
      </c>
      <c r="J203" s="13">
        <v>5.62</v>
      </c>
      <c r="K203" s="14" t="s">
        <v>155</v>
      </c>
      <c r="L203" s="31" t="s">
        <v>248</v>
      </c>
      <c r="M203" s="14" t="s">
        <v>203</v>
      </c>
      <c r="N203" s="14" t="s">
        <v>600</v>
      </c>
      <c r="O203" s="14" t="s">
        <v>601</v>
      </c>
    </row>
    <row r="204" spans="1:15" ht="13.5" customHeight="1" thickBot="1" x14ac:dyDescent="0.25">
      <c r="A204" s="65"/>
      <c r="B204" s="13">
        <v>7.2624367887755563E-4</v>
      </c>
      <c r="C204" s="13">
        <v>5.0556765462883103E-2</v>
      </c>
      <c r="D204" s="13">
        <v>408.69133920000002</v>
      </c>
      <c r="E204" s="13">
        <v>108.14</v>
      </c>
      <c r="F204" s="13">
        <v>377928</v>
      </c>
      <c r="G204" s="13">
        <v>2.14</v>
      </c>
      <c r="H204" s="13">
        <v>5.5</v>
      </c>
      <c r="I204" s="14" t="s">
        <v>43</v>
      </c>
      <c r="J204" s="13">
        <v>2.38</v>
      </c>
      <c r="K204" s="14" t="s">
        <v>155</v>
      </c>
      <c r="L204" s="31" t="s">
        <v>248</v>
      </c>
      <c r="M204" s="14" t="s">
        <v>203</v>
      </c>
      <c r="N204" s="14" t="s">
        <v>602</v>
      </c>
      <c r="O204" s="14" t="s">
        <v>603</v>
      </c>
    </row>
    <row r="205" spans="1:15" ht="13.5" customHeight="1" thickBot="1" x14ac:dyDescent="0.25">
      <c r="A205" s="65"/>
      <c r="B205" s="13">
        <v>1.5364862677368411E-2</v>
      </c>
      <c r="C205" s="13">
        <v>1.8243142516398301</v>
      </c>
      <c r="D205" s="13">
        <v>8646.5280000000002</v>
      </c>
      <c r="E205" s="13">
        <v>110.4</v>
      </c>
      <c r="F205" s="13">
        <v>7832000</v>
      </c>
      <c r="G205" s="13">
        <v>2.27</v>
      </c>
      <c r="H205" s="13">
        <v>6.41</v>
      </c>
      <c r="I205" s="14" t="s">
        <v>43</v>
      </c>
      <c r="J205" s="13">
        <v>2.2000000000000002</v>
      </c>
      <c r="K205" s="14" t="s">
        <v>155</v>
      </c>
      <c r="L205" s="31" t="s">
        <v>299</v>
      </c>
      <c r="M205" s="14" t="s">
        <v>224</v>
      </c>
      <c r="N205" s="14" t="s">
        <v>604</v>
      </c>
      <c r="O205" s="14" t="s">
        <v>605</v>
      </c>
    </row>
    <row r="206" spans="1:15" ht="13.5" customHeight="1" thickBot="1" x14ac:dyDescent="0.25">
      <c r="A206" s="65"/>
      <c r="B206" s="13">
        <v>5.7850652289725621E-2</v>
      </c>
      <c r="C206" s="13">
        <v>2.7154064029795699</v>
      </c>
      <c r="D206" s="13">
        <v>32555.272074</v>
      </c>
      <c r="E206" s="13">
        <v>111.41</v>
      </c>
      <c r="F206" s="13">
        <v>29221140</v>
      </c>
      <c r="G206" s="13">
        <v>1.72</v>
      </c>
      <c r="H206" s="13">
        <v>6.8</v>
      </c>
      <c r="I206" s="14" t="s">
        <v>43</v>
      </c>
      <c r="J206" s="13">
        <v>1.1299999999999999</v>
      </c>
      <c r="K206" s="14" t="s">
        <v>155</v>
      </c>
      <c r="L206" s="31" t="s">
        <v>299</v>
      </c>
      <c r="M206" s="14" t="s">
        <v>183</v>
      </c>
      <c r="N206" s="14" t="s">
        <v>606</v>
      </c>
      <c r="O206" s="14" t="s">
        <v>607</v>
      </c>
    </row>
    <row r="207" spans="1:15" ht="13.5" customHeight="1" thickBot="1" x14ac:dyDescent="0.25">
      <c r="A207" s="65"/>
      <c r="B207" s="13">
        <v>4.0496074324795905E-2</v>
      </c>
      <c r="C207" s="13">
        <v>2.6187524</v>
      </c>
      <c r="D207" s="13">
        <v>22789.038072899999</v>
      </c>
      <c r="E207" s="13">
        <v>116.03</v>
      </c>
      <c r="F207" s="13">
        <v>19640643</v>
      </c>
      <c r="G207" s="13">
        <v>2.42</v>
      </c>
      <c r="H207" s="13">
        <v>6.1</v>
      </c>
      <c r="I207" s="14" t="s">
        <v>43</v>
      </c>
      <c r="J207" s="13">
        <v>2.88</v>
      </c>
      <c r="K207" s="14" t="s">
        <v>155</v>
      </c>
      <c r="L207" s="31" t="s">
        <v>299</v>
      </c>
      <c r="M207" s="14" t="s">
        <v>183</v>
      </c>
      <c r="N207" s="14" t="s">
        <v>608</v>
      </c>
      <c r="O207" s="14" t="s">
        <v>609</v>
      </c>
    </row>
    <row r="208" spans="1:15" ht="13.5" customHeight="1" thickBot="1" x14ac:dyDescent="0.25">
      <c r="A208" s="65"/>
      <c r="B208" s="13">
        <v>2.7734692389368435E-2</v>
      </c>
      <c r="C208" s="13">
        <v>3.0326539402616999</v>
      </c>
      <c r="D208" s="13">
        <v>15607.610647199999</v>
      </c>
      <c r="E208" s="13">
        <v>122.76</v>
      </c>
      <c r="F208" s="13">
        <v>12713922</v>
      </c>
      <c r="G208" s="13">
        <v>3.53</v>
      </c>
      <c r="H208" s="13">
        <v>8.5</v>
      </c>
      <c r="I208" s="14" t="s">
        <v>43</v>
      </c>
      <c r="J208" s="13">
        <v>3.84</v>
      </c>
      <c r="K208" s="14" t="s">
        <v>175</v>
      </c>
      <c r="L208" s="14" t="s">
        <v>302</v>
      </c>
      <c r="M208" s="14" t="s">
        <v>305</v>
      </c>
      <c r="N208" s="14" t="s">
        <v>610</v>
      </c>
      <c r="O208" s="14" t="s">
        <v>611</v>
      </c>
    </row>
    <row r="209" spans="1:15" ht="13.5" customHeight="1" thickBot="1" x14ac:dyDescent="0.25">
      <c r="A209" s="65"/>
      <c r="B209" s="13">
        <v>2.3230224605502634E-3</v>
      </c>
      <c r="C209" s="13">
        <v>0.70969819267946099</v>
      </c>
      <c r="D209" s="13">
        <v>1307.273561212</v>
      </c>
      <c r="E209" s="13">
        <v>106.27</v>
      </c>
      <c r="F209" s="13">
        <v>1230143.56</v>
      </c>
      <c r="G209" s="13">
        <v>2.31</v>
      </c>
      <c r="H209" s="13">
        <v>5.5</v>
      </c>
      <c r="I209" s="14" t="s">
        <v>43</v>
      </c>
      <c r="J209" s="13">
        <v>1.36</v>
      </c>
      <c r="K209" s="14" t="s">
        <v>175</v>
      </c>
      <c r="L209" s="14" t="s">
        <v>302</v>
      </c>
      <c r="M209" s="14" t="s">
        <v>305</v>
      </c>
      <c r="N209" s="14" t="s">
        <v>612</v>
      </c>
      <c r="O209" s="14" t="s">
        <v>613</v>
      </c>
    </row>
    <row r="210" spans="1:15" ht="13.5" customHeight="1" thickBot="1" x14ac:dyDescent="0.25">
      <c r="A210" s="65"/>
      <c r="B210" s="13">
        <v>2.9924961250467549E-3</v>
      </c>
      <c r="C210" s="13">
        <v>1.83451693714286</v>
      </c>
      <c r="D210" s="13">
        <v>1684.017753912</v>
      </c>
      <c r="E210" s="13">
        <v>104.91</v>
      </c>
      <c r="F210" s="13">
        <v>1605202.32</v>
      </c>
      <c r="G210" s="13">
        <v>1.84</v>
      </c>
      <c r="H210" s="13">
        <v>6.8</v>
      </c>
      <c r="I210" s="14" t="s">
        <v>43</v>
      </c>
      <c r="J210" s="13">
        <v>0.98</v>
      </c>
      <c r="K210" s="14" t="s">
        <v>155</v>
      </c>
      <c r="L210" s="31" t="s">
        <v>299</v>
      </c>
      <c r="M210" s="14" t="s">
        <v>305</v>
      </c>
      <c r="N210" s="14" t="s">
        <v>614</v>
      </c>
      <c r="O210" s="14" t="s">
        <v>615</v>
      </c>
    </row>
    <row r="211" spans="1:15" ht="13.5" customHeight="1" thickBot="1" x14ac:dyDescent="0.25">
      <c r="A211" s="65"/>
      <c r="B211" s="13">
        <v>5.3135219812030447E-2</v>
      </c>
      <c r="C211" s="13">
        <v>4.2110492774024797</v>
      </c>
      <c r="D211" s="13">
        <v>29901.677323</v>
      </c>
      <c r="E211" s="13">
        <v>108.65</v>
      </c>
      <c r="F211" s="13">
        <v>27521102</v>
      </c>
      <c r="G211" s="13">
        <v>2.98</v>
      </c>
      <c r="H211" s="13">
        <v>6</v>
      </c>
      <c r="I211" s="14" t="s">
        <v>43</v>
      </c>
      <c r="J211" s="13">
        <v>2.8</v>
      </c>
      <c r="K211" s="14" t="s">
        <v>155</v>
      </c>
      <c r="L211" s="31" t="s">
        <v>299</v>
      </c>
      <c r="M211" s="14" t="s">
        <v>305</v>
      </c>
      <c r="N211" s="14" t="s">
        <v>616</v>
      </c>
      <c r="O211" s="14" t="s">
        <v>617</v>
      </c>
    </row>
    <row r="212" spans="1:15" ht="13.5" customHeight="1" thickBot="1" x14ac:dyDescent="0.25">
      <c r="A212" s="65"/>
      <c r="B212" s="13">
        <v>5.3671326041545855E-2</v>
      </c>
      <c r="C212" s="13">
        <v>3.6148377516047301</v>
      </c>
      <c r="D212" s="13">
        <v>30203.369412399999</v>
      </c>
      <c r="E212" s="13">
        <v>112.39</v>
      </c>
      <c r="F212" s="13">
        <v>26873716</v>
      </c>
      <c r="G212" s="13">
        <v>2.76</v>
      </c>
      <c r="H212" s="13">
        <v>5.7</v>
      </c>
      <c r="I212" s="14" t="s">
        <v>43</v>
      </c>
      <c r="J212" s="13">
        <v>3.24</v>
      </c>
      <c r="K212" s="14" t="s">
        <v>155</v>
      </c>
      <c r="L212" s="31" t="s">
        <v>299</v>
      </c>
      <c r="M212" s="14" t="s">
        <v>211</v>
      </c>
      <c r="N212" s="14" t="s">
        <v>618</v>
      </c>
      <c r="O212" s="14" t="s">
        <v>619</v>
      </c>
    </row>
    <row r="213" spans="1:15" ht="13.5" customHeight="1" thickBot="1" x14ac:dyDescent="0.25">
      <c r="A213" s="65"/>
      <c r="B213" s="13">
        <v>3.3205031815144721E-3</v>
      </c>
      <c r="C213" s="13">
        <v>0.253862548487163</v>
      </c>
      <c r="D213" s="13">
        <v>1868.6026901719999</v>
      </c>
      <c r="E213" s="13">
        <v>108.59</v>
      </c>
      <c r="F213" s="13">
        <v>1720787.08</v>
      </c>
      <c r="G213" s="13">
        <v>2.19</v>
      </c>
      <c r="H213" s="13">
        <v>6.5</v>
      </c>
      <c r="I213" s="14" t="s">
        <v>43</v>
      </c>
      <c r="J213" s="13">
        <v>1.83</v>
      </c>
      <c r="K213" s="14" t="s">
        <v>155</v>
      </c>
      <c r="L213" s="31" t="s">
        <v>299</v>
      </c>
      <c r="M213" s="14" t="s">
        <v>473</v>
      </c>
      <c r="N213" s="14" t="s">
        <v>620</v>
      </c>
      <c r="O213" s="14" t="s">
        <v>621</v>
      </c>
    </row>
    <row r="214" spans="1:15" ht="13.5" customHeight="1" thickBot="1" x14ac:dyDescent="0.25">
      <c r="A214" s="65"/>
      <c r="B214" s="13">
        <v>1.0722966468328272E-2</v>
      </c>
      <c r="C214" s="13">
        <v>3.15096221766622</v>
      </c>
      <c r="D214" s="13">
        <v>6034.3155521999997</v>
      </c>
      <c r="E214" s="13">
        <v>109.98</v>
      </c>
      <c r="F214" s="13">
        <v>5486739</v>
      </c>
      <c r="G214" s="13">
        <v>5.32</v>
      </c>
      <c r="H214" s="13">
        <v>7.05</v>
      </c>
      <c r="I214" s="14" t="s">
        <v>43</v>
      </c>
      <c r="J214" s="13">
        <v>5.54</v>
      </c>
      <c r="K214" s="14" t="s">
        <v>175</v>
      </c>
      <c r="L214" s="14" t="s">
        <v>302</v>
      </c>
      <c r="M214" s="14" t="s">
        <v>224</v>
      </c>
      <c r="N214" s="14" t="s">
        <v>622</v>
      </c>
      <c r="O214" s="14" t="s">
        <v>623</v>
      </c>
    </row>
    <row r="215" spans="1:15" ht="13.5" customHeight="1" thickBot="1" x14ac:dyDescent="0.25">
      <c r="A215" s="65"/>
      <c r="B215" s="13">
        <v>2.5217519633880962E-2</v>
      </c>
      <c r="C215" s="13">
        <v>4.3457373473867298</v>
      </c>
      <c r="D215" s="13">
        <v>14191.07962</v>
      </c>
      <c r="E215" s="13">
        <v>114.5</v>
      </c>
      <c r="F215" s="13">
        <v>12393956</v>
      </c>
      <c r="G215" s="13">
        <v>3.2</v>
      </c>
      <c r="H215" s="13">
        <v>6.74</v>
      </c>
      <c r="I215" s="14" t="s">
        <v>43</v>
      </c>
      <c r="J215" s="13">
        <v>3.68</v>
      </c>
      <c r="K215" s="14" t="s">
        <v>155</v>
      </c>
      <c r="L215" s="31" t="s">
        <v>299</v>
      </c>
      <c r="M215" s="14" t="s">
        <v>203</v>
      </c>
      <c r="N215" s="14" t="s">
        <v>624</v>
      </c>
      <c r="O215" s="14" t="s">
        <v>625</v>
      </c>
    </row>
    <row r="216" spans="1:15" ht="13.5" customHeight="1" thickBot="1" x14ac:dyDescent="0.25">
      <c r="A216" s="65"/>
      <c r="B216" s="13">
        <v>3.7729728085448576E-2</v>
      </c>
      <c r="C216" s="13">
        <v>2.2319438177405302</v>
      </c>
      <c r="D216" s="13">
        <v>21232.285453728</v>
      </c>
      <c r="E216" s="29">
        <v>105.76000153975569</v>
      </c>
      <c r="F216" s="13">
        <v>20075912.579999998</v>
      </c>
      <c r="G216" s="13">
        <v>2.25</v>
      </c>
      <c r="H216" s="13">
        <v>6.25</v>
      </c>
      <c r="I216" s="14" t="s">
        <v>43</v>
      </c>
      <c r="J216" s="13">
        <v>1.96</v>
      </c>
      <c r="K216" s="14" t="s">
        <v>155</v>
      </c>
      <c r="L216" s="31" t="s">
        <v>299</v>
      </c>
      <c r="M216" s="14" t="s">
        <v>203</v>
      </c>
      <c r="N216" s="14" t="s">
        <v>626</v>
      </c>
      <c r="O216" s="14" t="s">
        <v>627</v>
      </c>
    </row>
    <row r="217" spans="1:15" ht="13.5" customHeight="1" thickBot="1" x14ac:dyDescent="0.25">
      <c r="A217" s="65"/>
      <c r="B217" s="13">
        <v>4.4517229170603509E-2</v>
      </c>
      <c r="C217" s="13">
        <v>0.78211010336887998</v>
      </c>
      <c r="D217" s="13">
        <v>25051.930276800002</v>
      </c>
      <c r="E217" s="13">
        <v>102.76</v>
      </c>
      <c r="F217" s="13">
        <v>24379068</v>
      </c>
      <c r="G217" s="13">
        <v>2.68</v>
      </c>
      <c r="H217" s="13">
        <v>3.2391999999999999</v>
      </c>
      <c r="I217" s="14" t="s">
        <v>43</v>
      </c>
      <c r="J217" s="13">
        <v>4.9800000000000004</v>
      </c>
      <c r="K217" s="14" t="s">
        <v>155</v>
      </c>
      <c r="L217" s="31" t="s">
        <v>299</v>
      </c>
      <c r="M217" s="14" t="s">
        <v>305</v>
      </c>
      <c r="N217" s="14" t="s">
        <v>628</v>
      </c>
      <c r="O217" s="14" t="s">
        <v>629</v>
      </c>
    </row>
    <row r="218" spans="1:15" ht="13.5" customHeight="1" thickBot="1" x14ac:dyDescent="0.25">
      <c r="A218" s="65"/>
      <c r="B218" s="13">
        <v>1.6306376693297105E-3</v>
      </c>
      <c r="C218" s="13">
        <v>1.48585800856904</v>
      </c>
      <c r="D218" s="13">
        <v>917.63620422600002</v>
      </c>
      <c r="E218" s="13">
        <v>102.93</v>
      </c>
      <c r="F218" s="13">
        <v>891514.82</v>
      </c>
      <c r="G218" s="13">
        <v>1.88</v>
      </c>
      <c r="H218" s="13">
        <v>4.0964</v>
      </c>
      <c r="I218" s="14" t="s">
        <v>43</v>
      </c>
      <c r="J218" s="13">
        <v>1.38</v>
      </c>
      <c r="K218" s="14" t="s">
        <v>175</v>
      </c>
      <c r="L218" s="14" t="s">
        <v>302</v>
      </c>
      <c r="M218" s="14" t="s">
        <v>305</v>
      </c>
      <c r="N218" s="14" t="s">
        <v>630</v>
      </c>
      <c r="O218" s="14" t="s">
        <v>631</v>
      </c>
    </row>
    <row r="219" spans="1:15" ht="13.5" customHeight="1" thickBot="1" x14ac:dyDescent="0.25">
      <c r="A219" s="65"/>
      <c r="B219" s="13">
        <v>7.0404193771352288E-5</v>
      </c>
      <c r="C219" s="13">
        <v>7.9005337728519504E-3</v>
      </c>
      <c r="D219" s="13">
        <v>39.61973794</v>
      </c>
      <c r="E219" s="13">
        <v>110.3</v>
      </c>
      <c r="F219" s="13">
        <v>35919.980000000003</v>
      </c>
      <c r="G219" s="13">
        <v>1.97</v>
      </c>
      <c r="H219" s="13">
        <v>5.45</v>
      </c>
      <c r="I219" s="14" t="s">
        <v>43</v>
      </c>
      <c r="J219" s="13">
        <v>1.51</v>
      </c>
      <c r="K219" s="14" t="s">
        <v>155</v>
      </c>
      <c r="L219" s="31" t="s">
        <v>299</v>
      </c>
      <c r="M219" s="14" t="s">
        <v>365</v>
      </c>
      <c r="N219" s="14" t="s">
        <v>632</v>
      </c>
      <c r="O219" s="14" t="s">
        <v>633</v>
      </c>
    </row>
    <row r="220" spans="1:15" ht="13.5" customHeight="1" thickBot="1" x14ac:dyDescent="0.25">
      <c r="A220" s="65"/>
      <c r="B220" s="13">
        <v>3.6606854045163922E-2</v>
      </c>
      <c r="C220" s="13">
        <v>5.3887404903888498</v>
      </c>
      <c r="D220" s="13">
        <v>20600.391629900001</v>
      </c>
      <c r="E220" s="13">
        <v>106.03</v>
      </c>
      <c r="F220" s="13">
        <v>19428833</v>
      </c>
      <c r="G220" s="13">
        <v>5.36</v>
      </c>
      <c r="H220" s="13">
        <v>5.98</v>
      </c>
      <c r="I220" s="14" t="s">
        <v>43</v>
      </c>
      <c r="J220" s="13">
        <v>6.06</v>
      </c>
      <c r="K220" s="14" t="s">
        <v>175</v>
      </c>
      <c r="L220" s="14" t="s">
        <v>302</v>
      </c>
      <c r="M220" s="14" t="s">
        <v>224</v>
      </c>
      <c r="N220" s="14" t="s">
        <v>634</v>
      </c>
      <c r="O220" s="14" t="s">
        <v>635</v>
      </c>
    </row>
    <row r="221" spans="1:15" ht="13.5" customHeight="1" thickBot="1" x14ac:dyDescent="0.25">
      <c r="A221" s="65"/>
      <c r="B221" s="13">
        <v>4.768071025048274E-2</v>
      </c>
      <c r="C221" s="13">
        <v>7.6330955458246903</v>
      </c>
      <c r="D221" s="13">
        <v>26832.169274635999</v>
      </c>
      <c r="E221" s="13">
        <v>108.02</v>
      </c>
      <c r="F221" s="13">
        <v>24840001.18</v>
      </c>
      <c r="G221" s="13">
        <v>2.08</v>
      </c>
      <c r="H221" s="13">
        <v>6.65</v>
      </c>
      <c r="I221" s="14" t="s">
        <v>43</v>
      </c>
      <c r="J221" s="13">
        <v>1.59</v>
      </c>
      <c r="K221" s="14" t="s">
        <v>175</v>
      </c>
      <c r="L221" s="14" t="s">
        <v>372</v>
      </c>
      <c r="M221" s="14" t="s">
        <v>177</v>
      </c>
      <c r="N221" s="14" t="s">
        <v>636</v>
      </c>
      <c r="O221" s="14" t="s">
        <v>637</v>
      </c>
    </row>
    <row r="222" spans="1:15" ht="13.5" customHeight="1" thickBot="1" x14ac:dyDescent="0.25">
      <c r="A222" s="65"/>
      <c r="B222" s="13">
        <v>0.28467554113395732</v>
      </c>
      <c r="C222" s="13">
        <v>9.2172881007097391</v>
      </c>
      <c r="D222" s="13">
        <v>160200.2627043</v>
      </c>
      <c r="E222" s="13">
        <v>116.97</v>
      </c>
      <c r="F222" s="13">
        <v>136958419</v>
      </c>
      <c r="G222" s="13">
        <v>2.8</v>
      </c>
      <c r="H222" s="13">
        <v>8.5</v>
      </c>
      <c r="I222" s="14" t="s">
        <v>43</v>
      </c>
      <c r="J222" s="13">
        <v>2.54</v>
      </c>
      <c r="K222" s="14" t="s">
        <v>155</v>
      </c>
      <c r="L222" s="14" t="s">
        <v>156</v>
      </c>
      <c r="M222" s="14" t="s">
        <v>305</v>
      </c>
      <c r="N222" s="14" t="s">
        <v>638</v>
      </c>
      <c r="O222" s="14" t="s">
        <v>639</v>
      </c>
    </row>
    <row r="223" spans="1:15" ht="13.5" customHeight="1" thickBot="1" x14ac:dyDescent="0.25">
      <c r="A223" s="65"/>
      <c r="B223" s="13">
        <v>2.1777003465366585E-2</v>
      </c>
      <c r="C223" s="13">
        <v>5.9489999999999998</v>
      </c>
      <c r="D223" s="13">
        <v>12254.94</v>
      </c>
      <c r="E223" s="13">
        <v>103</v>
      </c>
      <c r="F223" s="13">
        <v>11898000</v>
      </c>
      <c r="G223" s="13">
        <v>4.8899999999999997</v>
      </c>
      <c r="H223" s="13">
        <v>5</v>
      </c>
      <c r="I223" s="14" t="s">
        <v>43</v>
      </c>
      <c r="J223" s="13">
        <v>6.44</v>
      </c>
      <c r="K223" s="14" t="s">
        <v>175</v>
      </c>
      <c r="L223" s="14" t="s">
        <v>372</v>
      </c>
      <c r="M223" s="14" t="s">
        <v>567</v>
      </c>
      <c r="N223" s="14" t="s">
        <v>640</v>
      </c>
      <c r="O223" s="14" t="s">
        <v>641</v>
      </c>
    </row>
    <row r="224" spans="1:15" ht="13.5" customHeight="1" thickBot="1" x14ac:dyDescent="0.25">
      <c r="A224" s="65"/>
      <c r="B224" s="13">
        <v>1.3269416901225944E-2</v>
      </c>
      <c r="C224" s="13">
        <v>5.5631953994249299</v>
      </c>
      <c r="D224" s="13">
        <v>7467.3225000000002</v>
      </c>
      <c r="E224" s="13">
        <v>101.7</v>
      </c>
      <c r="F224" s="13">
        <v>7342500</v>
      </c>
      <c r="G224" s="13">
        <v>2.35</v>
      </c>
      <c r="H224" s="13">
        <v>4.33012</v>
      </c>
      <c r="I224" s="14" t="s">
        <v>43</v>
      </c>
      <c r="J224" s="13">
        <v>0.82</v>
      </c>
      <c r="K224" s="14" t="s">
        <v>175</v>
      </c>
      <c r="L224" s="14" t="s">
        <v>372</v>
      </c>
      <c r="M224" s="14" t="s">
        <v>224</v>
      </c>
      <c r="N224" s="14" t="s">
        <v>642</v>
      </c>
      <c r="O224" s="14" t="s">
        <v>643</v>
      </c>
    </row>
    <row r="225" spans="1:15" ht="13.5" customHeight="1" thickBot="1" x14ac:dyDescent="0.25">
      <c r="A225" s="65"/>
      <c r="B225" s="13">
        <v>1.1256041776188093E-2</v>
      </c>
      <c r="C225" s="13">
        <v>2.3088474904012202</v>
      </c>
      <c r="D225" s="13">
        <v>6334.3019999999997</v>
      </c>
      <c r="E225" s="13">
        <v>109.59</v>
      </c>
      <c r="F225" s="13">
        <v>5780000</v>
      </c>
      <c r="G225" s="13">
        <v>4.72</v>
      </c>
      <c r="H225" s="13">
        <v>7.2</v>
      </c>
      <c r="I225" s="14" t="s">
        <v>43</v>
      </c>
      <c r="J225" s="13">
        <v>3.74</v>
      </c>
      <c r="K225" s="14" t="s">
        <v>175</v>
      </c>
      <c r="L225" s="14" t="s">
        <v>372</v>
      </c>
      <c r="M225" s="14" t="s">
        <v>224</v>
      </c>
      <c r="N225" s="14" t="s">
        <v>644</v>
      </c>
      <c r="O225" s="14" t="s">
        <v>645</v>
      </c>
    </row>
    <row r="226" spans="1:15" ht="13.5" customHeight="1" thickBot="1" x14ac:dyDescent="0.25">
      <c r="A226" s="65"/>
      <c r="B226" s="13">
        <v>1.7620146358872529E-2</v>
      </c>
      <c r="C226" s="13">
        <v>2.5708165590415999</v>
      </c>
      <c r="D226" s="13">
        <v>9915.6817769999998</v>
      </c>
      <c r="E226" s="13">
        <v>94.3</v>
      </c>
      <c r="F226" s="13">
        <v>10515039</v>
      </c>
      <c r="G226" s="13">
        <v>3.02</v>
      </c>
      <c r="H226" s="13">
        <v>1.9794799999999999</v>
      </c>
      <c r="I226" s="14" t="s">
        <v>43</v>
      </c>
      <c r="J226" s="13">
        <v>4.43</v>
      </c>
      <c r="K226" s="14" t="s">
        <v>155</v>
      </c>
      <c r="L226" s="14" t="s">
        <v>156</v>
      </c>
      <c r="M226" s="14" t="s">
        <v>224</v>
      </c>
      <c r="N226" s="14" t="s">
        <v>646</v>
      </c>
      <c r="O226" s="14" t="s">
        <v>647</v>
      </c>
    </row>
    <row r="227" spans="1:15" ht="13.5" customHeight="1" thickBot="1" x14ac:dyDescent="0.25">
      <c r="A227" s="65"/>
      <c r="B227" s="13">
        <v>2.6861046102632131E-2</v>
      </c>
      <c r="C227" s="13">
        <v>3.4105835070246702</v>
      </c>
      <c r="D227" s="13">
        <v>15115.968955439999</v>
      </c>
      <c r="E227" s="13">
        <v>106.23</v>
      </c>
      <c r="F227" s="13">
        <v>14229472.800000001</v>
      </c>
      <c r="G227" s="13">
        <v>3.37</v>
      </c>
      <c r="H227" s="13">
        <v>5.85</v>
      </c>
      <c r="I227" s="14" t="s">
        <v>43</v>
      </c>
      <c r="J227" s="13">
        <v>2.2799999999999998</v>
      </c>
      <c r="K227" s="14" t="s">
        <v>155</v>
      </c>
      <c r="L227" s="14" t="s">
        <v>156</v>
      </c>
      <c r="M227" s="14" t="s">
        <v>648</v>
      </c>
      <c r="N227" s="14" t="s">
        <v>649</v>
      </c>
      <c r="O227" s="14" t="s">
        <v>650</v>
      </c>
    </row>
    <row r="228" spans="1:15" ht="13.5" customHeight="1" thickBot="1" x14ac:dyDescent="0.25">
      <c r="A228" s="65"/>
      <c r="B228" s="13">
        <v>1.1843781527638279E-3</v>
      </c>
      <c r="C228" s="13">
        <v>0.384929215014157</v>
      </c>
      <c r="D228" s="13">
        <v>666.50506909800004</v>
      </c>
      <c r="E228" s="13">
        <v>103.89</v>
      </c>
      <c r="F228" s="13">
        <v>641548.81999999995</v>
      </c>
      <c r="G228" s="13">
        <v>1.98</v>
      </c>
      <c r="H228" s="13">
        <v>5.7</v>
      </c>
      <c r="I228" s="14" t="s">
        <v>43</v>
      </c>
      <c r="J228" s="13">
        <v>0.88</v>
      </c>
      <c r="K228" s="14" t="s">
        <v>155</v>
      </c>
      <c r="L228" s="14" t="s">
        <v>156</v>
      </c>
      <c r="M228" s="14" t="s">
        <v>224</v>
      </c>
      <c r="N228" s="14" t="s">
        <v>651</v>
      </c>
      <c r="O228" s="14" t="s">
        <v>652</v>
      </c>
    </row>
    <row r="229" spans="1:15" ht="13.5" customHeight="1" thickBot="1" x14ac:dyDescent="0.25">
      <c r="A229" s="65"/>
      <c r="B229" s="13">
        <v>8.7865983312863894E-4</v>
      </c>
      <c r="C229" s="13">
        <v>7.1657417043712197</v>
      </c>
      <c r="D229" s="13">
        <v>494.46304917600003</v>
      </c>
      <c r="E229" s="13">
        <v>101.82</v>
      </c>
      <c r="F229" s="13">
        <v>485624.68</v>
      </c>
      <c r="G229" s="13">
        <v>2.97</v>
      </c>
      <c r="H229" s="13">
        <v>7.9</v>
      </c>
      <c r="I229" s="14" t="s">
        <v>43</v>
      </c>
      <c r="J229" s="13">
        <v>0.05</v>
      </c>
      <c r="K229" s="14" t="s">
        <v>175</v>
      </c>
      <c r="L229" s="14" t="s">
        <v>413</v>
      </c>
      <c r="M229" s="14" t="s">
        <v>177</v>
      </c>
      <c r="N229" s="14" t="s">
        <v>653</v>
      </c>
      <c r="O229" s="14" t="s">
        <v>654</v>
      </c>
    </row>
    <row r="230" spans="1:15" ht="13.5" customHeight="1" thickBot="1" x14ac:dyDescent="0.25">
      <c r="A230" s="65"/>
      <c r="B230" s="13">
        <v>4.0097070625744747E-9</v>
      </c>
      <c r="C230" s="13">
        <v>1.65346258686584E-6</v>
      </c>
      <c r="D230" s="13">
        <v>2.2564500000000001E-3</v>
      </c>
      <c r="E230" s="13">
        <v>107.45</v>
      </c>
      <c r="F230" s="13">
        <v>2.1</v>
      </c>
      <c r="G230" s="13">
        <v>2.69</v>
      </c>
      <c r="H230" s="13">
        <v>6.75</v>
      </c>
      <c r="I230" s="14" t="s">
        <v>43</v>
      </c>
      <c r="J230" s="13">
        <v>1.82</v>
      </c>
      <c r="K230" s="14" t="s">
        <v>175</v>
      </c>
      <c r="L230" s="14" t="s">
        <v>413</v>
      </c>
      <c r="M230" s="14" t="s">
        <v>224</v>
      </c>
      <c r="N230" s="14" t="s">
        <v>655</v>
      </c>
      <c r="O230" s="14" t="s">
        <v>656</v>
      </c>
    </row>
    <row r="231" spans="1:15" ht="13.5" customHeight="1" thickBot="1" x14ac:dyDescent="0.25">
      <c r="A231" s="65"/>
      <c r="B231" s="13">
        <v>1.0397427547246164E-2</v>
      </c>
      <c r="C231" s="13">
        <v>1.8170167544123199</v>
      </c>
      <c r="D231" s="13">
        <v>5851.1195513419998</v>
      </c>
      <c r="E231" s="13">
        <v>105.17</v>
      </c>
      <c r="F231" s="13">
        <v>5563487.2599999998</v>
      </c>
      <c r="G231" s="13">
        <v>2.11</v>
      </c>
      <c r="H231" s="13">
        <v>6.7</v>
      </c>
      <c r="I231" s="14" t="s">
        <v>43</v>
      </c>
      <c r="J231" s="13">
        <v>0.69</v>
      </c>
      <c r="K231" s="14" t="s">
        <v>155</v>
      </c>
      <c r="L231" s="31" t="s">
        <v>434</v>
      </c>
      <c r="M231" s="14" t="s">
        <v>305</v>
      </c>
      <c r="N231" s="14" t="s">
        <v>657</v>
      </c>
      <c r="O231" s="14" t="s">
        <v>658</v>
      </c>
    </row>
    <row r="232" spans="1:15" ht="13.5" customHeight="1" thickBot="1" x14ac:dyDescent="0.25">
      <c r="A232" s="65"/>
      <c r="B232" s="13">
        <v>1.9372183859664324E-4</v>
      </c>
      <c r="C232" s="13">
        <v>0.25113272132304898</v>
      </c>
      <c r="D232" s="13">
        <v>109.016353534</v>
      </c>
      <c r="E232" s="13">
        <v>112.01</v>
      </c>
      <c r="F232" s="13">
        <v>97327.34</v>
      </c>
      <c r="G232" s="13">
        <v>2.54</v>
      </c>
      <c r="H232" s="13">
        <v>7.2</v>
      </c>
      <c r="I232" s="14" t="s">
        <v>43</v>
      </c>
      <c r="J232" s="13">
        <v>2.06</v>
      </c>
      <c r="K232" s="14" t="s">
        <v>155</v>
      </c>
      <c r="L232" s="31" t="s">
        <v>434</v>
      </c>
      <c r="M232" s="14" t="s">
        <v>305</v>
      </c>
      <c r="N232" s="14" t="s">
        <v>659</v>
      </c>
      <c r="O232" s="14" t="s">
        <v>660</v>
      </c>
    </row>
    <row r="233" spans="1:15" ht="13.5" customHeight="1" thickBot="1" x14ac:dyDescent="0.25">
      <c r="A233" s="65"/>
      <c r="B233" s="13">
        <v>1.6068980848472415E-4</v>
      </c>
      <c r="C233" s="13">
        <v>9.4407103716030893E-2</v>
      </c>
      <c r="D233" s="13">
        <v>90.427682794999996</v>
      </c>
      <c r="E233" s="13">
        <v>101.35</v>
      </c>
      <c r="F233" s="13">
        <v>89223.17</v>
      </c>
      <c r="G233" s="13">
        <v>2.16</v>
      </c>
      <c r="H233" s="13">
        <v>4.8465600000000002</v>
      </c>
      <c r="I233" s="14" t="s">
        <v>43</v>
      </c>
      <c r="J233" s="13">
        <v>0.41</v>
      </c>
      <c r="K233" s="14" t="s">
        <v>155</v>
      </c>
      <c r="L233" s="31" t="s">
        <v>452</v>
      </c>
      <c r="M233" s="14" t="s">
        <v>177</v>
      </c>
      <c r="N233" s="14" t="s">
        <v>661</v>
      </c>
      <c r="O233" s="14" t="s">
        <v>662</v>
      </c>
    </row>
    <row r="234" spans="1:15" ht="13.5" customHeight="1" thickBot="1" x14ac:dyDescent="0.25">
      <c r="A234" s="65"/>
      <c r="B234" s="13">
        <v>1.6998528256420337E-3</v>
      </c>
      <c r="C234" s="13">
        <v>1.12682813005311</v>
      </c>
      <c r="D234" s="13">
        <v>956.58681508699999</v>
      </c>
      <c r="E234" s="13">
        <v>101.87</v>
      </c>
      <c r="F234" s="13">
        <v>939027.01</v>
      </c>
      <c r="G234" s="13">
        <v>3.27</v>
      </c>
      <c r="H234" s="13">
        <v>7.25</v>
      </c>
      <c r="I234" s="14" t="s">
        <v>43</v>
      </c>
      <c r="J234" s="13">
        <v>0.49</v>
      </c>
      <c r="K234" s="14" t="s">
        <v>155</v>
      </c>
      <c r="L234" s="14" t="s">
        <v>478</v>
      </c>
      <c r="M234" s="14" t="s">
        <v>473</v>
      </c>
      <c r="N234" s="14" t="s">
        <v>663</v>
      </c>
      <c r="O234" s="14" t="s">
        <v>664</v>
      </c>
    </row>
    <row r="235" spans="1:15" ht="13.5" customHeight="1" thickBot="1" x14ac:dyDescent="0.25">
      <c r="A235" s="65"/>
      <c r="B235" s="13">
        <v>5.4357939908569888E-5</v>
      </c>
      <c r="C235" s="13">
        <v>0.12427568602425</v>
      </c>
      <c r="D235" s="13">
        <v>30.5897592</v>
      </c>
      <c r="E235" s="13">
        <v>104.72</v>
      </c>
      <c r="F235" s="13">
        <v>29211</v>
      </c>
      <c r="G235" s="13">
        <v>3.84</v>
      </c>
      <c r="H235" s="13">
        <v>6.35</v>
      </c>
      <c r="I235" s="14" t="s">
        <v>43</v>
      </c>
      <c r="J235" s="13">
        <v>1.94</v>
      </c>
      <c r="K235" s="14" t="s">
        <v>175</v>
      </c>
      <c r="L235" s="14" t="s">
        <v>665</v>
      </c>
      <c r="M235" s="14" t="s">
        <v>305</v>
      </c>
      <c r="N235" s="14" t="s">
        <v>666</v>
      </c>
      <c r="O235" s="14" t="s">
        <v>667</v>
      </c>
    </row>
    <row r="236" spans="1:15" ht="13.5" customHeight="1" thickBot="1" x14ac:dyDescent="0.25">
      <c r="A236" s="65"/>
      <c r="B236" s="13">
        <v>2.1749354854529883E-2</v>
      </c>
      <c r="C236" s="13">
        <v>1.43771825267508</v>
      </c>
      <c r="D236" s="13">
        <v>12239.380831475</v>
      </c>
      <c r="E236" s="29">
        <v>104.44230797282353</v>
      </c>
      <c r="F236" s="13">
        <v>11718795.83</v>
      </c>
      <c r="G236" s="13">
        <v>4.55</v>
      </c>
      <c r="H236" s="13">
        <v>6.7</v>
      </c>
      <c r="I236" s="14" t="s">
        <v>43</v>
      </c>
      <c r="J236" s="13">
        <v>2.59</v>
      </c>
      <c r="K236" s="14" t="s">
        <v>175</v>
      </c>
      <c r="L236" s="14" t="s">
        <v>665</v>
      </c>
      <c r="M236" s="14" t="s">
        <v>305</v>
      </c>
      <c r="N236" s="14" t="s">
        <v>668</v>
      </c>
      <c r="O236" s="14" t="s">
        <v>669</v>
      </c>
    </row>
    <row r="237" spans="1:15" ht="13.5" customHeight="1" thickBot="1" x14ac:dyDescent="0.25">
      <c r="A237" s="65"/>
      <c r="B237" s="13">
        <v>1.555297552399927E-4</v>
      </c>
      <c r="C237" s="13">
        <v>0.32341387199999999</v>
      </c>
      <c r="D237" s="13">
        <v>87.523879109999996</v>
      </c>
      <c r="E237" s="13">
        <v>43.3</v>
      </c>
      <c r="F237" s="13">
        <v>202133.67</v>
      </c>
      <c r="G237" s="13">
        <v>0</v>
      </c>
      <c r="H237" s="13">
        <v>5.2</v>
      </c>
      <c r="I237" s="14" t="s">
        <v>43</v>
      </c>
      <c r="J237" s="13">
        <v>0.44</v>
      </c>
      <c r="K237" s="14" t="s">
        <v>155</v>
      </c>
      <c r="L237" s="14" t="s">
        <v>508</v>
      </c>
      <c r="M237" s="14" t="s">
        <v>305</v>
      </c>
      <c r="N237" s="14" t="s">
        <v>670</v>
      </c>
      <c r="O237" s="14" t="s">
        <v>671</v>
      </c>
    </row>
    <row r="238" spans="1:15" ht="13.5" customHeight="1" thickBot="1" x14ac:dyDescent="0.25">
      <c r="A238" s="65"/>
      <c r="B238" s="13">
        <v>4.2755116712577465E-2</v>
      </c>
      <c r="C238" s="13">
        <v>5.8276402644590002</v>
      </c>
      <c r="D238" s="13">
        <v>24060.307049999999</v>
      </c>
      <c r="E238" s="13">
        <v>113.93</v>
      </c>
      <c r="F238" s="13">
        <v>21118500</v>
      </c>
      <c r="G238" s="13">
        <v>2.44</v>
      </c>
      <c r="H238" s="13">
        <v>7.19</v>
      </c>
      <c r="I238" s="14" t="s">
        <v>43</v>
      </c>
      <c r="J238" s="13">
        <v>2.14</v>
      </c>
      <c r="K238" s="14"/>
      <c r="L238" s="14"/>
      <c r="M238" s="14" t="s">
        <v>523</v>
      </c>
      <c r="N238" s="14" t="s">
        <v>672</v>
      </c>
      <c r="O238" s="14" t="s">
        <v>673</v>
      </c>
    </row>
    <row r="239" spans="1:15" ht="13.5" customHeight="1" thickBot="1" x14ac:dyDescent="0.25">
      <c r="A239" s="65"/>
      <c r="B239" s="13">
        <v>9.0560687302575433E-4</v>
      </c>
      <c r="C239" s="13">
        <v>4.3559726156957197</v>
      </c>
      <c r="D239" s="13">
        <v>509.62741086800003</v>
      </c>
      <c r="E239" s="13">
        <v>101.89</v>
      </c>
      <c r="F239" s="13">
        <v>500174.12</v>
      </c>
      <c r="G239" s="13">
        <v>7.85</v>
      </c>
      <c r="H239" s="13">
        <v>9.1267999999999994</v>
      </c>
      <c r="I239" s="14" t="s">
        <v>43</v>
      </c>
      <c r="J239" s="13">
        <v>3.46</v>
      </c>
      <c r="K239" s="14"/>
      <c r="L239" s="14"/>
      <c r="M239" s="14" t="s">
        <v>464</v>
      </c>
      <c r="N239" s="14" t="s">
        <v>674</v>
      </c>
      <c r="O239" s="14" t="s">
        <v>675</v>
      </c>
    </row>
    <row r="240" spans="1:15" ht="13.5" customHeight="1" thickBot="1" x14ac:dyDescent="0.25">
      <c r="A240" s="65"/>
      <c r="B240" s="13">
        <v>1.9850048206396497E-4</v>
      </c>
      <c r="C240" s="13">
        <v>2.0054851</v>
      </c>
      <c r="D240" s="13">
        <v>111.70552007000001</v>
      </c>
      <c r="E240" s="13">
        <v>27.85</v>
      </c>
      <c r="F240" s="13">
        <v>401097.02</v>
      </c>
      <c r="G240" s="13">
        <v>0</v>
      </c>
      <c r="H240" s="13">
        <v>2</v>
      </c>
      <c r="I240" s="14" t="s">
        <v>43</v>
      </c>
      <c r="J240" s="13">
        <v>3</v>
      </c>
      <c r="K240" s="14"/>
      <c r="L240" s="14"/>
      <c r="M240" s="14" t="s">
        <v>224</v>
      </c>
      <c r="N240" s="14" t="s">
        <v>676</v>
      </c>
      <c r="O240" s="14" t="s">
        <v>677</v>
      </c>
    </row>
    <row r="241" spans="1:15" ht="13.5" customHeight="1" thickBot="1" x14ac:dyDescent="0.25">
      <c r="A241" s="65"/>
      <c r="B241" s="15">
        <v>1.3002362831730203</v>
      </c>
      <c r="C241" s="16"/>
      <c r="D241" s="15">
        <v>731703.86648694694</v>
      </c>
      <c r="E241" s="16"/>
      <c r="F241" s="15">
        <v>664055760.32999992</v>
      </c>
      <c r="G241" s="15">
        <v>2.8065979113457553</v>
      </c>
      <c r="H241" s="16"/>
      <c r="I241" s="16"/>
      <c r="J241" s="15">
        <v>3.1966886332894675</v>
      </c>
      <c r="K241" s="16"/>
      <c r="L241" s="16"/>
      <c r="M241" s="16"/>
      <c r="N241" s="16"/>
      <c r="O241" s="17" t="s">
        <v>678</v>
      </c>
    </row>
    <row r="242" spans="1:15" ht="13.5" customHeight="1" thickBot="1" x14ac:dyDescent="0.25">
      <c r="A242" s="65"/>
      <c r="B242" s="72" t="s">
        <v>679</v>
      </c>
      <c r="C242" s="72"/>
      <c r="D242" s="72"/>
      <c r="E242" s="72"/>
      <c r="F242" s="72"/>
      <c r="G242" s="72"/>
      <c r="H242" s="72"/>
      <c r="I242" s="72"/>
      <c r="J242" s="72"/>
      <c r="K242" s="72"/>
      <c r="L242" s="72"/>
      <c r="M242" s="72"/>
      <c r="N242" s="72"/>
      <c r="O242" s="72"/>
    </row>
    <row r="243" spans="1:15" ht="13.5" customHeight="1" thickBot="1" x14ac:dyDescent="0.25">
      <c r="A243" s="65"/>
      <c r="B243" s="13">
        <v>3.2771740821581829E-3</v>
      </c>
      <c r="C243" s="13">
        <v>0.36803419999999998</v>
      </c>
      <c r="D243" s="13">
        <v>1844.2193761999999</v>
      </c>
      <c r="E243" s="13">
        <v>100.22</v>
      </c>
      <c r="F243" s="13">
        <v>1840171</v>
      </c>
      <c r="G243" s="13">
        <v>0.98</v>
      </c>
      <c r="H243" s="13">
        <v>1.248</v>
      </c>
      <c r="I243" s="14" t="s">
        <v>43</v>
      </c>
      <c r="J243" s="13">
        <v>0.41</v>
      </c>
      <c r="K243" s="14" t="s">
        <v>155</v>
      </c>
      <c r="L243" s="14" t="s">
        <v>202</v>
      </c>
      <c r="M243" s="14" t="s">
        <v>573</v>
      </c>
      <c r="N243" s="14" t="s">
        <v>680</v>
      </c>
      <c r="O243" s="14" t="s">
        <v>681</v>
      </c>
    </row>
    <row r="244" spans="1:15" ht="13.5" customHeight="1" thickBot="1" x14ac:dyDescent="0.25">
      <c r="A244" s="65"/>
      <c r="B244" s="13">
        <v>1.7910014980007133E-2</v>
      </c>
      <c r="C244" s="13">
        <v>5.7610686550549799</v>
      </c>
      <c r="D244" s="13">
        <v>10078.804429092001</v>
      </c>
      <c r="E244" s="13">
        <v>80.010000000000005</v>
      </c>
      <c r="F244" s="13">
        <v>12596930.92</v>
      </c>
      <c r="G244" s="13">
        <v>2.17</v>
      </c>
      <c r="H244" s="13">
        <v>6.5</v>
      </c>
      <c r="I244" s="14" t="s">
        <v>43</v>
      </c>
      <c r="J244" s="13">
        <v>1.9</v>
      </c>
      <c r="K244" s="14" t="s">
        <v>175</v>
      </c>
      <c r="L244" s="14" t="s">
        <v>243</v>
      </c>
      <c r="M244" s="14" t="s">
        <v>224</v>
      </c>
      <c r="N244" s="14" t="s">
        <v>682</v>
      </c>
      <c r="O244" s="14" t="s">
        <v>683</v>
      </c>
    </row>
    <row r="245" spans="1:15" ht="13.5" customHeight="1" thickBot="1" x14ac:dyDescent="0.25">
      <c r="A245" s="65"/>
      <c r="B245" s="15">
        <v>2.1187189062165313E-2</v>
      </c>
      <c r="C245" s="16"/>
      <c r="D245" s="15">
        <v>11923.023805292001</v>
      </c>
      <c r="E245" s="16"/>
      <c r="F245" s="15">
        <v>14437101.92</v>
      </c>
      <c r="G245" s="15">
        <v>1.9859341880451564</v>
      </c>
      <c r="H245" s="16"/>
      <c r="I245" s="16"/>
      <c r="J245" s="15">
        <v>1.6695310421741871</v>
      </c>
      <c r="K245" s="16"/>
      <c r="L245" s="16"/>
      <c r="M245" s="16"/>
      <c r="N245" s="16"/>
      <c r="O245" s="17" t="s">
        <v>684</v>
      </c>
    </row>
    <row r="246" spans="1:15" ht="13.5" customHeight="1" thickBot="1" x14ac:dyDescent="0.25">
      <c r="A246" s="65"/>
      <c r="B246" s="72" t="s">
        <v>685</v>
      </c>
      <c r="C246" s="72"/>
      <c r="D246" s="72"/>
      <c r="E246" s="72"/>
      <c r="F246" s="72"/>
      <c r="G246" s="72"/>
      <c r="H246" s="72"/>
      <c r="I246" s="72"/>
      <c r="J246" s="72"/>
      <c r="K246" s="72"/>
      <c r="L246" s="72"/>
      <c r="M246" s="72"/>
      <c r="N246" s="72"/>
      <c r="O246" s="72"/>
    </row>
    <row r="247" spans="1:15" ht="13.5" customHeight="1" thickBot="1" x14ac:dyDescent="0.25">
      <c r="A247" s="65"/>
      <c r="B247" s="13">
        <v>1.7769979669722241E-11</v>
      </c>
      <c r="C247" s="13">
        <v>0</v>
      </c>
      <c r="D247" s="13">
        <v>1.0000000000000001E-5</v>
      </c>
      <c r="E247" s="13">
        <v>0</v>
      </c>
      <c r="F247" s="13">
        <v>0</v>
      </c>
      <c r="G247" s="13">
        <v>0</v>
      </c>
      <c r="H247" s="13">
        <v>0</v>
      </c>
      <c r="I247" s="14" t="s">
        <v>44</v>
      </c>
      <c r="J247" s="13">
        <v>0</v>
      </c>
      <c r="K247" s="14"/>
      <c r="L247" s="14" t="s">
        <v>44</v>
      </c>
      <c r="M247" s="14" t="s">
        <v>44</v>
      </c>
      <c r="N247" s="14" t="s">
        <v>44</v>
      </c>
      <c r="O247" s="14" t="s">
        <v>44</v>
      </c>
    </row>
    <row r="248" spans="1:15" ht="13.5" customHeight="1" thickBot="1" x14ac:dyDescent="0.25">
      <c r="A248" s="65"/>
      <c r="B248" s="15">
        <v>1.7769979669722241E-11</v>
      </c>
      <c r="C248" s="16"/>
      <c r="D248" s="15">
        <v>1.0000000000000001E-5</v>
      </c>
      <c r="E248" s="16"/>
      <c r="F248" s="15">
        <v>0</v>
      </c>
      <c r="G248" s="15">
        <v>0</v>
      </c>
      <c r="H248" s="16"/>
      <c r="I248" s="16"/>
      <c r="J248" s="15">
        <v>0</v>
      </c>
      <c r="K248" s="16"/>
      <c r="L248" s="16"/>
      <c r="M248" s="16"/>
      <c r="N248" s="16"/>
      <c r="O248" s="17" t="s">
        <v>686</v>
      </c>
    </row>
    <row r="249" spans="1:15" ht="13.5" customHeight="1" thickBot="1" x14ac:dyDescent="0.25">
      <c r="A249" s="65"/>
      <c r="B249" s="15">
        <v>7.6233790009977067</v>
      </c>
      <c r="C249" s="16"/>
      <c r="D249" s="15">
        <v>4290032.4832599359</v>
      </c>
      <c r="E249" s="16"/>
      <c r="F249" s="15">
        <v>3682263629.5899997</v>
      </c>
      <c r="G249" s="15">
        <v>2.6682039906246344</v>
      </c>
      <c r="H249" s="16"/>
      <c r="I249" s="16"/>
      <c r="J249" s="15">
        <v>4.6204218021801227</v>
      </c>
      <c r="K249" s="16"/>
      <c r="L249" s="16"/>
      <c r="M249" s="16"/>
      <c r="N249" s="16"/>
      <c r="O249" s="17" t="s">
        <v>58</v>
      </c>
    </row>
    <row r="250" spans="1:15" ht="13.5" customHeight="1" thickBot="1" x14ac:dyDescent="0.25">
      <c r="A250" s="65"/>
      <c r="B250" s="72" t="s">
        <v>59</v>
      </c>
      <c r="C250" s="72"/>
      <c r="D250" s="72"/>
      <c r="E250" s="72"/>
      <c r="F250" s="72"/>
      <c r="G250" s="72"/>
      <c r="H250" s="72"/>
      <c r="I250" s="72"/>
      <c r="J250" s="72"/>
      <c r="K250" s="72"/>
      <c r="L250" s="72"/>
      <c r="M250" s="72"/>
      <c r="N250" s="72"/>
      <c r="O250" s="72"/>
    </row>
    <row r="251" spans="1:15" ht="13.5" customHeight="1" thickBot="1" x14ac:dyDescent="0.25">
      <c r="A251" s="65"/>
      <c r="B251" s="72" t="s">
        <v>168</v>
      </c>
      <c r="C251" s="72"/>
      <c r="D251" s="72"/>
      <c r="E251" s="72"/>
      <c r="F251" s="72"/>
      <c r="G251" s="72"/>
      <c r="H251" s="72"/>
      <c r="I251" s="72"/>
      <c r="J251" s="72"/>
      <c r="K251" s="72"/>
      <c r="L251" s="72"/>
      <c r="M251" s="72"/>
      <c r="N251" s="72"/>
      <c r="O251" s="72"/>
    </row>
    <row r="252" spans="1:15" ht="13.5" customHeight="1" thickBot="1" x14ac:dyDescent="0.25">
      <c r="A252" s="65"/>
      <c r="B252" s="13">
        <v>3.5076340905234253E-2</v>
      </c>
      <c r="C252" s="13">
        <v>2.3679999999999999</v>
      </c>
      <c r="D252" s="13">
        <v>19739.100188730001</v>
      </c>
      <c r="E252" s="13">
        <v>96.061868750000002</v>
      </c>
      <c r="F252" s="13">
        <v>20548320</v>
      </c>
      <c r="G252" s="13">
        <v>3.706</v>
      </c>
      <c r="H252" s="13">
        <v>1.998</v>
      </c>
      <c r="I252" s="14" t="s">
        <v>2579</v>
      </c>
      <c r="J252" s="13">
        <v>0.27829466220742</v>
      </c>
      <c r="K252" s="14" t="s">
        <v>687</v>
      </c>
      <c r="L252" s="31" t="s">
        <v>688</v>
      </c>
      <c r="M252" s="14" t="s">
        <v>177</v>
      </c>
      <c r="N252" s="14" t="s">
        <v>689</v>
      </c>
      <c r="O252" s="14" t="s">
        <v>690</v>
      </c>
    </row>
    <row r="253" spans="1:15" ht="13.5" customHeight="1" thickBot="1" x14ac:dyDescent="0.25">
      <c r="A253" s="65"/>
      <c r="B253" s="13">
        <v>0.22898866861985875</v>
      </c>
      <c r="C253" s="13">
        <v>5.33153846153846</v>
      </c>
      <c r="D253" s="13">
        <v>128862.65087293601</v>
      </c>
      <c r="E253" s="13">
        <v>107.12887500016068</v>
      </c>
      <c r="F253" s="13">
        <v>120287505</v>
      </c>
      <c r="G253" s="13">
        <v>5.9039999999999999</v>
      </c>
      <c r="H253" s="13">
        <v>6.875</v>
      </c>
      <c r="I253" s="14" t="s">
        <v>2579</v>
      </c>
      <c r="J253" s="13">
        <v>6.9879582276136203</v>
      </c>
      <c r="K253" s="14" t="s">
        <v>687</v>
      </c>
      <c r="L253" s="31" t="s">
        <v>688</v>
      </c>
      <c r="M253" s="14" t="s">
        <v>691</v>
      </c>
      <c r="N253" s="14" t="s">
        <v>2646</v>
      </c>
      <c r="O253" s="14" t="s">
        <v>692</v>
      </c>
    </row>
    <row r="254" spans="1:15" ht="13.5" customHeight="1" thickBot="1" x14ac:dyDescent="0.25">
      <c r="A254" s="65"/>
      <c r="B254" s="15">
        <v>0.26406500952509299</v>
      </c>
      <c r="C254" s="16"/>
      <c r="D254" s="15">
        <v>148601.751061666</v>
      </c>
      <c r="E254" s="16"/>
      <c r="F254" s="15">
        <v>140835825</v>
      </c>
      <c r="G254" s="15">
        <v>5.612034784887399</v>
      </c>
      <c r="H254" s="16"/>
      <c r="I254" s="16"/>
      <c r="J254" s="15">
        <v>6.0966987343438275</v>
      </c>
      <c r="K254" s="16"/>
      <c r="L254" s="16"/>
      <c r="M254" s="16"/>
      <c r="N254" s="16"/>
      <c r="O254" s="17" t="s">
        <v>169</v>
      </c>
    </row>
    <row r="255" spans="1:15" ht="13.5" customHeight="1" thickBot="1" x14ac:dyDescent="0.25">
      <c r="A255" s="65"/>
      <c r="B255" s="72" t="s">
        <v>170</v>
      </c>
      <c r="C255" s="72"/>
      <c r="D255" s="72"/>
      <c r="E255" s="72"/>
      <c r="F255" s="72"/>
      <c r="G255" s="72"/>
      <c r="H255" s="72"/>
      <c r="I255" s="72"/>
      <c r="J255" s="72"/>
      <c r="K255" s="72"/>
      <c r="L255" s="72"/>
      <c r="M255" s="72"/>
      <c r="N255" s="72"/>
      <c r="O255" s="72"/>
    </row>
    <row r="256" spans="1:15" ht="13.5" customHeight="1" thickBot="1" x14ac:dyDescent="0.25">
      <c r="A256" s="65"/>
      <c r="B256" s="13">
        <v>3.7706855073664801E-2</v>
      </c>
      <c r="C256" s="13">
        <v>3.35777777777778</v>
      </c>
      <c r="D256" s="13">
        <v>21219.413738504401</v>
      </c>
      <c r="E256" s="13">
        <v>95.623666666666665</v>
      </c>
      <c r="F256" s="13">
        <v>22190546</v>
      </c>
      <c r="G256" s="13">
        <v>9.3040000000000003</v>
      </c>
      <c r="H256" s="13">
        <v>5.5</v>
      </c>
      <c r="I256" s="14" t="s">
        <v>2587</v>
      </c>
      <c r="J256" s="13">
        <v>1.53779639379981</v>
      </c>
      <c r="K256" s="14" t="s">
        <v>2732</v>
      </c>
      <c r="L256" s="14" t="s">
        <v>693</v>
      </c>
      <c r="M256" s="14" t="s">
        <v>694</v>
      </c>
      <c r="N256" s="14" t="s">
        <v>2647</v>
      </c>
      <c r="O256" s="14" t="s">
        <v>695</v>
      </c>
    </row>
    <row r="257" spans="1:15" ht="13.5" customHeight="1" thickBot="1" x14ac:dyDescent="0.25">
      <c r="A257" s="65"/>
      <c r="B257" s="13">
        <v>9.3288241990372861E-2</v>
      </c>
      <c r="C257" s="13">
        <v>2.2233660130719</v>
      </c>
      <c r="D257" s="13">
        <v>52497.663882713401</v>
      </c>
      <c r="E257" s="13">
        <v>111.15345833810888</v>
      </c>
      <c r="F257" s="13">
        <v>47229897</v>
      </c>
      <c r="G257" s="13">
        <v>4.4610000000000003</v>
      </c>
      <c r="H257" s="13">
        <v>5.5</v>
      </c>
      <c r="I257" s="14" t="s">
        <v>2579</v>
      </c>
      <c r="J257" s="13">
        <v>5.3668231219687197</v>
      </c>
      <c r="K257" s="14" t="s">
        <v>696</v>
      </c>
      <c r="L257" s="14" t="s">
        <v>455</v>
      </c>
      <c r="M257" s="14" t="s">
        <v>697</v>
      </c>
      <c r="N257" s="14" t="s">
        <v>698</v>
      </c>
      <c r="O257" s="14" t="s">
        <v>699</v>
      </c>
    </row>
    <row r="258" spans="1:15" ht="13.5" customHeight="1" thickBot="1" x14ac:dyDescent="0.25">
      <c r="A258" s="65"/>
      <c r="B258" s="13">
        <v>0.26493329173046259</v>
      </c>
      <c r="C258" s="13">
        <v>1.4103333333333301</v>
      </c>
      <c r="D258" s="13">
        <v>149090.374133559</v>
      </c>
      <c r="E258" s="13">
        <v>101.52008333333333</v>
      </c>
      <c r="F258" s="13">
        <v>146858010</v>
      </c>
      <c r="G258" s="13">
        <v>5.3449999999999998</v>
      </c>
      <c r="H258" s="13">
        <v>5.25</v>
      </c>
      <c r="I258" s="14" t="s">
        <v>2579</v>
      </c>
      <c r="J258" s="13">
        <v>6.9858508447325898</v>
      </c>
      <c r="K258" s="14" t="s">
        <v>687</v>
      </c>
      <c r="L258" s="31" t="s">
        <v>452</v>
      </c>
      <c r="M258" s="14" t="s">
        <v>700</v>
      </c>
      <c r="N258" s="14" t="s">
        <v>2648</v>
      </c>
      <c r="O258" s="14" t="s">
        <v>701</v>
      </c>
    </row>
    <row r="259" spans="1:15" ht="13.5" customHeight="1" thickBot="1" x14ac:dyDescent="0.25">
      <c r="A259" s="65"/>
      <c r="B259" s="13">
        <v>6.3712477013818505E-2</v>
      </c>
      <c r="C259" s="13">
        <v>2.2000000000000002</v>
      </c>
      <c r="D259" s="13">
        <v>35853.995445125001</v>
      </c>
      <c r="E259" s="13">
        <v>113.53225</v>
      </c>
      <c r="F259" s="13">
        <v>31580450</v>
      </c>
      <c r="G259" s="13">
        <v>4.6100000000000003</v>
      </c>
      <c r="H259" s="13">
        <v>6.75</v>
      </c>
      <c r="I259" s="14" t="s">
        <v>2585</v>
      </c>
      <c r="J259" s="13">
        <v>5.4300575740772201</v>
      </c>
      <c r="K259" s="14" t="s">
        <v>687</v>
      </c>
      <c r="L259" s="31" t="s">
        <v>452</v>
      </c>
      <c r="M259" s="14" t="s">
        <v>697</v>
      </c>
      <c r="N259" s="14" t="s">
        <v>702</v>
      </c>
      <c r="O259" s="14" t="s">
        <v>703</v>
      </c>
    </row>
    <row r="260" spans="1:15" ht="13.5" customHeight="1" thickBot="1" x14ac:dyDescent="0.25">
      <c r="A260" s="65"/>
      <c r="B260" s="13">
        <v>9.6014690301907138E-2</v>
      </c>
      <c r="C260" s="13">
        <v>2.3357142857142899</v>
      </c>
      <c r="D260" s="13">
        <v>54031.964068875001</v>
      </c>
      <c r="E260" s="13">
        <v>95.209083333333325</v>
      </c>
      <c r="F260" s="13">
        <v>56750850</v>
      </c>
      <c r="G260" s="13">
        <v>5.5679999999999996</v>
      </c>
      <c r="H260" s="13">
        <v>5.25</v>
      </c>
      <c r="I260" s="14" t="s">
        <v>2579</v>
      </c>
      <c r="J260" s="13">
        <v>15.551737358911801</v>
      </c>
      <c r="K260" s="14" t="s">
        <v>696</v>
      </c>
      <c r="L260" s="14" t="s">
        <v>455</v>
      </c>
      <c r="M260" s="14" t="s">
        <v>704</v>
      </c>
      <c r="N260" s="14" t="s">
        <v>2649</v>
      </c>
      <c r="O260" s="14" t="s">
        <v>705</v>
      </c>
    </row>
    <row r="261" spans="1:15" ht="13.5" customHeight="1" thickBot="1" x14ac:dyDescent="0.25">
      <c r="A261" s="65"/>
      <c r="B261" s="13">
        <v>5.8383752659254141E-2</v>
      </c>
      <c r="C261" s="13">
        <v>1.5872727272727301</v>
      </c>
      <c r="D261" s="13">
        <v>32855.272625174999</v>
      </c>
      <c r="E261" s="13">
        <v>108.42669445</v>
      </c>
      <c r="F261" s="13">
        <v>30301830</v>
      </c>
      <c r="G261" s="13">
        <v>4.1959999999999997</v>
      </c>
      <c r="H261" s="13">
        <v>7.75</v>
      </c>
      <c r="I261" s="14" t="s">
        <v>2579</v>
      </c>
      <c r="J261" s="13">
        <v>2.2630379005693602</v>
      </c>
      <c r="K261" s="14" t="s">
        <v>687</v>
      </c>
      <c r="L261" s="31" t="s">
        <v>452</v>
      </c>
      <c r="M261" s="14" t="s">
        <v>704</v>
      </c>
      <c r="N261" s="14" t="s">
        <v>706</v>
      </c>
      <c r="O261" s="14" t="s">
        <v>707</v>
      </c>
    </row>
    <row r="262" spans="1:15" ht="13.5" customHeight="1" thickBot="1" x14ac:dyDescent="0.25">
      <c r="A262" s="65"/>
      <c r="B262" s="13">
        <v>0.24526493109610631</v>
      </c>
      <c r="C262" s="13">
        <v>4.9896000000000003</v>
      </c>
      <c r="D262" s="13">
        <v>138022.066234553</v>
      </c>
      <c r="E262" s="13">
        <v>106.25929166657605</v>
      </c>
      <c r="F262" s="13">
        <v>129891762</v>
      </c>
      <c r="G262" s="13">
        <v>5.4930000000000003</v>
      </c>
      <c r="H262" s="13">
        <v>6.375</v>
      </c>
      <c r="I262" s="14" t="s">
        <v>2579</v>
      </c>
      <c r="J262" s="13">
        <v>4.6060715304952602</v>
      </c>
      <c r="K262" s="14" t="s">
        <v>2732</v>
      </c>
      <c r="L262" s="31" t="s">
        <v>452</v>
      </c>
      <c r="M262" s="14" t="s">
        <v>704</v>
      </c>
      <c r="N262" s="14" t="s">
        <v>2650</v>
      </c>
      <c r="O262" s="14" t="s">
        <v>708</v>
      </c>
    </row>
    <row r="263" spans="1:15" ht="13.5" customHeight="1" thickBot="1" x14ac:dyDescent="0.25">
      <c r="A263" s="65"/>
      <c r="B263" s="13">
        <v>7.8316675084437737E-2</v>
      </c>
      <c r="C263" s="13">
        <v>0.76666666666666605</v>
      </c>
      <c r="D263" s="13">
        <v>44072.461837353301</v>
      </c>
      <c r="E263" s="13">
        <v>110.41163888918918</v>
      </c>
      <c r="F263" s="13">
        <v>39916500</v>
      </c>
      <c r="G263" s="13">
        <v>3.742</v>
      </c>
      <c r="H263" s="13">
        <v>6.25</v>
      </c>
      <c r="I263" s="14" t="s">
        <v>2579</v>
      </c>
      <c r="J263" s="13">
        <v>3.26245995167266</v>
      </c>
      <c r="K263" s="14" t="s">
        <v>687</v>
      </c>
      <c r="L263" s="14" t="s">
        <v>478</v>
      </c>
      <c r="M263" s="14" t="s">
        <v>709</v>
      </c>
      <c r="N263" s="14" t="s">
        <v>2651</v>
      </c>
      <c r="O263" s="14" t="s">
        <v>710</v>
      </c>
    </row>
    <row r="264" spans="1:15" ht="13.5" customHeight="1" thickBot="1" x14ac:dyDescent="0.25">
      <c r="A264" s="65"/>
      <c r="B264" s="13">
        <v>4.1753665968860224E-2</v>
      </c>
      <c r="C264" s="13">
        <v>0.93661538461538496</v>
      </c>
      <c r="D264" s="13">
        <v>23496.74380326</v>
      </c>
      <c r="E264" s="13">
        <v>111.19325000000001</v>
      </c>
      <c r="F264" s="13">
        <v>21131448</v>
      </c>
      <c r="G264" s="13">
        <v>5.3540000000000001</v>
      </c>
      <c r="H264" s="13">
        <v>8.25</v>
      </c>
      <c r="I264" s="14" t="s">
        <v>2579</v>
      </c>
      <c r="J264" s="13">
        <v>3.2697045602717698</v>
      </c>
      <c r="K264" s="14" t="s">
        <v>687</v>
      </c>
      <c r="L264" s="14" t="s">
        <v>478</v>
      </c>
      <c r="M264" s="14" t="s">
        <v>704</v>
      </c>
      <c r="N264" s="14" t="s">
        <v>2652</v>
      </c>
      <c r="O264" s="14" t="s">
        <v>711</v>
      </c>
    </row>
    <row r="265" spans="1:15" ht="13.5" customHeight="1" thickBot="1" x14ac:dyDescent="0.25">
      <c r="A265" s="65"/>
      <c r="B265" s="13">
        <v>0.20788170510861723</v>
      </c>
      <c r="C265" s="13">
        <v>3.3935</v>
      </c>
      <c r="D265" s="13">
        <v>116984.773743338</v>
      </c>
      <c r="E265" s="13">
        <v>99.317750000000004</v>
      </c>
      <c r="F265" s="13">
        <v>117788385</v>
      </c>
      <c r="G265" s="13">
        <v>5.3769999999999998</v>
      </c>
      <c r="H265" s="13">
        <v>4.95</v>
      </c>
      <c r="I265" s="14" t="s">
        <v>2579</v>
      </c>
      <c r="J265" s="13">
        <v>6.7124539054711798</v>
      </c>
      <c r="K265" s="14" t="s">
        <v>2732</v>
      </c>
      <c r="L265" s="14" t="s">
        <v>478</v>
      </c>
      <c r="M265" s="14" t="s">
        <v>712</v>
      </c>
      <c r="N265" s="14" t="s">
        <v>2653</v>
      </c>
      <c r="O265" s="14" t="s">
        <v>713</v>
      </c>
    </row>
    <row r="266" spans="1:15" ht="13.5" customHeight="1" thickBot="1" x14ac:dyDescent="0.25">
      <c r="A266" s="65"/>
      <c r="B266" s="13">
        <v>0.16997387446757212</v>
      </c>
      <c r="C266" s="13">
        <v>1.9346666666666701</v>
      </c>
      <c r="D266" s="13">
        <v>95652.261638309996</v>
      </c>
      <c r="E266" s="13">
        <v>94.960549999999998</v>
      </c>
      <c r="F266" s="13">
        <v>100728420</v>
      </c>
      <c r="G266" s="13">
        <v>5.3730000000000002</v>
      </c>
      <c r="H266" s="13">
        <v>4.5629999999999997</v>
      </c>
      <c r="I266" s="14" t="s">
        <v>2579</v>
      </c>
      <c r="J266" s="13">
        <v>7.3691286334625898</v>
      </c>
      <c r="K266" s="14" t="s">
        <v>2732</v>
      </c>
      <c r="L266" s="14" t="s">
        <v>478</v>
      </c>
      <c r="M266" s="14" t="s">
        <v>712</v>
      </c>
      <c r="N266" s="14" t="s">
        <v>2654</v>
      </c>
      <c r="O266" s="14" t="s">
        <v>714</v>
      </c>
    </row>
    <row r="267" spans="1:15" ht="13.5" customHeight="1" thickBot="1" x14ac:dyDescent="0.25">
      <c r="A267" s="65"/>
      <c r="B267" s="13">
        <v>0.10235960139182747</v>
      </c>
      <c r="C267" s="13">
        <v>1.9466666666666601</v>
      </c>
      <c r="D267" s="13">
        <v>57602.542768371903</v>
      </c>
      <c r="E267" s="13">
        <v>113.6669444445993</v>
      </c>
      <c r="F267" s="13">
        <v>50676600</v>
      </c>
      <c r="G267" s="13">
        <v>4.4450000000000003</v>
      </c>
      <c r="H267" s="13">
        <v>6.25</v>
      </c>
      <c r="I267" s="14" t="s">
        <v>2579</v>
      </c>
      <c r="J267" s="13">
        <v>5.6008184250325703</v>
      </c>
      <c r="K267" s="14" t="s">
        <v>687</v>
      </c>
      <c r="L267" s="14" t="s">
        <v>478</v>
      </c>
      <c r="M267" s="14" t="s">
        <v>697</v>
      </c>
      <c r="N267" s="14" t="s">
        <v>715</v>
      </c>
      <c r="O267" s="14" t="s">
        <v>716</v>
      </c>
    </row>
    <row r="268" spans="1:15" ht="13.5" customHeight="1" thickBot="1" x14ac:dyDescent="0.25">
      <c r="A268" s="65"/>
      <c r="B268" s="13">
        <v>3.562061368926038E-2</v>
      </c>
      <c r="C268" s="13">
        <v>0.91857142857142904</v>
      </c>
      <c r="D268" s="13">
        <v>20045.3879809178</v>
      </c>
      <c r="E268" s="13">
        <v>100.47955555</v>
      </c>
      <c r="F268" s="13">
        <v>19949718</v>
      </c>
      <c r="G268" s="13">
        <v>4.7720000000000002</v>
      </c>
      <c r="H268" s="13">
        <v>4.75</v>
      </c>
      <c r="I268" s="14" t="s">
        <v>2586</v>
      </c>
      <c r="J268" s="13">
        <v>4.2822576385873399</v>
      </c>
      <c r="K268" s="14" t="s">
        <v>696</v>
      </c>
      <c r="L268" s="14" t="s">
        <v>665</v>
      </c>
      <c r="M268" s="14" t="s">
        <v>697</v>
      </c>
      <c r="N268" s="14" t="s">
        <v>2655</v>
      </c>
      <c r="O268" s="14" t="s">
        <v>717</v>
      </c>
    </row>
    <row r="269" spans="1:15" ht="13.5" customHeight="1" thickBot="1" x14ac:dyDescent="0.25">
      <c r="A269" s="65"/>
      <c r="B269" s="13">
        <v>7.6582730046537068E-2</v>
      </c>
      <c r="C269" s="13">
        <v>0.414726134150595</v>
      </c>
      <c r="D269" s="13">
        <v>43096.689737368797</v>
      </c>
      <c r="E269" s="13">
        <v>115.49969444454976</v>
      </c>
      <c r="F269" s="13">
        <v>37313250</v>
      </c>
      <c r="G269" s="13">
        <v>3.6389999999999998</v>
      </c>
      <c r="H269" s="13">
        <v>5.75</v>
      </c>
      <c r="I269" s="14" t="s">
        <v>2579</v>
      </c>
      <c r="J269" s="13">
        <v>5.7541876913744803</v>
      </c>
      <c r="K269" s="14" t="s">
        <v>696</v>
      </c>
      <c r="L269" s="14" t="s">
        <v>665</v>
      </c>
      <c r="M269" s="14" t="s">
        <v>697</v>
      </c>
      <c r="N269" s="14" t="s">
        <v>718</v>
      </c>
      <c r="O269" s="14" t="s">
        <v>719</v>
      </c>
    </row>
    <row r="270" spans="1:15" ht="13.5" customHeight="1" thickBot="1" x14ac:dyDescent="0.25">
      <c r="A270" s="65"/>
      <c r="B270" s="13">
        <v>8.6998936222002388E-2</v>
      </c>
      <c r="C270" s="13">
        <v>0.64065000000000005</v>
      </c>
      <c r="D270" s="13">
        <v>48958.3769025</v>
      </c>
      <c r="E270" s="13">
        <v>110.08333333333334</v>
      </c>
      <c r="F270" s="13">
        <v>44473923</v>
      </c>
      <c r="G270" s="13">
        <v>5.202</v>
      </c>
      <c r="H270" s="13">
        <v>8.4</v>
      </c>
      <c r="I270" s="14" t="s">
        <v>2579</v>
      </c>
      <c r="J270" s="13">
        <v>3.0434984498889701</v>
      </c>
      <c r="K270" s="14" t="s">
        <v>2732</v>
      </c>
      <c r="L270" s="14" t="s">
        <v>478</v>
      </c>
      <c r="M270" s="14" t="s">
        <v>709</v>
      </c>
      <c r="N270" s="14" t="s">
        <v>720</v>
      </c>
      <c r="O270" s="14" t="s">
        <v>721</v>
      </c>
    </row>
    <row r="271" spans="1:15" ht="13.5" customHeight="1" thickBot="1" x14ac:dyDescent="0.25">
      <c r="A271" s="65"/>
      <c r="B271" s="13">
        <v>0.11776989590594659</v>
      </c>
      <c r="C271" s="13">
        <v>2.1053000000000002</v>
      </c>
      <c r="D271" s="13">
        <v>66274.637391179102</v>
      </c>
      <c r="E271" s="13">
        <v>90.69404166979362</v>
      </c>
      <c r="F271" s="13">
        <v>73074963</v>
      </c>
      <c r="G271" s="13">
        <v>5.5720000000000001</v>
      </c>
      <c r="H271" s="13">
        <v>4.125</v>
      </c>
      <c r="I271" s="14" t="s">
        <v>2579</v>
      </c>
      <c r="J271" s="13">
        <v>7.1525555063483397</v>
      </c>
      <c r="K271" s="14" t="s">
        <v>2732</v>
      </c>
      <c r="L271" s="14" t="s">
        <v>478</v>
      </c>
      <c r="M271" s="14" t="s">
        <v>722</v>
      </c>
      <c r="N271" s="14" t="s">
        <v>2656</v>
      </c>
      <c r="O271" s="14" t="s">
        <v>723</v>
      </c>
    </row>
    <row r="272" spans="1:15" ht="13.5" customHeight="1" thickBot="1" x14ac:dyDescent="0.25">
      <c r="A272" s="65"/>
      <c r="B272" s="13">
        <v>0.10641250196952234</v>
      </c>
      <c r="C272" s="13">
        <v>1.9745762711864501</v>
      </c>
      <c r="D272" s="13">
        <v>59883.299782742899</v>
      </c>
      <c r="E272" s="13">
        <v>107.49278333362825</v>
      </c>
      <c r="F272" s="13">
        <v>55709135</v>
      </c>
      <c r="G272" s="13">
        <v>4.7249999999999996</v>
      </c>
      <c r="H272" s="13">
        <v>5.8490000000000002</v>
      </c>
      <c r="I272" s="14" t="s">
        <v>2582</v>
      </c>
      <c r="J272" s="13">
        <v>2.8328410844852501</v>
      </c>
      <c r="K272" s="14" t="s">
        <v>687</v>
      </c>
      <c r="L272" s="14" t="s">
        <v>478</v>
      </c>
      <c r="M272" s="14" t="s">
        <v>704</v>
      </c>
      <c r="N272" s="14" t="s">
        <v>724</v>
      </c>
      <c r="O272" s="14" t="s">
        <v>725</v>
      </c>
    </row>
    <row r="273" spans="1:15" ht="13.5" customHeight="1" thickBot="1" x14ac:dyDescent="0.25">
      <c r="A273" s="65"/>
      <c r="B273" s="13">
        <v>0.14945652550060162</v>
      </c>
      <c r="C273" s="13">
        <v>3.2357142857142902</v>
      </c>
      <c r="D273" s="13">
        <v>84106.188233437497</v>
      </c>
      <c r="E273" s="13">
        <v>106.980625</v>
      </c>
      <c r="F273" s="13">
        <v>78618150</v>
      </c>
      <c r="G273" s="13">
        <v>3.9969999999999999</v>
      </c>
      <c r="H273" s="13">
        <v>5.625</v>
      </c>
      <c r="I273" s="14" t="s">
        <v>2579</v>
      </c>
      <c r="J273" s="13">
        <v>3.33557218938425</v>
      </c>
      <c r="K273" s="14" t="s">
        <v>687</v>
      </c>
      <c r="L273" s="14" t="s">
        <v>478</v>
      </c>
      <c r="M273" s="14" t="s">
        <v>700</v>
      </c>
      <c r="N273" s="14" t="s">
        <v>2657</v>
      </c>
      <c r="O273" s="14" t="s">
        <v>726</v>
      </c>
    </row>
    <row r="274" spans="1:15" ht="13.5" customHeight="1" thickBot="1" x14ac:dyDescent="0.25">
      <c r="A274" s="65"/>
      <c r="B274" s="13">
        <v>1.4190507653575756E-2</v>
      </c>
      <c r="C274" s="13">
        <v>0.14499999999999999</v>
      </c>
      <c r="D274" s="13">
        <v>7985.6634151104599</v>
      </c>
      <c r="E274" s="13">
        <v>115.17083335</v>
      </c>
      <c r="F274" s="13">
        <v>6933755</v>
      </c>
      <c r="G274" s="13">
        <v>4.4279999999999999</v>
      </c>
      <c r="H274" s="13">
        <v>8.25</v>
      </c>
      <c r="I274" s="14" t="s">
        <v>2582</v>
      </c>
      <c r="J274" s="13">
        <v>3.1777874920511899</v>
      </c>
      <c r="K274" s="14" t="s">
        <v>687</v>
      </c>
      <c r="L274" s="14" t="s">
        <v>478</v>
      </c>
      <c r="M274" s="14" t="s">
        <v>712</v>
      </c>
      <c r="N274" s="14" t="s">
        <v>727</v>
      </c>
      <c r="O274" s="14" t="s">
        <v>728</v>
      </c>
    </row>
    <row r="275" spans="1:15" ht="13.5" customHeight="1" thickBot="1" x14ac:dyDescent="0.25">
      <c r="A275" s="65"/>
      <c r="B275" s="13">
        <v>0.10102689549200691</v>
      </c>
      <c r="C275" s="13">
        <v>1.00566666666667</v>
      </c>
      <c r="D275" s="13">
        <v>56852.566727548801</v>
      </c>
      <c r="E275" s="13">
        <v>108.58007777777777</v>
      </c>
      <c r="F275" s="13">
        <v>52360035</v>
      </c>
      <c r="G275" s="13">
        <v>4.38</v>
      </c>
      <c r="H275" s="13">
        <v>5.4619999999999997</v>
      </c>
      <c r="I275" s="14" t="s">
        <v>2579</v>
      </c>
      <c r="J275" s="13">
        <v>5.79929461180099</v>
      </c>
      <c r="K275" s="14" t="s">
        <v>696</v>
      </c>
      <c r="L275" s="14" t="s">
        <v>665</v>
      </c>
      <c r="M275" s="14" t="s">
        <v>729</v>
      </c>
      <c r="N275" s="14" t="s">
        <v>2658</v>
      </c>
      <c r="O275" s="14" t="s">
        <v>730</v>
      </c>
    </row>
    <row r="276" spans="1:15" ht="13.5" customHeight="1" thickBot="1" x14ac:dyDescent="0.25">
      <c r="A276" s="65"/>
      <c r="B276" s="13">
        <v>1.3512684404654068E-2</v>
      </c>
      <c r="C276" s="13">
        <v>0.266666666666667</v>
      </c>
      <c r="D276" s="13">
        <v>7604.2205201157003</v>
      </c>
      <c r="E276" s="13">
        <v>109.53933333499999</v>
      </c>
      <c r="F276" s="13">
        <v>6942000</v>
      </c>
      <c r="G276" s="13">
        <v>4.3630000000000004</v>
      </c>
      <c r="H276" s="13">
        <v>6.3150000000000004</v>
      </c>
      <c r="I276" s="14" t="s">
        <v>2579</v>
      </c>
      <c r="J276" s="13">
        <v>3.5756120971126601</v>
      </c>
      <c r="K276" s="14" t="s">
        <v>687</v>
      </c>
      <c r="L276" s="14" t="s">
        <v>478</v>
      </c>
      <c r="M276" s="14" t="s">
        <v>709</v>
      </c>
      <c r="N276" s="14" t="s">
        <v>731</v>
      </c>
      <c r="O276" s="14" t="s">
        <v>732</v>
      </c>
    </row>
    <row r="277" spans="1:15" ht="13.5" customHeight="1" thickBot="1" x14ac:dyDescent="0.25">
      <c r="A277" s="65"/>
      <c r="B277" s="13">
        <v>0.11595030027773513</v>
      </c>
      <c r="C277" s="13">
        <v>0.94399999999999995</v>
      </c>
      <c r="D277" s="13">
        <v>65250.6656917</v>
      </c>
      <c r="E277" s="13">
        <v>115.63849999999999</v>
      </c>
      <c r="F277" s="13">
        <v>56426420</v>
      </c>
      <c r="G277" s="13">
        <v>5.5380000000000003</v>
      </c>
      <c r="H277" s="13">
        <v>7.75</v>
      </c>
      <c r="I277" s="14" t="s">
        <v>2582</v>
      </c>
      <c r="J277" s="13">
        <v>6.5525367053181398</v>
      </c>
      <c r="K277" s="14" t="s">
        <v>696</v>
      </c>
      <c r="L277" s="14" t="s">
        <v>733</v>
      </c>
      <c r="M277" s="14" t="s">
        <v>704</v>
      </c>
      <c r="N277" s="14" t="s">
        <v>2659</v>
      </c>
      <c r="O277" s="14" t="s">
        <v>734</v>
      </c>
    </row>
    <row r="278" spans="1:15" ht="13.5" customHeight="1" thickBot="1" x14ac:dyDescent="0.25">
      <c r="A278" s="65"/>
      <c r="B278" s="13">
        <v>8.2348444248459995E-2</v>
      </c>
      <c r="C278" s="13">
        <v>1.1866666666666701</v>
      </c>
      <c r="D278" s="13">
        <v>46341.327215343503</v>
      </c>
      <c r="E278" s="13">
        <v>108.88748611428572</v>
      </c>
      <c r="F278" s="13">
        <v>42558910</v>
      </c>
      <c r="G278" s="13">
        <v>4.03</v>
      </c>
      <c r="H278" s="13">
        <v>6.2110000000000003</v>
      </c>
      <c r="I278" s="14" t="s">
        <v>2582</v>
      </c>
      <c r="J278" s="13">
        <v>3.3046581230458498</v>
      </c>
      <c r="K278" s="14" t="s">
        <v>687</v>
      </c>
      <c r="L278" s="31" t="s">
        <v>735</v>
      </c>
      <c r="M278" s="14" t="s">
        <v>704</v>
      </c>
      <c r="N278" s="14" t="s">
        <v>736</v>
      </c>
      <c r="O278" s="14" t="s">
        <v>737</v>
      </c>
    </row>
    <row r="279" spans="1:15" ht="13.5" customHeight="1" thickBot="1" x14ac:dyDescent="0.25">
      <c r="A279" s="65"/>
      <c r="B279" s="13">
        <v>8.2579395687316259E-2</v>
      </c>
      <c r="C279" s="13">
        <v>0.79</v>
      </c>
      <c r="D279" s="13">
        <v>46471.294408975002</v>
      </c>
      <c r="E279" s="13">
        <v>123.01475000000001</v>
      </c>
      <c r="F279" s="13">
        <v>37777010</v>
      </c>
      <c r="G279" s="13">
        <v>4.0039999999999996</v>
      </c>
      <c r="H279" s="13">
        <v>6.625</v>
      </c>
      <c r="I279" s="14" t="s">
        <v>2582</v>
      </c>
      <c r="J279" s="13">
        <v>6.2371950219211101</v>
      </c>
      <c r="K279" s="14" t="s">
        <v>696</v>
      </c>
      <c r="L279" s="14" t="s">
        <v>733</v>
      </c>
      <c r="M279" s="14" t="s">
        <v>709</v>
      </c>
      <c r="N279" s="14" t="s">
        <v>2660</v>
      </c>
      <c r="O279" s="14" t="s">
        <v>738</v>
      </c>
    </row>
    <row r="280" spans="1:15" ht="13.5" customHeight="1" thickBot="1" x14ac:dyDescent="0.25">
      <c r="A280" s="65"/>
      <c r="B280" s="13">
        <v>0.11852319630410804</v>
      </c>
      <c r="C280" s="13">
        <v>0.7056</v>
      </c>
      <c r="D280" s="13">
        <v>66698.554813800001</v>
      </c>
      <c r="E280" s="13">
        <v>108.93394445238094</v>
      </c>
      <c r="F280" s="13">
        <v>61228440</v>
      </c>
      <c r="G280" s="13">
        <v>5.633</v>
      </c>
      <c r="H280" s="13">
        <v>6.5</v>
      </c>
      <c r="I280" s="14" t="s">
        <v>2579</v>
      </c>
      <c r="J280" s="13">
        <v>7.0038240694883003</v>
      </c>
      <c r="K280" s="14" t="s">
        <v>687</v>
      </c>
      <c r="L280" s="31" t="s">
        <v>735</v>
      </c>
      <c r="M280" s="14" t="s">
        <v>709</v>
      </c>
      <c r="N280" s="14" t="s">
        <v>2661</v>
      </c>
      <c r="O280" s="14" t="s">
        <v>739</v>
      </c>
    </row>
    <row r="281" spans="1:15" ht="13.5" customHeight="1" thickBot="1" x14ac:dyDescent="0.25">
      <c r="A281" s="65"/>
      <c r="B281" s="13">
        <v>0.17280867307950923</v>
      </c>
      <c r="C281" s="13">
        <v>5.6680000000000001</v>
      </c>
      <c r="D281" s="13">
        <v>97247.535614209497</v>
      </c>
      <c r="E281" s="13">
        <v>98.86080555567645</v>
      </c>
      <c r="F281" s="13">
        <v>98368140</v>
      </c>
      <c r="G281" s="13">
        <v>6.2329999999999997</v>
      </c>
      <c r="H281" s="13">
        <v>5.95</v>
      </c>
      <c r="I281" s="14" t="s">
        <v>2579</v>
      </c>
      <c r="J281" s="13">
        <v>6.7340024370980602</v>
      </c>
      <c r="K281" s="14" t="s">
        <v>687</v>
      </c>
      <c r="L281" s="31" t="s">
        <v>735</v>
      </c>
      <c r="M281" s="14" t="s">
        <v>740</v>
      </c>
      <c r="N281" s="14" t="s">
        <v>2662</v>
      </c>
      <c r="O281" s="14" t="s">
        <v>741</v>
      </c>
    </row>
    <row r="282" spans="1:15" ht="13.5" customHeight="1" thickBot="1" x14ac:dyDescent="0.25">
      <c r="A282" s="65"/>
      <c r="B282" s="13">
        <v>3.1740821010692005E-2</v>
      </c>
      <c r="C282" s="13">
        <v>0.249</v>
      </c>
      <c r="D282" s="13">
        <v>17862.046890674999</v>
      </c>
      <c r="E282" s="13">
        <v>103.33495833263596</v>
      </c>
      <c r="F282" s="13">
        <v>17285580</v>
      </c>
      <c r="G282" s="13">
        <v>4.5220000000000002</v>
      </c>
      <c r="H282" s="13">
        <v>4.875</v>
      </c>
      <c r="I282" s="14" t="s">
        <v>2579</v>
      </c>
      <c r="J282" s="13">
        <v>7.0887457040645501</v>
      </c>
      <c r="K282" s="14" t="s">
        <v>696</v>
      </c>
      <c r="L282" s="14" t="s">
        <v>733</v>
      </c>
      <c r="M282" s="14" t="s">
        <v>697</v>
      </c>
      <c r="N282" s="14" t="s">
        <v>2663</v>
      </c>
      <c r="O282" s="14" t="s">
        <v>742</v>
      </c>
    </row>
    <row r="283" spans="1:15" ht="13.5" customHeight="1" thickBot="1" x14ac:dyDescent="0.25">
      <c r="A283" s="65"/>
      <c r="B283" s="13">
        <v>0.18686524614850966</v>
      </c>
      <c r="C283" s="13">
        <v>2.1866666666666599</v>
      </c>
      <c r="D283" s="13">
        <v>105157.827764375</v>
      </c>
      <c r="E283" s="13">
        <v>111.6714444443749</v>
      </c>
      <c r="F283" s="13">
        <v>94167160</v>
      </c>
      <c r="G283" s="13">
        <v>5.5810000000000004</v>
      </c>
      <c r="H283" s="13">
        <v>7</v>
      </c>
      <c r="I283" s="14" t="s">
        <v>2585</v>
      </c>
      <c r="J283" s="13">
        <v>4.1203920686228903</v>
      </c>
      <c r="K283" s="14" t="s">
        <v>155</v>
      </c>
      <c r="L283" s="31" t="s">
        <v>735</v>
      </c>
      <c r="M283" s="14" t="s">
        <v>700</v>
      </c>
      <c r="N283" s="14" t="s">
        <v>743</v>
      </c>
      <c r="O283" s="14" t="s">
        <v>744</v>
      </c>
    </row>
    <row r="284" spans="1:15" ht="13.5" customHeight="1" thickBot="1" x14ac:dyDescent="0.25">
      <c r="A284" s="65"/>
      <c r="B284" s="13">
        <v>0.12108981643088317</v>
      </c>
      <c r="C284" s="13">
        <v>0.84599999999999997</v>
      </c>
      <c r="D284" s="13">
        <v>68142.912193199998</v>
      </c>
      <c r="E284" s="13">
        <v>116.02877776666665</v>
      </c>
      <c r="F284" s="13">
        <v>58729320</v>
      </c>
      <c r="G284" s="13">
        <v>3.85</v>
      </c>
      <c r="H284" s="13">
        <v>7.25</v>
      </c>
      <c r="I284" s="14" t="s">
        <v>2579</v>
      </c>
      <c r="J284" s="13">
        <v>2.6772599481133801</v>
      </c>
      <c r="K284" s="14" t="s">
        <v>687</v>
      </c>
      <c r="L284" s="31" t="s">
        <v>735</v>
      </c>
      <c r="M284" s="14" t="s">
        <v>709</v>
      </c>
      <c r="N284" s="14" t="s">
        <v>2664</v>
      </c>
      <c r="O284" s="14" t="s">
        <v>745</v>
      </c>
    </row>
    <row r="285" spans="1:15" ht="13.5" customHeight="1" thickBot="1" x14ac:dyDescent="0.25">
      <c r="A285" s="65"/>
      <c r="B285" s="13">
        <v>0.11655217745322581</v>
      </c>
      <c r="C285" s="13">
        <v>1.04078431372549</v>
      </c>
      <c r="D285" s="13">
        <v>65589.370173459305</v>
      </c>
      <c r="E285" s="13">
        <v>103.362272</v>
      </c>
      <c r="F285" s="13">
        <v>63455813</v>
      </c>
      <c r="G285" s="13">
        <v>5.0810000000000004</v>
      </c>
      <c r="H285" s="13">
        <v>5.3170000000000002</v>
      </c>
      <c r="I285" s="14" t="s">
        <v>2582</v>
      </c>
      <c r="J285" s="13">
        <v>2.1974525904277602</v>
      </c>
      <c r="K285" s="14" t="s">
        <v>696</v>
      </c>
      <c r="L285" s="14" t="s">
        <v>746</v>
      </c>
      <c r="M285" s="14" t="s">
        <v>704</v>
      </c>
      <c r="N285" s="14" t="s">
        <v>747</v>
      </c>
      <c r="O285" s="14" t="s">
        <v>748</v>
      </c>
    </row>
    <row r="286" spans="1:15" ht="13.5" customHeight="1" thickBot="1" x14ac:dyDescent="0.25">
      <c r="A286" s="65"/>
      <c r="B286" s="13">
        <v>6.8001759917540497E-2</v>
      </c>
      <c r="C286" s="13">
        <v>0.79200000000000004</v>
      </c>
      <c r="D286" s="13">
        <v>38267.775867750002</v>
      </c>
      <c r="E286" s="13">
        <v>111.3636389</v>
      </c>
      <c r="F286" s="13">
        <v>34362900</v>
      </c>
      <c r="G286" s="13">
        <v>7.4290000000000003</v>
      </c>
      <c r="H286" s="13">
        <v>8.75</v>
      </c>
      <c r="I286" s="14" t="s">
        <v>2579</v>
      </c>
      <c r="J286" s="13">
        <v>6.5004644612940297</v>
      </c>
      <c r="K286" s="14" t="s">
        <v>696</v>
      </c>
      <c r="L286" s="14" t="s">
        <v>746</v>
      </c>
      <c r="M286" s="14" t="s">
        <v>700</v>
      </c>
      <c r="N286" s="14" t="s">
        <v>2665</v>
      </c>
      <c r="O286" s="14" t="s">
        <v>749</v>
      </c>
    </row>
    <row r="287" spans="1:15" ht="13.5" customHeight="1" thickBot="1" x14ac:dyDescent="0.25">
      <c r="A287" s="65"/>
      <c r="B287" s="13">
        <v>0.13572198497864227</v>
      </c>
      <c r="C287" s="13">
        <v>2.7428571428571402</v>
      </c>
      <c r="D287" s="13">
        <v>76377.118883200004</v>
      </c>
      <c r="E287" s="13">
        <v>110.91755556666666</v>
      </c>
      <c r="F287" s="13">
        <v>68859360</v>
      </c>
      <c r="G287" s="13">
        <v>4.1239999999999997</v>
      </c>
      <c r="H287" s="13">
        <v>5.75</v>
      </c>
      <c r="I287" s="14" t="s">
        <v>2582</v>
      </c>
      <c r="J287" s="13">
        <v>3.5184629505648601</v>
      </c>
      <c r="K287" s="14" t="s">
        <v>687</v>
      </c>
      <c r="L287" s="31" t="s">
        <v>688</v>
      </c>
      <c r="M287" s="14" t="s">
        <v>691</v>
      </c>
      <c r="N287" s="14" t="s">
        <v>2666</v>
      </c>
      <c r="O287" s="14" t="s">
        <v>750</v>
      </c>
    </row>
    <row r="288" spans="1:15" ht="13.5" customHeight="1" thickBot="1" x14ac:dyDescent="0.25">
      <c r="A288" s="65"/>
      <c r="B288" s="13">
        <v>0.10870969262563593</v>
      </c>
      <c r="C288" s="13">
        <v>2.4</v>
      </c>
      <c r="D288" s="13">
        <v>61176.036577500003</v>
      </c>
      <c r="E288" s="13">
        <v>97.916124999999994</v>
      </c>
      <c r="F288" s="13">
        <v>62478000</v>
      </c>
      <c r="G288" s="13">
        <v>6.2119999999999997</v>
      </c>
      <c r="H288" s="13">
        <v>5.625</v>
      </c>
      <c r="I288" s="14" t="s">
        <v>2579</v>
      </c>
      <c r="J288" s="13">
        <v>5.1843466314003601</v>
      </c>
      <c r="K288" s="14" t="s">
        <v>687</v>
      </c>
      <c r="L288" s="31" t="s">
        <v>688</v>
      </c>
      <c r="M288" s="14" t="s">
        <v>751</v>
      </c>
      <c r="N288" s="14" t="s">
        <v>2667</v>
      </c>
      <c r="O288" s="14" t="s">
        <v>752</v>
      </c>
    </row>
    <row r="289" spans="1:15" ht="13.5" customHeight="1" thickBot="1" x14ac:dyDescent="0.25">
      <c r="A289" s="65"/>
      <c r="B289" s="13">
        <v>0.12774765353764117</v>
      </c>
      <c r="C289" s="13">
        <v>1.835</v>
      </c>
      <c r="D289" s="13">
        <v>71889.589021481399</v>
      </c>
      <c r="E289" s="13">
        <v>112.86916668000001</v>
      </c>
      <c r="F289" s="13">
        <v>63692850</v>
      </c>
      <c r="G289" s="13">
        <v>4.5330000000000004</v>
      </c>
      <c r="H289" s="13">
        <v>7.1749999999999998</v>
      </c>
      <c r="I289" s="14" t="s">
        <v>2579</v>
      </c>
      <c r="J289" s="13">
        <v>4.5590410933756997</v>
      </c>
      <c r="K289" s="14" t="s">
        <v>696</v>
      </c>
      <c r="L289" s="14" t="s">
        <v>746</v>
      </c>
      <c r="M289" s="14" t="s">
        <v>729</v>
      </c>
      <c r="N289" s="14" t="s">
        <v>753</v>
      </c>
      <c r="O289" s="14" t="s">
        <v>754</v>
      </c>
    </row>
    <row r="290" spans="1:15" ht="13.5" customHeight="1" thickBot="1" x14ac:dyDescent="0.25">
      <c r="A290" s="65"/>
      <c r="B290" s="13">
        <v>0.12169420611246114</v>
      </c>
      <c r="C290" s="13">
        <v>1.39</v>
      </c>
      <c r="D290" s="13">
        <v>68483.030579833707</v>
      </c>
      <c r="E290" s="13">
        <v>103.03094444411771</v>
      </c>
      <c r="F290" s="13">
        <v>66468410</v>
      </c>
      <c r="G290" s="13">
        <v>4.5209999999999999</v>
      </c>
      <c r="H290" s="13">
        <v>4.3099999999999996</v>
      </c>
      <c r="I290" s="14" t="s">
        <v>2582</v>
      </c>
      <c r="J290" s="13">
        <v>1.9770683289953299</v>
      </c>
      <c r="K290" s="14" t="s">
        <v>696</v>
      </c>
      <c r="L290" s="14" t="s">
        <v>755</v>
      </c>
      <c r="M290" s="14" t="s">
        <v>709</v>
      </c>
      <c r="N290" s="14" t="s">
        <v>2668</v>
      </c>
      <c r="O290" s="14" t="s">
        <v>756</v>
      </c>
    </row>
    <row r="291" spans="1:15" ht="13.5" customHeight="1" thickBot="1" x14ac:dyDescent="0.25">
      <c r="A291" s="65"/>
      <c r="B291" s="13">
        <v>9.6734044153206342E-2</v>
      </c>
      <c r="C291" s="13">
        <v>1.5964705882352901</v>
      </c>
      <c r="D291" s="13">
        <v>54436.778179340698</v>
      </c>
      <c r="E291" s="13">
        <v>115.57341666641763</v>
      </c>
      <c r="F291" s="13">
        <v>47101470</v>
      </c>
      <c r="G291" s="13">
        <v>5.2050000000000001</v>
      </c>
      <c r="H291" s="13">
        <v>7.75</v>
      </c>
      <c r="I291" s="14" t="s">
        <v>2579</v>
      </c>
      <c r="J291" s="13">
        <v>4.9001348232763897</v>
      </c>
      <c r="K291" s="14" t="s">
        <v>696</v>
      </c>
      <c r="L291" s="14" t="s">
        <v>755</v>
      </c>
      <c r="M291" s="14" t="s">
        <v>757</v>
      </c>
      <c r="N291" s="14" t="s">
        <v>758</v>
      </c>
      <c r="O291" s="14" t="s">
        <v>759</v>
      </c>
    </row>
    <row r="292" spans="1:15" ht="13.5" customHeight="1" thickBot="1" x14ac:dyDescent="0.25">
      <c r="A292" s="65"/>
      <c r="B292" s="13">
        <v>0.12497764447900546</v>
      </c>
      <c r="C292" s="13">
        <v>2.6736</v>
      </c>
      <c r="D292" s="13">
        <v>70330.775162310005</v>
      </c>
      <c r="E292" s="13">
        <v>101.04925</v>
      </c>
      <c r="F292" s="13">
        <v>69600492</v>
      </c>
      <c r="G292" s="13">
        <v>4.9000000000000004</v>
      </c>
      <c r="H292" s="13">
        <v>5.125</v>
      </c>
      <c r="I292" s="14" t="s">
        <v>2579</v>
      </c>
      <c r="J292" s="13">
        <v>3.5322011358213299</v>
      </c>
      <c r="K292" s="14" t="s">
        <v>2732</v>
      </c>
      <c r="L292" s="14" t="s">
        <v>760</v>
      </c>
      <c r="M292" s="14" t="s">
        <v>761</v>
      </c>
      <c r="N292" s="14" t="s">
        <v>2669</v>
      </c>
      <c r="O292" s="14" t="s">
        <v>762</v>
      </c>
    </row>
    <row r="293" spans="1:15" ht="13.5" customHeight="1" thickBot="1" x14ac:dyDescent="0.25">
      <c r="A293" s="65"/>
      <c r="B293" s="13">
        <v>0.11235823316647407</v>
      </c>
      <c r="C293" s="13">
        <v>3.86</v>
      </c>
      <c r="D293" s="13">
        <v>63229.241256768597</v>
      </c>
      <c r="E293" s="13">
        <v>94.385666666489357</v>
      </c>
      <c r="F293" s="13">
        <v>66990300</v>
      </c>
      <c r="G293" s="13">
        <v>5.8419999999999996</v>
      </c>
      <c r="H293" s="13">
        <v>5</v>
      </c>
      <c r="I293" s="14" t="s">
        <v>2579</v>
      </c>
      <c r="J293" s="13">
        <v>7.3105846790273299</v>
      </c>
      <c r="K293" s="14" t="s">
        <v>696</v>
      </c>
      <c r="L293" s="14" t="s">
        <v>755</v>
      </c>
      <c r="M293" s="14" t="s">
        <v>729</v>
      </c>
      <c r="N293" s="14" t="s">
        <v>2670</v>
      </c>
      <c r="O293" s="14" t="s">
        <v>763</v>
      </c>
    </row>
    <row r="294" spans="1:15" ht="13.5" customHeight="1" thickBot="1" x14ac:dyDescent="0.25">
      <c r="A294" s="65"/>
      <c r="B294" s="13">
        <v>7.8548723160299372E-2</v>
      </c>
      <c r="C294" s="13">
        <v>0.53333333333333299</v>
      </c>
      <c r="D294" s="13">
        <v>44203.046159999998</v>
      </c>
      <c r="E294" s="13">
        <v>106.12466666666667</v>
      </c>
      <c r="F294" s="13">
        <v>41652000</v>
      </c>
      <c r="G294" s="13">
        <v>6.7030000000000003</v>
      </c>
      <c r="H294" s="13">
        <v>7.5</v>
      </c>
      <c r="I294" s="14" t="s">
        <v>2579</v>
      </c>
      <c r="J294" s="13">
        <v>7.0076488510416004</v>
      </c>
      <c r="K294" s="14" t="s">
        <v>687</v>
      </c>
      <c r="L294" s="31" t="s">
        <v>764</v>
      </c>
      <c r="M294" s="14" t="s">
        <v>697</v>
      </c>
      <c r="N294" s="14" t="s">
        <v>2671</v>
      </c>
      <c r="O294" s="14" t="s">
        <v>765</v>
      </c>
    </row>
    <row r="295" spans="1:15" ht="13.5" customHeight="1" thickBot="1" x14ac:dyDescent="0.25">
      <c r="A295" s="65"/>
      <c r="B295" s="13">
        <v>6.0284638707323465E-2</v>
      </c>
      <c r="C295" s="13">
        <v>1.4307692307692299</v>
      </c>
      <c r="D295" s="13">
        <v>33924.990251981399</v>
      </c>
      <c r="E295" s="13">
        <v>105.09502777802196</v>
      </c>
      <c r="F295" s="13">
        <v>32280300</v>
      </c>
      <c r="G295" s="13">
        <v>6.2510000000000003</v>
      </c>
      <c r="H295" s="13">
        <v>7.25</v>
      </c>
      <c r="I295" s="14" t="s">
        <v>2579</v>
      </c>
      <c r="J295" s="13">
        <v>4.4329064825819504</v>
      </c>
      <c r="K295" s="14" t="s">
        <v>696</v>
      </c>
      <c r="L295" s="14" t="s">
        <v>766</v>
      </c>
      <c r="M295" s="14" t="s">
        <v>767</v>
      </c>
      <c r="N295" s="14" t="s">
        <v>768</v>
      </c>
      <c r="O295" s="14" t="s">
        <v>769</v>
      </c>
    </row>
    <row r="296" spans="1:15" ht="13.5" customHeight="1" thickBot="1" x14ac:dyDescent="0.25">
      <c r="A296" s="65"/>
      <c r="B296" s="13">
        <v>1.9721805971492742E-2</v>
      </c>
      <c r="C296" s="13">
        <v>0.40714285714285697</v>
      </c>
      <c r="D296" s="13">
        <v>11098.384093875</v>
      </c>
      <c r="E296" s="13">
        <v>112.19158333333333</v>
      </c>
      <c r="F296" s="13">
        <v>9892350</v>
      </c>
      <c r="G296" s="13">
        <v>5.3869999999999996</v>
      </c>
      <c r="H296" s="13">
        <v>8.25</v>
      </c>
      <c r="I296" s="14" t="s">
        <v>2579</v>
      </c>
      <c r="J296" s="13">
        <v>1.00447352405754</v>
      </c>
      <c r="K296" s="14" t="s">
        <v>696</v>
      </c>
      <c r="L296" s="14" t="s">
        <v>766</v>
      </c>
      <c r="M296" s="14" t="s">
        <v>767</v>
      </c>
      <c r="N296" s="14" t="s">
        <v>2737</v>
      </c>
      <c r="O296" s="14" t="s">
        <v>770</v>
      </c>
    </row>
    <row r="297" spans="1:15" ht="13.5" customHeight="1" thickBot="1" x14ac:dyDescent="0.25">
      <c r="A297" s="65"/>
      <c r="B297" s="13">
        <v>2.6474509471277441E-2</v>
      </c>
      <c r="C297" s="13">
        <v>0.266666666666667</v>
      </c>
      <c r="D297" s="13">
        <v>14898.4466855562</v>
      </c>
      <c r="E297" s="13">
        <v>107.30658805500001</v>
      </c>
      <c r="F297" s="13">
        <v>13884000</v>
      </c>
      <c r="G297" s="13">
        <v>6.7240000000000002</v>
      </c>
      <c r="H297" s="13">
        <v>7.5042999999999997</v>
      </c>
      <c r="I297" s="14" t="s">
        <v>2579</v>
      </c>
      <c r="J297" s="13">
        <v>5.9601498285277197</v>
      </c>
      <c r="K297" s="14" t="s">
        <v>696</v>
      </c>
      <c r="L297" s="14" t="s">
        <v>766</v>
      </c>
      <c r="M297" s="14" t="s">
        <v>729</v>
      </c>
      <c r="N297" s="14" t="s">
        <v>771</v>
      </c>
      <c r="O297" s="14" t="s">
        <v>772</v>
      </c>
    </row>
    <row r="298" spans="1:15" ht="13.5" customHeight="1" thickBot="1" x14ac:dyDescent="0.25">
      <c r="A298" s="65"/>
      <c r="B298" s="13">
        <v>6.7396770169531009E-2</v>
      </c>
      <c r="C298" s="13">
        <v>1.625</v>
      </c>
      <c r="D298" s="13">
        <v>37927.319795625001</v>
      </c>
      <c r="E298" s="13">
        <v>112.0709166663158</v>
      </c>
      <c r="F298" s="13">
        <v>33842250</v>
      </c>
      <c r="G298" s="13">
        <v>3.306</v>
      </c>
      <c r="H298" s="13">
        <v>8.25</v>
      </c>
      <c r="I298" s="14" t="s">
        <v>2579</v>
      </c>
      <c r="J298" s="13">
        <v>2.1821360649469499</v>
      </c>
      <c r="K298" s="14" t="s">
        <v>696</v>
      </c>
      <c r="L298" s="14" t="s">
        <v>766</v>
      </c>
      <c r="M298" s="14" t="s">
        <v>729</v>
      </c>
      <c r="N298" s="14" t="s">
        <v>773</v>
      </c>
      <c r="O298" s="14" t="s">
        <v>774</v>
      </c>
    </row>
    <row r="299" spans="1:15" ht="13.5" customHeight="1" thickBot="1" x14ac:dyDescent="0.25">
      <c r="A299" s="65"/>
      <c r="B299" s="13">
        <v>0.13017359206437848</v>
      </c>
      <c r="C299" s="13">
        <v>1.032</v>
      </c>
      <c r="D299" s="13">
        <v>73254.778274269804</v>
      </c>
      <c r="E299" s="13">
        <v>118.75331944444444</v>
      </c>
      <c r="F299" s="13">
        <v>61686510</v>
      </c>
      <c r="G299" s="13">
        <v>4.359</v>
      </c>
      <c r="H299" s="13">
        <v>6.875</v>
      </c>
      <c r="I299" s="14" t="s">
        <v>2582</v>
      </c>
      <c r="J299" s="13">
        <v>4.8770575936343299</v>
      </c>
      <c r="K299" s="14"/>
      <c r="L299" s="14"/>
      <c r="M299" s="14" t="s">
        <v>709</v>
      </c>
      <c r="N299" s="14" t="s">
        <v>775</v>
      </c>
      <c r="O299" s="14" t="s">
        <v>776</v>
      </c>
    </row>
    <row r="300" spans="1:15" ht="13.5" customHeight="1" thickBot="1" x14ac:dyDescent="0.25">
      <c r="A300" s="65"/>
      <c r="B300" s="15">
        <v>4.4681643819263561</v>
      </c>
      <c r="C300" s="16"/>
      <c r="D300" s="15">
        <v>2514445.4101652876</v>
      </c>
      <c r="E300" s="16"/>
      <c r="F300" s="15">
        <v>2373207612</v>
      </c>
      <c r="G300" s="15">
        <v>5.0897828819739122</v>
      </c>
      <c r="H300" s="16"/>
      <c r="I300" s="16"/>
      <c r="J300" s="15">
        <v>5.2011516351115894</v>
      </c>
      <c r="K300" s="16"/>
      <c r="L300" s="16"/>
      <c r="M300" s="16"/>
      <c r="N300" s="16"/>
      <c r="O300" s="17" t="s">
        <v>171</v>
      </c>
    </row>
    <row r="301" spans="1:15" ht="13.5" customHeight="1" thickBot="1" x14ac:dyDescent="0.25">
      <c r="A301" s="65"/>
      <c r="B301" s="15">
        <v>4.7322293914514484</v>
      </c>
      <c r="C301" s="16"/>
      <c r="D301" s="15">
        <v>2663047.1612269534</v>
      </c>
      <c r="E301" s="16"/>
      <c r="F301" s="15">
        <v>2514043437</v>
      </c>
      <c r="G301" s="15">
        <v>5.1189252675832142</v>
      </c>
      <c r="H301" s="16"/>
      <c r="I301" s="16"/>
      <c r="J301" s="15">
        <v>5.2511244140550888</v>
      </c>
      <c r="K301" s="16"/>
      <c r="L301" s="16"/>
      <c r="M301" s="16"/>
      <c r="N301" s="16"/>
      <c r="O301" s="17" t="s">
        <v>64</v>
      </c>
    </row>
    <row r="302" spans="1:15" ht="13.5" customHeight="1" thickBot="1" x14ac:dyDescent="0.25">
      <c r="A302" s="65"/>
      <c r="B302" s="18">
        <v>12.355608392449156</v>
      </c>
      <c r="C302" s="19"/>
      <c r="D302" s="18">
        <v>6953079.6444868892</v>
      </c>
      <c r="E302" s="19"/>
      <c r="F302" s="18">
        <v>6196307066.5900002</v>
      </c>
      <c r="G302" s="18">
        <v>3.60683646332151</v>
      </c>
      <c r="H302" s="19"/>
      <c r="I302" s="19"/>
      <c r="J302" s="18">
        <v>4.8619825042013929</v>
      </c>
      <c r="K302" s="19"/>
      <c r="L302" s="19"/>
      <c r="M302" s="19"/>
      <c r="N302" s="19"/>
      <c r="O302" s="20" t="s">
        <v>777</v>
      </c>
    </row>
    <row r="303" spans="1:15" ht="13.5" customHeight="1" x14ac:dyDescent="0.2">
      <c r="A303" s="10"/>
      <c r="B303" s="12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</row>
    <row r="304" spans="1:15" ht="13.5" customHeight="1" x14ac:dyDescent="0.2">
      <c r="A304" s="10"/>
      <c r="B304" s="74" t="s">
        <v>31</v>
      </c>
      <c r="C304" s="74"/>
      <c r="D304" s="74"/>
      <c r="E304" s="74"/>
      <c r="F304" s="74"/>
      <c r="G304" s="74"/>
      <c r="H304" s="74"/>
      <c r="I304" s="74"/>
      <c r="J304" s="74"/>
      <c r="K304" s="74"/>
      <c r="L304" s="74"/>
      <c r="M304" s="74"/>
      <c r="N304" s="74"/>
      <c r="O304" s="74"/>
    </row>
    <row r="305" spans="1:15" ht="13.5" customHeight="1" x14ac:dyDescent="0.2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</row>
    <row r="306" spans="1:15" ht="13.5" customHeight="1" x14ac:dyDescent="0.2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</row>
    <row r="307" spans="1:15" ht="13.5" customHeight="1" x14ac:dyDescent="0.2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</row>
    <row r="308" spans="1:15" ht="13.5" customHeight="1" x14ac:dyDescent="0.2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</row>
    <row r="309" spans="1:15" ht="13.5" customHeight="1" x14ac:dyDescent="0.2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</row>
    <row r="310" spans="1:15" ht="13.5" customHeight="1" x14ac:dyDescent="0.2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</row>
    <row r="311" spans="1:15" ht="13.5" customHeight="1" x14ac:dyDescent="0.2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</row>
    <row r="312" spans="1:15" ht="13.5" customHeight="1" x14ac:dyDescent="0.2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</row>
    <row r="313" spans="1:15" ht="13.5" customHeight="1" x14ac:dyDescent="0.2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</row>
    <row r="314" spans="1:15" ht="13.5" customHeight="1" x14ac:dyDescent="0.2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</row>
    <row r="315" spans="1:15" ht="13.5" customHeight="1" x14ac:dyDescent="0.2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</row>
    <row r="316" spans="1:15" ht="13.5" customHeight="1" x14ac:dyDescent="0.2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</row>
    <row r="317" spans="1:15" ht="13.5" customHeight="1" x14ac:dyDescent="0.2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</row>
    <row r="318" spans="1:15" ht="13.5" customHeight="1" x14ac:dyDescent="0.2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</row>
    <row r="319" spans="1:15" ht="13.5" customHeight="1" x14ac:dyDescent="0.2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</row>
    <row r="320" spans="1:15" ht="13.5" customHeight="1" x14ac:dyDescent="0.2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</row>
    <row r="321" spans="1:15" ht="13.5" customHeight="1" x14ac:dyDescent="0.2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</row>
    <row r="322" spans="1:15" ht="13.5" customHeight="1" x14ac:dyDescent="0.2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</row>
    <row r="323" spans="1:15" ht="13.5" customHeight="1" x14ac:dyDescent="0.2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</row>
    <row r="324" spans="1:15" ht="13.5" customHeight="1" x14ac:dyDescent="0.2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</row>
    <row r="325" spans="1:15" ht="13.5" customHeight="1" x14ac:dyDescent="0.2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</row>
    <row r="326" spans="1:15" ht="13.5" customHeight="1" x14ac:dyDescent="0.2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</row>
    <row r="327" spans="1:15" ht="13.5" customHeight="1" x14ac:dyDescent="0.2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</row>
    <row r="328" spans="1:15" ht="13.5" customHeight="1" x14ac:dyDescent="0.2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</row>
    <row r="329" spans="1:15" ht="13.5" customHeight="1" x14ac:dyDescent="0.2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</row>
    <row r="330" spans="1:15" ht="13.5" customHeight="1" x14ac:dyDescent="0.2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</row>
    <row r="331" spans="1:15" ht="13.5" customHeight="1" x14ac:dyDescent="0.2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</row>
    <row r="332" spans="1:15" ht="13.5" customHeight="1" x14ac:dyDescent="0.2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</row>
    <row r="333" spans="1:15" ht="13.5" customHeight="1" x14ac:dyDescent="0.2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</row>
    <row r="334" spans="1:15" ht="13.5" customHeight="1" x14ac:dyDescent="0.2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</row>
    <row r="335" spans="1:15" ht="13.5" customHeight="1" x14ac:dyDescent="0.2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</row>
    <row r="336" spans="1:15" ht="13.5" customHeight="1" x14ac:dyDescent="0.2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</row>
    <row r="337" spans="1:15" ht="13.5" customHeight="1" x14ac:dyDescent="0.2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</row>
    <row r="338" spans="1:15" ht="13.5" customHeight="1" x14ac:dyDescent="0.2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</row>
    <row r="339" spans="1:15" ht="13.5" customHeight="1" x14ac:dyDescent="0.2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</row>
    <row r="340" spans="1:15" ht="13.5" customHeight="1" x14ac:dyDescent="0.2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</row>
    <row r="341" spans="1:15" ht="13.5" customHeight="1" x14ac:dyDescent="0.2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</row>
    <row r="342" spans="1:15" ht="13.5" customHeight="1" x14ac:dyDescent="0.2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</row>
    <row r="343" spans="1:15" ht="13.5" customHeight="1" x14ac:dyDescent="0.2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</row>
    <row r="344" spans="1:15" ht="13.5" customHeight="1" x14ac:dyDescent="0.2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</row>
    <row r="345" spans="1:15" ht="13.5" customHeight="1" x14ac:dyDescent="0.2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</row>
    <row r="346" spans="1:15" ht="13.5" customHeight="1" x14ac:dyDescent="0.2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</row>
    <row r="347" spans="1:15" ht="13.5" customHeight="1" x14ac:dyDescent="0.2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</row>
    <row r="348" spans="1:15" ht="13.5" customHeight="1" x14ac:dyDescent="0.2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</row>
    <row r="349" spans="1:15" ht="13.5" customHeight="1" x14ac:dyDescent="0.2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</row>
    <row r="350" spans="1:15" ht="13.5" customHeight="1" x14ac:dyDescent="0.2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</row>
    <row r="351" spans="1:15" ht="13.5" customHeight="1" x14ac:dyDescent="0.2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</row>
    <row r="352" spans="1:15" ht="13.5" customHeight="1" x14ac:dyDescent="0.2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</row>
    <row r="353" spans="1:15" ht="13.5" customHeight="1" x14ac:dyDescent="0.2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</row>
    <row r="354" spans="1:15" ht="13.5" customHeight="1" x14ac:dyDescent="0.2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</row>
    <row r="355" spans="1:15" ht="13.5" customHeight="1" x14ac:dyDescent="0.2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</row>
    <row r="356" spans="1:15" ht="13.5" customHeight="1" x14ac:dyDescent="0.2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</row>
    <row r="357" spans="1:15" ht="13.5" customHeight="1" x14ac:dyDescent="0.2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</row>
    <row r="358" spans="1:15" ht="13.5" customHeight="1" x14ac:dyDescent="0.2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</row>
    <row r="359" spans="1:15" ht="13.5" customHeight="1" x14ac:dyDescent="0.2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</row>
    <row r="360" spans="1:15" ht="13.5" customHeight="1" x14ac:dyDescent="0.2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</row>
    <row r="361" spans="1:15" ht="13.5" customHeight="1" x14ac:dyDescent="0.2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</row>
    <row r="362" spans="1:15" ht="13.5" customHeight="1" x14ac:dyDescent="0.2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</row>
    <row r="363" spans="1:15" ht="13.5" customHeight="1" x14ac:dyDescent="0.2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</row>
    <row r="364" spans="1:15" ht="13.5" customHeight="1" x14ac:dyDescent="0.2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</row>
    <row r="365" spans="1:15" ht="13.5" customHeight="1" x14ac:dyDescent="0.2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</row>
    <row r="366" spans="1:15" ht="13.5" customHeight="1" x14ac:dyDescent="0.2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</row>
    <row r="367" spans="1:15" ht="13.5" customHeight="1" x14ac:dyDescent="0.2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</row>
    <row r="368" spans="1:15" ht="13.5" customHeight="1" x14ac:dyDescent="0.2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</row>
    <row r="369" spans="1:15" ht="13.5" customHeight="1" x14ac:dyDescent="0.2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</row>
    <row r="370" spans="1:15" ht="13.5" customHeight="1" x14ac:dyDescent="0.2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</row>
    <row r="371" spans="1:15" ht="13.5" customHeight="1" x14ac:dyDescent="0.2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</row>
    <row r="372" spans="1:15" ht="13.5" customHeight="1" x14ac:dyDescent="0.2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</row>
    <row r="373" spans="1:15" ht="13.5" customHeight="1" x14ac:dyDescent="0.2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</row>
    <row r="374" spans="1:15" ht="13.5" customHeight="1" x14ac:dyDescent="0.2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</row>
    <row r="375" spans="1:15" ht="13.5" customHeight="1" x14ac:dyDescent="0.2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</row>
    <row r="376" spans="1:15" ht="13.5" customHeight="1" x14ac:dyDescent="0.2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</row>
    <row r="377" spans="1:15" ht="13.5" customHeight="1" x14ac:dyDescent="0.2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</row>
    <row r="378" spans="1:15" ht="13.5" customHeight="1" x14ac:dyDescent="0.2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</row>
    <row r="379" spans="1:15" ht="13.5" customHeight="1" x14ac:dyDescent="0.2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</row>
    <row r="380" spans="1:15" ht="13.5" customHeight="1" x14ac:dyDescent="0.2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</row>
    <row r="381" spans="1:15" ht="13.5" customHeight="1" x14ac:dyDescent="0.2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</row>
    <row r="382" spans="1:15" ht="13.5" customHeight="1" x14ac:dyDescent="0.2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</row>
    <row r="383" spans="1:15" ht="13.5" customHeight="1" x14ac:dyDescent="0.2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</row>
    <row r="384" spans="1:15" ht="13.5" customHeight="1" x14ac:dyDescent="0.2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</row>
    <row r="385" spans="1:15" ht="13.5" customHeight="1" x14ac:dyDescent="0.2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</row>
    <row r="386" spans="1:15" ht="13.5" customHeight="1" x14ac:dyDescent="0.2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</row>
    <row r="387" spans="1:15" ht="13.5" customHeight="1" x14ac:dyDescent="0.2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</row>
    <row r="388" spans="1:15" ht="13.5" customHeight="1" x14ac:dyDescent="0.2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</row>
    <row r="389" spans="1:15" ht="13.5" customHeight="1" x14ac:dyDescent="0.2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</row>
    <row r="390" spans="1:15" ht="13.5" customHeight="1" x14ac:dyDescent="0.2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</row>
    <row r="391" spans="1:15" ht="13.5" customHeight="1" x14ac:dyDescent="0.2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</row>
    <row r="392" spans="1:15" ht="13.5" customHeight="1" x14ac:dyDescent="0.2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</row>
    <row r="393" spans="1:15" ht="13.5" customHeight="1" x14ac:dyDescent="0.2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</row>
    <row r="394" spans="1:15" ht="13.5" customHeight="1" x14ac:dyDescent="0.2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</row>
    <row r="395" spans="1:15" ht="13.5" customHeight="1" x14ac:dyDescent="0.2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</row>
    <row r="396" spans="1:15" ht="13.5" customHeight="1" x14ac:dyDescent="0.2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</row>
    <row r="397" spans="1:15" ht="13.5" customHeight="1" x14ac:dyDescent="0.2"/>
    <row r="398" spans="1:15" ht="13.5" customHeight="1" x14ac:dyDescent="0.2"/>
    <row r="399" spans="1:15" ht="13.5" customHeight="1" x14ac:dyDescent="0.2"/>
    <row r="400" spans="1:15" ht="13.5" customHeight="1" x14ac:dyDescent="0.2"/>
    <row r="401" ht="13.5" customHeight="1" x14ac:dyDescent="0.2"/>
    <row r="402" ht="13.5" customHeight="1" x14ac:dyDescent="0.2"/>
    <row r="403" ht="13.5" customHeight="1" x14ac:dyDescent="0.2"/>
    <row r="404" ht="13.5" customHeight="1" x14ac:dyDescent="0.2"/>
    <row r="405" ht="13.5" customHeight="1" x14ac:dyDescent="0.2"/>
    <row r="406" ht="13.5" customHeight="1" x14ac:dyDescent="0.2"/>
    <row r="407" ht="13.5" customHeight="1" x14ac:dyDescent="0.2"/>
    <row r="408" ht="13.5" customHeight="1" x14ac:dyDescent="0.2"/>
    <row r="409" ht="13.5" customHeight="1" x14ac:dyDescent="0.2"/>
    <row r="410" ht="13.5" customHeight="1" x14ac:dyDescent="0.2"/>
    <row r="411" ht="13.5" customHeight="1" x14ac:dyDescent="0.2"/>
    <row r="412" ht="13.5" customHeight="1" x14ac:dyDescent="0.2"/>
    <row r="413" ht="13.5" customHeight="1" x14ac:dyDescent="0.2"/>
    <row r="414" ht="13.5" customHeight="1" x14ac:dyDescent="0.2"/>
    <row r="415" ht="13.5" customHeight="1" x14ac:dyDescent="0.2"/>
    <row r="416" ht="13.5" customHeight="1" x14ac:dyDescent="0.2"/>
    <row r="417" ht="13.5" customHeight="1" x14ac:dyDescent="0.2"/>
    <row r="418" ht="13.5" customHeight="1" x14ac:dyDescent="0.2"/>
    <row r="419" ht="13.5" customHeight="1" x14ac:dyDescent="0.2"/>
    <row r="420" ht="13.5" customHeight="1" x14ac:dyDescent="0.2"/>
    <row r="421" ht="13.5" customHeight="1" x14ac:dyDescent="0.2"/>
    <row r="422" ht="13.5" customHeight="1" x14ac:dyDescent="0.2"/>
    <row r="423" ht="13.5" customHeight="1" x14ac:dyDescent="0.2"/>
    <row r="424" ht="13.5" customHeight="1" x14ac:dyDescent="0.2"/>
    <row r="425" ht="13.5" customHeight="1" x14ac:dyDescent="0.2"/>
    <row r="426" ht="13.5" customHeight="1" x14ac:dyDescent="0.2"/>
    <row r="427" ht="13.5" customHeight="1" x14ac:dyDescent="0.2"/>
    <row r="428" ht="13.5" customHeight="1" x14ac:dyDescent="0.2"/>
    <row r="429" ht="13.5" customHeight="1" x14ac:dyDescent="0.2"/>
    <row r="430" ht="13.5" customHeight="1" x14ac:dyDescent="0.2"/>
    <row r="431" ht="13.5" customHeight="1" x14ac:dyDescent="0.2"/>
    <row r="432" ht="13.5" customHeight="1" x14ac:dyDescent="0.2"/>
    <row r="433" ht="13.5" customHeight="1" x14ac:dyDescent="0.2"/>
    <row r="434" ht="13.5" customHeight="1" x14ac:dyDescent="0.2"/>
    <row r="435" ht="13.5" customHeight="1" x14ac:dyDescent="0.2"/>
    <row r="436" ht="13.5" customHeight="1" x14ac:dyDescent="0.2"/>
    <row r="437" ht="13.5" customHeight="1" x14ac:dyDescent="0.2"/>
    <row r="438" ht="13.5" customHeight="1" x14ac:dyDescent="0.2"/>
    <row r="439" ht="13.5" customHeight="1" x14ac:dyDescent="0.2"/>
    <row r="440" ht="13.5" customHeight="1" x14ac:dyDescent="0.2"/>
    <row r="441" ht="13.5" customHeight="1" x14ac:dyDescent="0.2"/>
    <row r="442" ht="13.5" customHeight="1" x14ac:dyDescent="0.2"/>
    <row r="443" ht="13.5" customHeight="1" x14ac:dyDescent="0.2"/>
    <row r="444" ht="13.5" customHeight="1" x14ac:dyDescent="0.2"/>
    <row r="445" ht="13.5" customHeight="1" x14ac:dyDescent="0.2"/>
    <row r="446" ht="13.5" customHeight="1" x14ac:dyDescent="0.2"/>
    <row r="447" ht="13.5" customHeight="1" x14ac:dyDescent="0.2"/>
    <row r="448" ht="13.5" customHeight="1" x14ac:dyDescent="0.2"/>
    <row r="449" ht="13.5" customHeight="1" x14ac:dyDescent="0.2"/>
    <row r="450" ht="13.5" customHeight="1" x14ac:dyDescent="0.2"/>
    <row r="451" ht="13.5" customHeight="1" x14ac:dyDescent="0.2"/>
    <row r="452" ht="13.5" customHeight="1" x14ac:dyDescent="0.2"/>
    <row r="453" ht="13.5" customHeight="1" x14ac:dyDescent="0.2"/>
    <row r="454" ht="13.5" customHeight="1" x14ac:dyDescent="0.2"/>
    <row r="455" ht="13.5" customHeight="1" x14ac:dyDescent="0.2"/>
    <row r="456" ht="13.5" customHeight="1" x14ac:dyDescent="0.2"/>
    <row r="457" ht="13.5" customHeight="1" x14ac:dyDescent="0.2"/>
    <row r="458" ht="13.5" customHeight="1" x14ac:dyDescent="0.2"/>
    <row r="459" ht="13.5" customHeight="1" x14ac:dyDescent="0.2"/>
    <row r="460" ht="13.5" customHeight="1" x14ac:dyDescent="0.2"/>
    <row r="461" ht="13.5" customHeight="1" x14ac:dyDescent="0.2"/>
    <row r="462" ht="13.5" customHeight="1" x14ac:dyDescent="0.2"/>
    <row r="463" ht="13.5" customHeight="1" x14ac:dyDescent="0.2"/>
    <row r="464" ht="13.5" customHeight="1" x14ac:dyDescent="0.2"/>
    <row r="465" ht="13.5" customHeight="1" x14ac:dyDescent="0.2"/>
    <row r="466" ht="13.5" customHeight="1" x14ac:dyDescent="0.2"/>
    <row r="467" ht="13.5" customHeight="1" x14ac:dyDescent="0.2"/>
    <row r="468" ht="13.5" customHeight="1" x14ac:dyDescent="0.2"/>
    <row r="469" ht="13.5" customHeight="1" x14ac:dyDescent="0.2"/>
    <row r="470" ht="13.5" customHeight="1" x14ac:dyDescent="0.2"/>
    <row r="471" ht="13.5" customHeight="1" x14ac:dyDescent="0.2"/>
    <row r="472" ht="13.5" customHeight="1" x14ac:dyDescent="0.2"/>
    <row r="473" ht="13.5" customHeight="1" x14ac:dyDescent="0.2"/>
    <row r="474" ht="13.5" customHeight="1" x14ac:dyDescent="0.2"/>
    <row r="475" ht="13.5" customHeight="1" x14ac:dyDescent="0.2"/>
    <row r="476" ht="13.5" customHeight="1" x14ac:dyDescent="0.2"/>
    <row r="477" ht="13.5" customHeight="1" x14ac:dyDescent="0.2"/>
    <row r="478" ht="13.5" customHeight="1" x14ac:dyDescent="0.2"/>
    <row r="479" ht="13.5" customHeight="1" x14ac:dyDescent="0.2"/>
    <row r="480" ht="13.5" customHeight="1" x14ac:dyDescent="0.2"/>
    <row r="481" ht="13.5" customHeight="1" x14ac:dyDescent="0.2"/>
    <row r="482" ht="13.5" customHeight="1" x14ac:dyDescent="0.2"/>
    <row r="483" ht="13.5" customHeight="1" x14ac:dyDescent="0.2"/>
    <row r="484" ht="13.5" customHeight="1" x14ac:dyDescent="0.2"/>
    <row r="485" ht="13.5" customHeight="1" x14ac:dyDescent="0.2"/>
    <row r="486" ht="13.5" customHeight="1" x14ac:dyDescent="0.2"/>
    <row r="487" ht="13.5" customHeight="1" x14ac:dyDescent="0.2"/>
    <row r="488" ht="13.5" customHeight="1" x14ac:dyDescent="0.2"/>
    <row r="489" ht="13.5" customHeight="1" x14ac:dyDescent="0.2"/>
    <row r="490" ht="13.5" customHeight="1" x14ac:dyDescent="0.2"/>
    <row r="491" ht="13.5" customHeight="1" x14ac:dyDescent="0.2"/>
    <row r="492" ht="13.5" customHeight="1" x14ac:dyDescent="0.2"/>
    <row r="493" ht="13.5" customHeight="1" x14ac:dyDescent="0.2"/>
    <row r="494" ht="13.5" customHeight="1" x14ac:dyDescent="0.2"/>
    <row r="495" ht="13.5" customHeight="1" x14ac:dyDescent="0.2"/>
    <row r="496" ht="13.5" customHeight="1" x14ac:dyDescent="0.2"/>
    <row r="497" ht="13.5" customHeight="1" x14ac:dyDescent="0.2"/>
    <row r="498" ht="13.5" customHeight="1" x14ac:dyDescent="0.2"/>
    <row r="499" ht="13.5" customHeight="1" x14ac:dyDescent="0.2"/>
    <row r="500" ht="13.5" customHeight="1" x14ac:dyDescent="0.2"/>
    <row r="501" ht="13.5" customHeight="1" x14ac:dyDescent="0.2"/>
    <row r="502" ht="13.5" customHeight="1" x14ac:dyDescent="0.2"/>
    <row r="503" ht="13.5" customHeight="1" x14ac:dyDescent="0.2"/>
    <row r="504" ht="13.5" customHeight="1" x14ac:dyDescent="0.2"/>
    <row r="505" ht="13.5" customHeight="1" x14ac:dyDescent="0.2"/>
    <row r="506" ht="13.5" customHeight="1" x14ac:dyDescent="0.2"/>
    <row r="507" ht="13.5" customHeight="1" x14ac:dyDescent="0.2"/>
    <row r="508" ht="13.5" customHeight="1" x14ac:dyDescent="0.2"/>
    <row r="509" ht="13.5" customHeight="1" x14ac:dyDescent="0.2"/>
    <row r="510" ht="13.5" customHeight="1" x14ac:dyDescent="0.2"/>
    <row r="511" ht="13.5" customHeight="1" x14ac:dyDescent="0.2"/>
    <row r="512" ht="13.5" customHeight="1" x14ac:dyDescent="0.2"/>
    <row r="513" ht="13.5" customHeight="1" x14ac:dyDescent="0.2"/>
    <row r="514" ht="13.5" customHeight="1" x14ac:dyDescent="0.2"/>
    <row r="515" ht="13.5" customHeight="1" x14ac:dyDescent="0.2"/>
    <row r="516" ht="13.5" customHeight="1" x14ac:dyDescent="0.2"/>
    <row r="517" ht="13.5" customHeight="1" x14ac:dyDescent="0.2"/>
    <row r="518" ht="13.5" customHeight="1" x14ac:dyDescent="0.2"/>
    <row r="519" ht="13.5" customHeight="1" x14ac:dyDescent="0.2"/>
    <row r="520" ht="13.5" customHeight="1" x14ac:dyDescent="0.2"/>
    <row r="521" ht="13.5" customHeight="1" x14ac:dyDescent="0.2"/>
    <row r="522" ht="13.5" customHeight="1" x14ac:dyDescent="0.2"/>
    <row r="523" ht="13.5" customHeight="1" x14ac:dyDescent="0.2"/>
    <row r="524" ht="13.5" customHeight="1" x14ac:dyDescent="0.2"/>
    <row r="525" ht="13.5" customHeight="1" x14ac:dyDescent="0.2"/>
    <row r="526" ht="13.5" customHeight="1" x14ac:dyDescent="0.2"/>
    <row r="527" ht="13.5" customHeight="1" x14ac:dyDescent="0.2"/>
    <row r="528" ht="13.5" customHeight="1" x14ac:dyDescent="0.2"/>
    <row r="529" ht="13.5" customHeight="1" x14ac:dyDescent="0.2"/>
    <row r="530" ht="13.5" customHeight="1" x14ac:dyDescent="0.2"/>
    <row r="531" ht="13.5" customHeight="1" x14ac:dyDescent="0.2"/>
    <row r="532" ht="13.5" customHeight="1" x14ac:dyDescent="0.2"/>
    <row r="533" ht="13.5" customHeight="1" x14ac:dyDescent="0.2"/>
    <row r="534" ht="13.5" customHeight="1" x14ac:dyDescent="0.2"/>
    <row r="535" ht="13.5" customHeight="1" x14ac:dyDescent="0.2"/>
    <row r="536" ht="13.5" customHeight="1" x14ac:dyDescent="0.2"/>
    <row r="537" ht="13.5" customHeight="1" x14ac:dyDescent="0.2"/>
    <row r="538" ht="13.5" customHeight="1" x14ac:dyDescent="0.2"/>
    <row r="539" ht="13.5" customHeight="1" x14ac:dyDescent="0.2"/>
    <row r="540" ht="13.5" customHeight="1" x14ac:dyDescent="0.2"/>
    <row r="541" ht="13.5" customHeight="1" x14ac:dyDescent="0.2"/>
    <row r="542" ht="13.5" customHeight="1" x14ac:dyDescent="0.2"/>
    <row r="543" ht="13.5" customHeight="1" x14ac:dyDescent="0.2"/>
    <row r="544" ht="13.5" customHeight="1" x14ac:dyDescent="0.2"/>
    <row r="545" ht="13.5" customHeight="1" x14ac:dyDescent="0.2"/>
    <row r="546" ht="13.5" customHeight="1" x14ac:dyDescent="0.2"/>
    <row r="547" ht="13.5" customHeight="1" x14ac:dyDescent="0.2"/>
    <row r="548" ht="13.5" customHeight="1" x14ac:dyDescent="0.2"/>
    <row r="549" ht="13.5" customHeight="1" x14ac:dyDescent="0.2"/>
    <row r="550" ht="13.5" customHeight="1" x14ac:dyDescent="0.2"/>
    <row r="551" ht="13.5" customHeight="1" x14ac:dyDescent="0.2"/>
    <row r="552" ht="13.5" customHeight="1" x14ac:dyDescent="0.2"/>
    <row r="553" ht="13.5" customHeight="1" x14ac:dyDescent="0.2"/>
    <row r="554" ht="13.5" customHeight="1" x14ac:dyDescent="0.2"/>
    <row r="555" ht="13.5" customHeight="1" x14ac:dyDescent="0.2"/>
    <row r="556" ht="13.5" customHeight="1" x14ac:dyDescent="0.2"/>
    <row r="557" ht="13.5" customHeight="1" x14ac:dyDescent="0.2"/>
    <row r="558" ht="13.5" customHeight="1" x14ac:dyDescent="0.2"/>
    <row r="559" ht="13.5" customHeight="1" x14ac:dyDescent="0.2"/>
    <row r="560" ht="13.5" customHeight="1" x14ac:dyDescent="0.2"/>
    <row r="561" ht="13.5" customHeight="1" x14ac:dyDescent="0.2"/>
    <row r="562" ht="13.5" customHeight="1" x14ac:dyDescent="0.2"/>
    <row r="563" ht="13.5" customHeight="1" x14ac:dyDescent="0.2"/>
    <row r="564" ht="13.5" customHeight="1" x14ac:dyDescent="0.2"/>
    <row r="565" ht="13.5" customHeight="1" x14ac:dyDescent="0.2"/>
    <row r="566" ht="13.5" customHeight="1" x14ac:dyDescent="0.2"/>
    <row r="567" ht="13.5" customHeight="1" x14ac:dyDescent="0.2"/>
    <row r="568" ht="13.5" customHeight="1" x14ac:dyDescent="0.2"/>
    <row r="569" ht="13.5" customHeight="1" x14ac:dyDescent="0.2"/>
    <row r="570" ht="13.5" customHeight="1" x14ac:dyDescent="0.2"/>
    <row r="571" ht="13.5" customHeight="1" x14ac:dyDescent="0.2"/>
    <row r="572" ht="13.5" customHeight="1" x14ac:dyDescent="0.2"/>
    <row r="573" ht="13.5" customHeight="1" x14ac:dyDescent="0.2"/>
    <row r="574" ht="13.5" customHeight="1" x14ac:dyDescent="0.2"/>
    <row r="575" ht="13.5" customHeight="1" x14ac:dyDescent="0.2"/>
    <row r="576" ht="13.5" customHeight="1" x14ac:dyDescent="0.2"/>
    <row r="577" ht="13.5" customHeight="1" x14ac:dyDescent="0.2"/>
    <row r="578" ht="13.5" customHeight="1" x14ac:dyDescent="0.2"/>
    <row r="579" ht="13.5" customHeight="1" x14ac:dyDescent="0.2"/>
    <row r="580" ht="13.5" customHeight="1" x14ac:dyDescent="0.2"/>
    <row r="581" ht="13.5" customHeight="1" x14ac:dyDescent="0.2"/>
    <row r="582" ht="13.5" customHeight="1" x14ac:dyDescent="0.2"/>
    <row r="583" ht="13.5" customHeight="1" x14ac:dyDescent="0.2"/>
    <row r="584" ht="13.5" customHeight="1" x14ac:dyDescent="0.2"/>
    <row r="585" ht="13.5" customHeight="1" x14ac:dyDescent="0.2"/>
    <row r="586" ht="13.5" customHeight="1" x14ac:dyDescent="0.2"/>
    <row r="587" ht="13.5" customHeight="1" x14ac:dyDescent="0.2"/>
    <row r="588" ht="13.5" customHeight="1" x14ac:dyDescent="0.2"/>
    <row r="589" ht="13.5" customHeight="1" x14ac:dyDescent="0.2"/>
    <row r="590" ht="13.5" customHeight="1" x14ac:dyDescent="0.2"/>
    <row r="591" ht="13.5" customHeight="1" x14ac:dyDescent="0.2"/>
    <row r="592" ht="13.5" customHeight="1" x14ac:dyDescent="0.2"/>
    <row r="593" ht="13.5" customHeight="1" x14ac:dyDescent="0.2"/>
    <row r="594" ht="13.5" customHeight="1" x14ac:dyDescent="0.2"/>
    <row r="595" ht="13.5" customHeight="1" x14ac:dyDescent="0.2"/>
    <row r="596" ht="13.5" customHeight="1" x14ac:dyDescent="0.2"/>
    <row r="597" ht="13.5" customHeight="1" x14ac:dyDescent="0.2"/>
    <row r="598" ht="13.5" customHeight="1" x14ac:dyDescent="0.2"/>
    <row r="599" ht="13.5" customHeight="1" x14ac:dyDescent="0.2"/>
    <row r="600" ht="13.5" customHeight="1" x14ac:dyDescent="0.2"/>
  </sheetData>
  <mergeCells count="11">
    <mergeCell ref="B255:O255"/>
    <mergeCell ref="B304:O304"/>
    <mergeCell ref="B1:O1"/>
    <mergeCell ref="B2:O3"/>
    <mergeCell ref="B189:O189"/>
    <mergeCell ref="B242:O242"/>
    <mergeCell ref="B246:O246"/>
    <mergeCell ref="B250:O250"/>
    <mergeCell ref="B251:O251"/>
    <mergeCell ref="B5:O5"/>
    <mergeCell ref="B6:O6"/>
  </mergeCells>
  <hyperlinks>
    <hyperlink ref="N271" display="USP84050AA46 BGN CORP"/>
  </hyperlinks>
  <pageMargins left="0.511811023622047" right="0.511811023622047" top="0.39370078740157499" bottom="0.39370078740157499" header="0.39370078740157499" footer="0.39370078740157499"/>
  <pageSetup paperSize="9" scale="59" orientation="landscape" horizontalDpi="0" verticalDpi="0" r:id="rId1"/>
  <headerFooter alignWithMargins="0"/>
  <rowBreaks count="2" manualBreakCount="2">
    <brk id="188" max="16383" man="1"/>
    <brk id="241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outlinePr summaryBelow="0" summaryRight="0"/>
  </sheetPr>
  <dimension ref="A1:N600"/>
  <sheetViews>
    <sheetView showGridLines="0" zoomScaleNormal="100" workbookViewId="0">
      <pane ySplit="4" topLeftCell="A209" activePane="bottomLeft" state="frozen"/>
      <selection activeCell="M131" sqref="M131"/>
      <selection pane="bottomLeft" sqref="A1:XFD1048576"/>
    </sheetView>
  </sheetViews>
  <sheetFormatPr defaultRowHeight="12.75" x14ac:dyDescent="0.2"/>
  <cols>
    <col min="2" max="2" width="13.42578125" bestFit="1" customWidth="1"/>
    <col min="3" max="3" width="10" bestFit="1" customWidth="1"/>
    <col min="4" max="4" width="11.42578125" bestFit="1" customWidth="1"/>
    <col min="5" max="5" width="8.7109375" customWidth="1"/>
    <col min="6" max="6" width="12.28515625" bestFit="1" customWidth="1"/>
    <col min="7" max="7" width="10.140625" bestFit="1" customWidth="1"/>
    <col min="8" max="8" width="25.28515625" bestFit="1" customWidth="1"/>
    <col min="9" max="9" width="12.5703125" bestFit="1" customWidth="1"/>
    <col min="10" max="10" width="51" bestFit="1" customWidth="1"/>
    <col min="11" max="11" width="6.85546875" customWidth="1"/>
    <col min="12" max="12" width="21.7109375" customWidth="1"/>
  </cols>
  <sheetData>
    <row r="1" spans="1:14" ht="21.6" customHeight="1" x14ac:dyDescent="0.2">
      <c r="B1" s="69" t="s">
        <v>778</v>
      </c>
      <c r="C1" s="69"/>
      <c r="D1" s="69"/>
      <c r="E1" s="69"/>
      <c r="F1" s="69"/>
      <c r="G1" s="69"/>
      <c r="H1" s="69"/>
      <c r="I1" s="69"/>
      <c r="J1" s="69"/>
      <c r="K1" s="9"/>
      <c r="L1" s="8"/>
      <c r="M1" s="8"/>
      <c r="N1" s="8"/>
    </row>
    <row r="2" spans="1:14" ht="15" customHeight="1" x14ac:dyDescent="0.2">
      <c r="B2" s="71" t="s">
        <v>2566</v>
      </c>
      <c r="C2" s="71"/>
      <c r="D2" s="71"/>
      <c r="E2" s="71"/>
      <c r="F2" s="71"/>
      <c r="G2" s="71"/>
      <c r="H2" s="71"/>
      <c r="I2" s="71"/>
      <c r="J2" s="71"/>
      <c r="K2" s="9"/>
      <c r="L2" s="8"/>
      <c r="M2" s="8"/>
      <c r="N2" s="8"/>
    </row>
    <row r="3" spans="1:14" ht="12.75" customHeight="1" thickBot="1" x14ac:dyDescent="0.25">
      <c r="B3" s="73"/>
      <c r="C3" s="73"/>
      <c r="D3" s="73"/>
      <c r="E3" s="73"/>
      <c r="F3" s="73"/>
      <c r="G3" s="73"/>
      <c r="H3" s="73"/>
      <c r="I3" s="73"/>
      <c r="J3" s="73"/>
      <c r="K3" s="2"/>
      <c r="L3" s="1"/>
    </row>
    <row r="4" spans="1:14" s="25" customFormat="1" ht="34.5" customHeight="1" thickBot="1" x14ac:dyDescent="0.25">
      <c r="A4" s="21"/>
      <c r="B4" s="22" t="s">
        <v>1</v>
      </c>
      <c r="C4" s="22" t="s">
        <v>67</v>
      </c>
      <c r="D4" s="22" t="s">
        <v>68</v>
      </c>
      <c r="E4" s="22" t="s">
        <v>69</v>
      </c>
      <c r="F4" s="22" t="s">
        <v>70</v>
      </c>
      <c r="G4" s="22" t="s">
        <v>32</v>
      </c>
      <c r="H4" s="22" t="s">
        <v>163</v>
      </c>
      <c r="I4" s="22" t="s">
        <v>39</v>
      </c>
      <c r="J4" s="22" t="s">
        <v>40</v>
      </c>
      <c r="K4" s="23"/>
      <c r="L4" s="24"/>
      <c r="M4" s="21"/>
      <c r="N4" s="21"/>
    </row>
    <row r="5" spans="1:14" ht="13.5" customHeight="1" thickBot="1" x14ac:dyDescent="0.25">
      <c r="A5" s="10"/>
      <c r="B5" s="72" t="s">
        <v>41</v>
      </c>
      <c r="C5" s="72"/>
      <c r="D5" s="72"/>
      <c r="E5" s="72"/>
      <c r="F5" s="72"/>
      <c r="G5" s="72"/>
      <c r="H5" s="72"/>
      <c r="I5" s="72"/>
      <c r="J5" s="72"/>
      <c r="K5" s="11"/>
      <c r="L5" s="12"/>
      <c r="M5" s="10"/>
      <c r="N5" s="10"/>
    </row>
    <row r="6" spans="1:14" ht="13.5" customHeight="1" x14ac:dyDescent="0.2">
      <c r="A6" s="10"/>
      <c r="B6" s="72" t="s">
        <v>779</v>
      </c>
      <c r="C6" s="72"/>
      <c r="D6" s="72"/>
      <c r="E6" s="72"/>
      <c r="F6" s="72"/>
      <c r="G6" s="72"/>
      <c r="H6" s="72"/>
      <c r="I6" s="72"/>
      <c r="J6" s="72"/>
      <c r="K6" s="11"/>
      <c r="L6" s="12"/>
      <c r="M6" s="10"/>
      <c r="N6" s="10"/>
    </row>
    <row r="7" spans="1:14" ht="13.5" customHeight="1" x14ac:dyDescent="0.2">
      <c r="A7" s="10"/>
      <c r="B7" s="13">
        <v>8.7681191663705096E-2</v>
      </c>
      <c r="C7" s="13">
        <v>0.76445278965540198</v>
      </c>
      <c r="D7" s="13">
        <v>49342.313999999998</v>
      </c>
      <c r="E7" s="13">
        <v>612.5</v>
      </c>
      <c r="F7" s="13">
        <v>8055888</v>
      </c>
      <c r="G7" s="14" t="s">
        <v>43</v>
      </c>
      <c r="H7" s="14" t="s">
        <v>211</v>
      </c>
      <c r="I7" s="14" t="s">
        <v>780</v>
      </c>
      <c r="J7" s="14" t="s">
        <v>781</v>
      </c>
      <c r="K7" s="11"/>
      <c r="L7" s="12"/>
      <c r="M7" s="10"/>
      <c r="N7" s="10"/>
    </row>
    <row r="8" spans="1:14" ht="13.5" customHeight="1" x14ac:dyDescent="0.2">
      <c r="A8" s="10"/>
      <c r="B8" s="13">
        <v>0.34416667444890231</v>
      </c>
      <c r="C8" s="13">
        <v>2.16917064526486</v>
      </c>
      <c r="D8" s="13">
        <v>193678.71030000001</v>
      </c>
      <c r="E8" s="13">
        <v>20970</v>
      </c>
      <c r="F8" s="13">
        <v>923599</v>
      </c>
      <c r="G8" s="14" t="s">
        <v>43</v>
      </c>
      <c r="H8" s="14" t="s">
        <v>573</v>
      </c>
      <c r="I8" s="14" t="s">
        <v>782</v>
      </c>
      <c r="J8" s="14" t="s">
        <v>783</v>
      </c>
      <c r="K8" s="11"/>
      <c r="L8" s="12"/>
      <c r="M8" s="10"/>
      <c r="N8" s="10"/>
    </row>
    <row r="9" spans="1:14" ht="13.5" customHeight="1" x14ac:dyDescent="0.2">
      <c r="A9" s="10"/>
      <c r="B9" s="13">
        <v>6.3997682015354052E-2</v>
      </c>
      <c r="C9" s="13">
        <v>0.62254634803295195</v>
      </c>
      <c r="D9" s="13">
        <v>36014.49366</v>
      </c>
      <c r="E9" s="13">
        <v>5766</v>
      </c>
      <c r="F9" s="13">
        <v>624601</v>
      </c>
      <c r="G9" s="14" t="s">
        <v>43</v>
      </c>
      <c r="H9" s="14" t="s">
        <v>183</v>
      </c>
      <c r="I9" s="14" t="s">
        <v>784</v>
      </c>
      <c r="J9" s="14" t="s">
        <v>785</v>
      </c>
      <c r="K9" s="11"/>
      <c r="L9" s="12"/>
      <c r="M9" s="10"/>
      <c r="N9" s="10"/>
    </row>
    <row r="10" spans="1:14" ht="13.5" customHeight="1" x14ac:dyDescent="0.2">
      <c r="A10" s="10"/>
      <c r="B10" s="13">
        <v>1.2497148343636431</v>
      </c>
      <c r="C10" s="13">
        <v>2.7392994566528301</v>
      </c>
      <c r="D10" s="13">
        <v>703273.08054999996</v>
      </c>
      <c r="E10" s="13">
        <v>1945</v>
      </c>
      <c r="F10" s="13">
        <v>36157999</v>
      </c>
      <c r="G10" s="14" t="s">
        <v>43</v>
      </c>
      <c r="H10" s="14" t="s">
        <v>183</v>
      </c>
      <c r="I10" s="14" t="s">
        <v>786</v>
      </c>
      <c r="J10" s="14" t="s">
        <v>787</v>
      </c>
      <c r="K10" s="11"/>
      <c r="L10" s="12"/>
      <c r="M10" s="10"/>
      <c r="N10" s="10"/>
    </row>
    <row r="11" spans="1:14" ht="13.5" customHeight="1" x14ac:dyDescent="0.2">
      <c r="A11" s="10"/>
      <c r="B11" s="13">
        <v>0.92131198001297998</v>
      </c>
      <c r="C11" s="13">
        <v>2.4812945406259401</v>
      </c>
      <c r="D11" s="13">
        <v>518465.41028000001</v>
      </c>
      <c r="E11" s="13">
        <v>1418</v>
      </c>
      <c r="F11" s="13">
        <v>36563146</v>
      </c>
      <c r="G11" s="14" t="s">
        <v>43</v>
      </c>
      <c r="H11" s="14" t="s">
        <v>183</v>
      </c>
      <c r="I11" s="14" t="s">
        <v>788</v>
      </c>
      <c r="J11" s="14" t="s">
        <v>789</v>
      </c>
      <c r="K11" s="11"/>
      <c r="L11" s="12"/>
      <c r="M11" s="10"/>
      <c r="N11" s="10"/>
    </row>
    <row r="12" spans="1:14" ht="13.5" customHeight="1" x14ac:dyDescent="0.2">
      <c r="A12" s="10"/>
      <c r="B12" s="13">
        <v>0.32039033378703735</v>
      </c>
      <c r="C12" s="13">
        <v>1.7290888932947699</v>
      </c>
      <c r="D12" s="13">
        <v>180298.6496</v>
      </c>
      <c r="E12" s="13">
        <v>4544</v>
      </c>
      <c r="F12" s="13">
        <v>3967840</v>
      </c>
      <c r="G12" s="14" t="s">
        <v>43</v>
      </c>
      <c r="H12" s="14" t="s">
        <v>183</v>
      </c>
      <c r="I12" s="14" t="s">
        <v>790</v>
      </c>
      <c r="J12" s="14" t="s">
        <v>791</v>
      </c>
      <c r="K12" s="11"/>
      <c r="L12" s="12"/>
      <c r="M12" s="10"/>
      <c r="N12" s="10"/>
    </row>
    <row r="13" spans="1:14" ht="13.5" customHeight="1" x14ac:dyDescent="0.2">
      <c r="A13" s="10"/>
      <c r="B13" s="13">
        <v>0.370755358164854</v>
      </c>
      <c r="C13" s="13">
        <v>2.9874234337570398</v>
      </c>
      <c r="D13" s="13">
        <v>208641.40818155999</v>
      </c>
      <c r="E13" s="13">
        <v>662.7</v>
      </c>
      <c r="F13" s="13">
        <v>31483538.280000001</v>
      </c>
      <c r="G13" s="14" t="s">
        <v>43</v>
      </c>
      <c r="H13" s="14" t="s">
        <v>183</v>
      </c>
      <c r="I13" s="14" t="s">
        <v>792</v>
      </c>
      <c r="J13" s="14" t="s">
        <v>793</v>
      </c>
      <c r="K13" s="11"/>
      <c r="L13" s="12"/>
      <c r="M13" s="10"/>
      <c r="N13" s="10"/>
    </row>
    <row r="14" spans="1:14" ht="13.5" customHeight="1" x14ac:dyDescent="0.2">
      <c r="A14" s="10"/>
      <c r="B14" s="13">
        <v>0.23218030823916055</v>
      </c>
      <c r="C14" s="13">
        <v>0.839269385235346</v>
      </c>
      <c r="D14" s="13">
        <v>130658.736</v>
      </c>
      <c r="E14" s="13">
        <v>132600</v>
      </c>
      <c r="F14" s="13">
        <v>98536</v>
      </c>
      <c r="G14" s="14" t="s">
        <v>43</v>
      </c>
      <c r="H14" s="14" t="s">
        <v>305</v>
      </c>
      <c r="I14" s="14" t="s">
        <v>794</v>
      </c>
      <c r="J14" s="14" t="s">
        <v>795</v>
      </c>
      <c r="K14" s="11"/>
      <c r="L14" s="12"/>
      <c r="M14" s="10"/>
      <c r="N14" s="10"/>
    </row>
    <row r="15" spans="1:14" ht="13.5" customHeight="1" x14ac:dyDescent="0.2">
      <c r="A15" s="10"/>
      <c r="B15" s="13">
        <v>0.19723269517902456</v>
      </c>
      <c r="C15" s="13">
        <v>0.78913113480904795</v>
      </c>
      <c r="D15" s="13">
        <v>110992.077</v>
      </c>
      <c r="E15" s="13">
        <v>182700</v>
      </c>
      <c r="F15" s="13">
        <v>60751</v>
      </c>
      <c r="G15" s="14" t="s">
        <v>43</v>
      </c>
      <c r="H15" s="14" t="s">
        <v>305</v>
      </c>
      <c r="I15" s="14" t="s">
        <v>796</v>
      </c>
      <c r="J15" s="14" t="s">
        <v>797</v>
      </c>
      <c r="K15" s="11"/>
      <c r="L15" s="12"/>
      <c r="M15" s="10"/>
      <c r="N15" s="10"/>
    </row>
    <row r="16" spans="1:14" ht="13.5" customHeight="1" x14ac:dyDescent="0.2">
      <c r="A16" s="10"/>
      <c r="B16" s="13">
        <v>0.13537149277268698</v>
      </c>
      <c r="C16" s="13">
        <v>1.32234700961591</v>
      </c>
      <c r="D16" s="13">
        <v>76179.880499999999</v>
      </c>
      <c r="E16" s="13">
        <v>56730</v>
      </c>
      <c r="F16" s="13">
        <v>134285</v>
      </c>
      <c r="G16" s="14" t="s">
        <v>43</v>
      </c>
      <c r="H16" s="14" t="s">
        <v>305</v>
      </c>
      <c r="I16" s="14" t="s">
        <v>798</v>
      </c>
      <c r="J16" s="14" t="s">
        <v>799</v>
      </c>
      <c r="K16" s="11"/>
      <c r="L16" s="12"/>
      <c r="M16" s="10"/>
      <c r="N16" s="10"/>
    </row>
    <row r="17" spans="1:14" ht="13.5" customHeight="1" x14ac:dyDescent="0.2">
      <c r="A17" s="10"/>
      <c r="B17" s="13">
        <v>3.9368963851927119E-2</v>
      </c>
      <c r="C17" s="13">
        <v>0.187962682276238</v>
      </c>
      <c r="D17" s="13">
        <v>22154.76021</v>
      </c>
      <c r="E17" s="13">
        <v>2937</v>
      </c>
      <c r="F17" s="13">
        <v>754333</v>
      </c>
      <c r="G17" s="14" t="s">
        <v>43</v>
      </c>
      <c r="H17" s="14" t="s">
        <v>800</v>
      </c>
      <c r="I17" s="14" t="s">
        <v>801</v>
      </c>
      <c r="J17" s="14" t="s">
        <v>802</v>
      </c>
      <c r="K17" s="11"/>
      <c r="L17" s="12"/>
      <c r="M17" s="10"/>
      <c r="N17" s="10"/>
    </row>
    <row r="18" spans="1:14" ht="13.5" customHeight="1" x14ac:dyDescent="0.2">
      <c r="A18" s="10"/>
      <c r="B18" s="13">
        <v>0.22908351486823977</v>
      </c>
      <c r="C18" s="13">
        <v>1.2148787905398799</v>
      </c>
      <c r="D18" s="13">
        <v>128916.02529999999</v>
      </c>
      <c r="E18" s="13">
        <v>318.2</v>
      </c>
      <c r="F18" s="13">
        <v>40514150</v>
      </c>
      <c r="G18" s="14" t="s">
        <v>43</v>
      </c>
      <c r="H18" s="14" t="s">
        <v>523</v>
      </c>
      <c r="I18" s="14" t="s">
        <v>803</v>
      </c>
      <c r="J18" s="14" t="s">
        <v>804</v>
      </c>
      <c r="K18" s="11"/>
      <c r="L18" s="12"/>
      <c r="M18" s="10"/>
      <c r="N18" s="10"/>
    </row>
    <row r="19" spans="1:14" ht="13.5" customHeight="1" x14ac:dyDescent="0.2">
      <c r="A19" s="10"/>
      <c r="B19" s="13">
        <v>7.8598223109047474E-2</v>
      </c>
      <c r="C19" s="13">
        <v>0.44358628074935103</v>
      </c>
      <c r="D19" s="13">
        <v>44230.902099999999</v>
      </c>
      <c r="E19" s="13">
        <v>1823</v>
      </c>
      <c r="F19" s="13">
        <v>2426270</v>
      </c>
      <c r="G19" s="14" t="s">
        <v>43</v>
      </c>
      <c r="H19" s="14" t="s">
        <v>523</v>
      </c>
      <c r="I19" s="14" t="s">
        <v>805</v>
      </c>
      <c r="J19" s="14" t="s">
        <v>806</v>
      </c>
      <c r="K19" s="11"/>
      <c r="L19" s="12"/>
      <c r="M19" s="10"/>
      <c r="N19" s="10"/>
    </row>
    <row r="20" spans="1:14" ht="13.5" customHeight="1" x14ac:dyDescent="0.2">
      <c r="A20" s="10"/>
      <c r="B20" s="13">
        <v>0.41241427528140834</v>
      </c>
      <c r="C20" s="13">
        <v>2.57079583666484</v>
      </c>
      <c r="D20" s="13">
        <v>232084.83236709001</v>
      </c>
      <c r="E20" s="13">
        <v>69.7</v>
      </c>
      <c r="F20" s="13">
        <v>332976803.97000003</v>
      </c>
      <c r="G20" s="14" t="s">
        <v>43</v>
      </c>
      <c r="H20" s="14" t="s">
        <v>523</v>
      </c>
      <c r="I20" s="14" t="s">
        <v>807</v>
      </c>
      <c r="J20" s="14" t="s">
        <v>808</v>
      </c>
      <c r="K20" s="11"/>
      <c r="L20" s="12"/>
      <c r="M20" s="10"/>
      <c r="N20" s="10"/>
    </row>
    <row r="21" spans="1:14" ht="13.5" customHeight="1" x14ac:dyDescent="0.2">
      <c r="A21" s="10"/>
      <c r="B21" s="13">
        <v>0.49555170523682118</v>
      </c>
      <c r="C21" s="13">
        <v>0.237769349112428</v>
      </c>
      <c r="D21" s="13">
        <v>278870.15879999998</v>
      </c>
      <c r="E21" s="13">
        <v>13880</v>
      </c>
      <c r="F21" s="13">
        <v>2009151</v>
      </c>
      <c r="G21" s="14" t="s">
        <v>43</v>
      </c>
      <c r="H21" s="14" t="s">
        <v>473</v>
      </c>
      <c r="I21" s="14" t="s">
        <v>809</v>
      </c>
      <c r="J21" s="14" t="s">
        <v>810</v>
      </c>
      <c r="K21" s="11"/>
      <c r="L21" s="12"/>
      <c r="M21" s="10"/>
      <c r="N21" s="10"/>
    </row>
    <row r="22" spans="1:14" ht="13.5" customHeight="1" x14ac:dyDescent="0.2">
      <c r="A22" s="10"/>
      <c r="B22" s="13">
        <v>0.48148498474561441</v>
      </c>
      <c r="C22" s="13">
        <v>0.735937784939942</v>
      </c>
      <c r="D22" s="13">
        <v>270954.15622</v>
      </c>
      <c r="E22" s="13">
        <v>2893</v>
      </c>
      <c r="F22" s="13">
        <v>9365854</v>
      </c>
      <c r="G22" s="14" t="s">
        <v>43</v>
      </c>
      <c r="H22" s="14" t="s">
        <v>473</v>
      </c>
      <c r="I22" s="14" t="s">
        <v>811</v>
      </c>
      <c r="J22" s="14" t="s">
        <v>812</v>
      </c>
      <c r="K22" s="11"/>
      <c r="L22" s="12"/>
      <c r="M22" s="10"/>
      <c r="N22" s="10"/>
    </row>
    <row r="23" spans="1:14" ht="13.5" customHeight="1" x14ac:dyDescent="0.2">
      <c r="A23" s="10"/>
      <c r="B23" s="13">
        <v>0.38322701478484944</v>
      </c>
      <c r="C23" s="13">
        <v>0.30373386199864699</v>
      </c>
      <c r="D23" s="13">
        <v>215659.7936</v>
      </c>
      <c r="E23" s="13">
        <v>53080</v>
      </c>
      <c r="F23" s="13">
        <v>406292</v>
      </c>
      <c r="G23" s="14" t="s">
        <v>43</v>
      </c>
      <c r="H23" s="14" t="s">
        <v>473</v>
      </c>
      <c r="I23" s="14" t="s">
        <v>813</v>
      </c>
      <c r="J23" s="14" t="s">
        <v>814</v>
      </c>
      <c r="K23" s="11"/>
      <c r="L23" s="12"/>
      <c r="M23" s="10"/>
      <c r="N23" s="10"/>
    </row>
    <row r="24" spans="1:14" ht="13.5" customHeight="1" x14ac:dyDescent="0.2">
      <c r="A24" s="10"/>
      <c r="B24" s="13">
        <v>5.0202234728568933E-2</v>
      </c>
      <c r="C24" s="13">
        <v>0.398901497596159</v>
      </c>
      <c r="D24" s="13">
        <v>28251.149219999999</v>
      </c>
      <c r="E24" s="13">
        <v>6642</v>
      </c>
      <c r="F24" s="13">
        <v>425341</v>
      </c>
      <c r="G24" s="14" t="s">
        <v>43</v>
      </c>
      <c r="H24" s="14" t="s">
        <v>815</v>
      </c>
      <c r="I24" s="14" t="s">
        <v>816</v>
      </c>
      <c r="J24" s="14" t="s">
        <v>817</v>
      </c>
      <c r="K24" s="11"/>
      <c r="L24" s="12"/>
      <c r="M24" s="10"/>
      <c r="N24" s="10"/>
    </row>
    <row r="25" spans="1:14" ht="13.5" customHeight="1" x14ac:dyDescent="0.2">
      <c r="A25" s="10"/>
      <c r="B25" s="13">
        <v>0.17133753972507315</v>
      </c>
      <c r="C25" s="13">
        <v>1.1752556729240999</v>
      </c>
      <c r="D25" s="13">
        <v>96419.659960000005</v>
      </c>
      <c r="E25" s="13">
        <v>4667</v>
      </c>
      <c r="F25" s="13">
        <v>2065988</v>
      </c>
      <c r="G25" s="14" t="s">
        <v>43</v>
      </c>
      <c r="H25" s="14" t="s">
        <v>224</v>
      </c>
      <c r="I25" s="14" t="s">
        <v>818</v>
      </c>
      <c r="J25" s="14" t="s">
        <v>819</v>
      </c>
      <c r="K25" s="11"/>
      <c r="L25" s="12"/>
      <c r="M25" s="10"/>
      <c r="N25" s="10"/>
    </row>
    <row r="26" spans="1:14" ht="13.5" customHeight="1" x14ac:dyDescent="0.2">
      <c r="A26" s="10"/>
      <c r="B26" s="13">
        <v>0.14827491277544264</v>
      </c>
      <c r="C26" s="13">
        <v>0.59622705049345004</v>
      </c>
      <c r="D26" s="13">
        <v>83441.239400000006</v>
      </c>
      <c r="E26" s="13">
        <v>11540</v>
      </c>
      <c r="F26" s="13">
        <v>723061</v>
      </c>
      <c r="G26" s="14" t="s">
        <v>43</v>
      </c>
      <c r="H26" s="14" t="s">
        <v>224</v>
      </c>
      <c r="I26" s="14" t="s">
        <v>820</v>
      </c>
      <c r="J26" s="14" t="s">
        <v>821</v>
      </c>
      <c r="K26" s="11"/>
      <c r="L26" s="12"/>
      <c r="M26" s="10"/>
      <c r="N26" s="10"/>
    </row>
    <row r="27" spans="1:14" ht="13.5" customHeight="1" x14ac:dyDescent="0.2">
      <c r="A27" s="10"/>
      <c r="B27" s="13">
        <v>0.14432313300339469</v>
      </c>
      <c r="C27" s="13">
        <v>0.93281381808770902</v>
      </c>
      <c r="D27" s="13">
        <v>81217.387799999997</v>
      </c>
      <c r="E27" s="13">
        <v>14220</v>
      </c>
      <c r="F27" s="13">
        <v>571149</v>
      </c>
      <c r="G27" s="14" t="s">
        <v>43</v>
      </c>
      <c r="H27" s="14" t="s">
        <v>822</v>
      </c>
      <c r="I27" s="14" t="s">
        <v>823</v>
      </c>
      <c r="J27" s="14" t="s">
        <v>824</v>
      </c>
      <c r="K27" s="11"/>
      <c r="L27" s="12"/>
      <c r="M27" s="10"/>
      <c r="N27" s="10"/>
    </row>
    <row r="28" spans="1:14" ht="13.5" customHeight="1" x14ac:dyDescent="0.2">
      <c r="A28" s="10"/>
      <c r="B28" s="13">
        <v>0.4202703420455558</v>
      </c>
      <c r="C28" s="13">
        <v>1.4720223140426301</v>
      </c>
      <c r="D28" s="13">
        <v>236505.809155</v>
      </c>
      <c r="E28" s="13">
        <v>588.5</v>
      </c>
      <c r="F28" s="13">
        <v>40187903</v>
      </c>
      <c r="G28" s="14" t="s">
        <v>43</v>
      </c>
      <c r="H28" s="14" t="s">
        <v>203</v>
      </c>
      <c r="I28" s="14" t="s">
        <v>825</v>
      </c>
      <c r="J28" s="14" t="s">
        <v>826</v>
      </c>
      <c r="K28" s="11"/>
      <c r="L28" s="12"/>
      <c r="M28" s="10"/>
      <c r="N28" s="10"/>
    </row>
    <row r="29" spans="1:14" ht="13.5" customHeight="1" x14ac:dyDescent="0.2">
      <c r="A29" s="10"/>
      <c r="B29" s="13">
        <v>9.3235178196300381E-2</v>
      </c>
      <c r="C29" s="13">
        <v>1.1019723993208701</v>
      </c>
      <c r="D29" s="13">
        <v>52467.8024</v>
      </c>
      <c r="E29" s="13">
        <v>4784</v>
      </c>
      <c r="F29" s="13">
        <v>1096735</v>
      </c>
      <c r="G29" s="14" t="s">
        <v>43</v>
      </c>
      <c r="H29" s="14" t="s">
        <v>203</v>
      </c>
      <c r="I29" s="14" t="s">
        <v>827</v>
      </c>
      <c r="J29" s="14" t="s">
        <v>828</v>
      </c>
      <c r="K29" s="11"/>
      <c r="L29" s="12"/>
      <c r="M29" s="10"/>
      <c r="N29" s="10"/>
    </row>
    <row r="30" spans="1:14" ht="13.5" customHeight="1" x14ac:dyDescent="0.2">
      <c r="A30" s="10"/>
      <c r="B30" s="13">
        <v>0.10237265385349753</v>
      </c>
      <c r="C30" s="13">
        <v>1.15636435725058</v>
      </c>
      <c r="D30" s="13">
        <v>57609.887999999999</v>
      </c>
      <c r="E30" s="13">
        <v>3200</v>
      </c>
      <c r="F30" s="13">
        <v>1800309</v>
      </c>
      <c r="G30" s="14" t="s">
        <v>43</v>
      </c>
      <c r="H30" s="14" t="s">
        <v>203</v>
      </c>
      <c r="I30" s="14" t="s">
        <v>829</v>
      </c>
      <c r="J30" s="14" t="s">
        <v>830</v>
      </c>
      <c r="K30" s="11"/>
      <c r="L30" s="12"/>
      <c r="M30" s="10"/>
      <c r="N30" s="10"/>
    </row>
    <row r="31" spans="1:14" ht="13.5" customHeight="1" x14ac:dyDescent="0.2">
      <c r="A31" s="10"/>
      <c r="B31" s="15">
        <v>7.1725472268530863</v>
      </c>
      <c r="C31" s="16"/>
      <c r="D31" s="15">
        <v>4036328.3246036489</v>
      </c>
      <c r="E31" s="16"/>
      <c r="F31" s="15">
        <v>553393523.25</v>
      </c>
      <c r="G31" s="16"/>
      <c r="H31" s="16"/>
      <c r="I31" s="16"/>
      <c r="J31" s="17" t="s">
        <v>831</v>
      </c>
      <c r="K31" s="11"/>
      <c r="L31" s="12"/>
      <c r="M31" s="10"/>
      <c r="N31" s="10"/>
    </row>
    <row r="32" spans="1:14" ht="13.5" customHeight="1" x14ac:dyDescent="0.2">
      <c r="A32" s="10"/>
      <c r="B32" s="72" t="s">
        <v>832</v>
      </c>
      <c r="C32" s="72"/>
      <c r="D32" s="72"/>
      <c r="E32" s="72"/>
      <c r="F32" s="72"/>
      <c r="G32" s="72"/>
      <c r="H32" s="72"/>
      <c r="I32" s="72"/>
      <c r="J32" s="72"/>
      <c r="K32" s="11"/>
      <c r="L32" s="12"/>
      <c r="M32" s="10"/>
      <c r="N32" s="10"/>
    </row>
    <row r="33" spans="1:14" ht="13.5" customHeight="1" x14ac:dyDescent="0.2">
      <c r="A33" s="10"/>
      <c r="B33" s="13">
        <v>6.7881353035978836E-2</v>
      </c>
      <c r="C33" s="13">
        <v>2.2510889114026398</v>
      </c>
      <c r="D33" s="13">
        <v>38200.017274999998</v>
      </c>
      <c r="E33" s="13">
        <v>6815</v>
      </c>
      <c r="F33" s="13">
        <v>560528.5</v>
      </c>
      <c r="G33" s="14" t="s">
        <v>43</v>
      </c>
      <c r="H33" s="14" t="s">
        <v>833</v>
      </c>
      <c r="I33" s="14" t="s">
        <v>834</v>
      </c>
      <c r="J33" s="14" t="s">
        <v>835</v>
      </c>
      <c r="K33" s="11"/>
      <c r="L33" s="12"/>
      <c r="M33" s="10"/>
      <c r="N33" s="10"/>
    </row>
    <row r="34" spans="1:14" ht="13.5" customHeight="1" x14ac:dyDescent="0.2">
      <c r="A34" s="10"/>
      <c r="B34" s="13">
        <v>1.6741355511550534E-2</v>
      </c>
      <c r="C34" s="13">
        <v>0.75019017828988799</v>
      </c>
      <c r="D34" s="13">
        <v>9421.1450000000004</v>
      </c>
      <c r="E34" s="13">
        <v>1343</v>
      </c>
      <c r="F34" s="13">
        <v>701500</v>
      </c>
      <c r="G34" s="14" t="s">
        <v>43</v>
      </c>
      <c r="H34" s="14" t="s">
        <v>833</v>
      </c>
      <c r="I34" s="14" t="s">
        <v>836</v>
      </c>
      <c r="J34" s="14" t="s">
        <v>837</v>
      </c>
      <c r="K34" s="11"/>
      <c r="L34" s="12"/>
      <c r="M34" s="10"/>
      <c r="N34" s="10"/>
    </row>
    <row r="35" spans="1:14" ht="13.5" customHeight="1" x14ac:dyDescent="0.2">
      <c r="A35" s="10"/>
      <c r="B35" s="13">
        <v>0.21265267109293901</v>
      </c>
      <c r="C35" s="13">
        <v>2.7895003479919498</v>
      </c>
      <c r="D35" s="13">
        <v>119669.6198</v>
      </c>
      <c r="E35" s="13">
        <v>2018</v>
      </c>
      <c r="F35" s="13">
        <v>5930110</v>
      </c>
      <c r="G35" s="14" t="s">
        <v>43</v>
      </c>
      <c r="H35" s="14" t="s">
        <v>211</v>
      </c>
      <c r="I35" s="14" t="s">
        <v>838</v>
      </c>
      <c r="J35" s="14" t="s">
        <v>839</v>
      </c>
      <c r="K35" s="11"/>
      <c r="L35" s="12"/>
      <c r="M35" s="10"/>
      <c r="N35" s="10"/>
    </row>
    <row r="36" spans="1:14" ht="13.5" customHeight="1" x14ac:dyDescent="0.2">
      <c r="A36" s="10"/>
      <c r="B36" s="13">
        <v>0.11366016370480361</v>
      </c>
      <c r="C36" s="13">
        <v>1.71133422116006</v>
      </c>
      <c r="D36" s="13">
        <v>63961.898560000001</v>
      </c>
      <c r="E36" s="13">
        <v>6752</v>
      </c>
      <c r="F36" s="13">
        <v>947303</v>
      </c>
      <c r="G36" s="14" t="s">
        <v>43</v>
      </c>
      <c r="H36" s="14" t="s">
        <v>211</v>
      </c>
      <c r="I36" s="14" t="s">
        <v>840</v>
      </c>
      <c r="J36" s="14" t="s">
        <v>841</v>
      </c>
      <c r="K36" s="11"/>
      <c r="L36" s="12"/>
      <c r="M36" s="10"/>
      <c r="N36" s="10"/>
    </row>
    <row r="37" spans="1:14" ht="13.5" customHeight="1" x14ac:dyDescent="0.2">
      <c r="A37" s="10"/>
      <c r="B37" s="13">
        <v>0.14258027038673282</v>
      </c>
      <c r="C37" s="13">
        <v>2.76662865405113</v>
      </c>
      <c r="D37" s="13">
        <v>80236.597360700005</v>
      </c>
      <c r="E37" s="13">
        <v>1289</v>
      </c>
      <c r="F37" s="13">
        <v>6224716.6299999999</v>
      </c>
      <c r="G37" s="14" t="s">
        <v>43</v>
      </c>
      <c r="H37" s="14" t="s">
        <v>211</v>
      </c>
      <c r="I37" s="14" t="s">
        <v>842</v>
      </c>
      <c r="J37" s="14" t="s">
        <v>843</v>
      </c>
      <c r="K37" s="11"/>
      <c r="L37" s="12"/>
      <c r="M37" s="10"/>
      <c r="N37" s="10"/>
    </row>
    <row r="38" spans="1:14" ht="13.5" customHeight="1" x14ac:dyDescent="0.2">
      <c r="A38" s="10"/>
      <c r="B38" s="13">
        <v>4.738516109542644E-2</v>
      </c>
      <c r="C38" s="13">
        <v>2.2536774242928601</v>
      </c>
      <c r="D38" s="13">
        <v>26665.849920000001</v>
      </c>
      <c r="E38" s="13">
        <v>1608</v>
      </c>
      <c r="F38" s="13">
        <v>1658324</v>
      </c>
      <c r="G38" s="14" t="s">
        <v>43</v>
      </c>
      <c r="H38" s="14" t="s">
        <v>183</v>
      </c>
      <c r="I38" s="14" t="s">
        <v>844</v>
      </c>
      <c r="J38" s="14" t="s">
        <v>845</v>
      </c>
      <c r="K38" s="11"/>
      <c r="L38" s="12"/>
      <c r="M38" s="10"/>
      <c r="N38" s="10"/>
    </row>
    <row r="39" spans="1:14" ht="13.5" customHeight="1" x14ac:dyDescent="0.2">
      <c r="A39" s="10"/>
      <c r="B39" s="13">
        <v>9.6330665296015597E-2</v>
      </c>
      <c r="C39" s="13">
        <v>2.96730874244225</v>
      </c>
      <c r="D39" s="13">
        <v>54209.777999999998</v>
      </c>
      <c r="E39" s="13">
        <v>51450</v>
      </c>
      <c r="F39" s="13">
        <v>105364</v>
      </c>
      <c r="G39" s="14" t="s">
        <v>43</v>
      </c>
      <c r="H39" s="14" t="s">
        <v>305</v>
      </c>
      <c r="I39" s="14" t="s">
        <v>846</v>
      </c>
      <c r="J39" s="14" t="s">
        <v>847</v>
      </c>
      <c r="K39" s="11"/>
      <c r="L39" s="12"/>
      <c r="M39" s="10"/>
      <c r="N39" s="10"/>
    </row>
    <row r="40" spans="1:14" ht="13.5" customHeight="1" x14ac:dyDescent="0.2">
      <c r="A40" s="10"/>
      <c r="B40" s="13">
        <v>6.0547934182471425E-2</v>
      </c>
      <c r="C40" s="13">
        <v>1.4547739724598301</v>
      </c>
      <c r="D40" s="13">
        <v>34073.158949999997</v>
      </c>
      <c r="E40" s="13">
        <v>13500</v>
      </c>
      <c r="F40" s="13">
        <v>252393.77</v>
      </c>
      <c r="G40" s="14" t="s">
        <v>43</v>
      </c>
      <c r="H40" s="14" t="s">
        <v>305</v>
      </c>
      <c r="I40" s="14" t="s">
        <v>848</v>
      </c>
      <c r="J40" s="14" t="s">
        <v>849</v>
      </c>
      <c r="K40" s="11"/>
      <c r="L40" s="12"/>
      <c r="M40" s="10"/>
      <c r="N40" s="10"/>
    </row>
    <row r="41" spans="1:14" ht="13.5" customHeight="1" x14ac:dyDescent="0.2">
      <c r="A41" s="10"/>
      <c r="B41" s="13">
        <v>0.11430132525554354</v>
      </c>
      <c r="C41" s="13">
        <v>5.1178503896917302</v>
      </c>
      <c r="D41" s="13">
        <v>64322.710200000001</v>
      </c>
      <c r="E41" s="13">
        <v>11970</v>
      </c>
      <c r="F41" s="13">
        <v>537366</v>
      </c>
      <c r="G41" s="14" t="s">
        <v>43</v>
      </c>
      <c r="H41" s="14" t="s">
        <v>305</v>
      </c>
      <c r="I41" s="14" t="s">
        <v>850</v>
      </c>
      <c r="J41" s="14" t="s">
        <v>851</v>
      </c>
      <c r="K41" s="11"/>
      <c r="L41" s="12"/>
      <c r="M41" s="10"/>
      <c r="N41" s="10"/>
    </row>
    <row r="42" spans="1:14" ht="13.5" customHeight="1" x14ac:dyDescent="0.2">
      <c r="A42" s="10"/>
      <c r="B42" s="13">
        <v>1.8828810625394952E-2</v>
      </c>
      <c r="C42" s="13">
        <v>1.1137919159560301</v>
      </c>
      <c r="D42" s="13">
        <v>10595.853779999999</v>
      </c>
      <c r="E42" s="13">
        <v>786</v>
      </c>
      <c r="F42" s="13">
        <v>1348073</v>
      </c>
      <c r="G42" s="14" t="s">
        <v>43</v>
      </c>
      <c r="H42" s="14" t="s">
        <v>800</v>
      </c>
      <c r="I42" s="14" t="s">
        <v>852</v>
      </c>
      <c r="J42" s="14" t="s">
        <v>853</v>
      </c>
      <c r="K42" s="11"/>
      <c r="L42" s="12"/>
      <c r="M42" s="10"/>
      <c r="N42" s="10"/>
    </row>
    <row r="43" spans="1:14" ht="13.5" customHeight="1" x14ac:dyDescent="0.2">
      <c r="A43" s="10"/>
      <c r="B43" s="13">
        <v>0.15451074971184142</v>
      </c>
      <c r="C43" s="13">
        <v>3.7276829715961801</v>
      </c>
      <c r="D43" s="13">
        <v>86950.436963700005</v>
      </c>
      <c r="E43" s="13">
        <v>2397</v>
      </c>
      <c r="F43" s="13">
        <v>3627469.21</v>
      </c>
      <c r="G43" s="14" t="s">
        <v>43</v>
      </c>
      <c r="H43" s="14" t="s">
        <v>523</v>
      </c>
      <c r="I43" s="14" t="s">
        <v>854</v>
      </c>
      <c r="J43" s="14" t="s">
        <v>855</v>
      </c>
      <c r="K43" s="11"/>
      <c r="L43" s="12"/>
      <c r="M43" s="10"/>
      <c r="N43" s="10"/>
    </row>
    <row r="44" spans="1:14" ht="13.5" customHeight="1" x14ac:dyDescent="0.2">
      <c r="A44" s="10"/>
      <c r="B44" s="13">
        <v>0.10283529934707808</v>
      </c>
      <c r="C44" s="13">
        <v>1.6720580948383601</v>
      </c>
      <c r="D44" s="13">
        <v>57870.240292000002</v>
      </c>
      <c r="E44" s="13">
        <v>44.6</v>
      </c>
      <c r="F44" s="13">
        <v>129753902</v>
      </c>
      <c r="G44" s="14" t="s">
        <v>43</v>
      </c>
      <c r="H44" s="14" t="s">
        <v>523</v>
      </c>
      <c r="I44" s="14" t="s">
        <v>856</v>
      </c>
      <c r="J44" s="14" t="s">
        <v>857</v>
      </c>
      <c r="K44" s="11"/>
      <c r="L44" s="12"/>
      <c r="M44" s="10"/>
      <c r="N44" s="10"/>
    </row>
    <row r="45" spans="1:14" ht="13.5" customHeight="1" x14ac:dyDescent="0.2">
      <c r="A45" s="10"/>
      <c r="B45" s="13">
        <v>5.5045097559006585E-2</v>
      </c>
      <c r="C45" s="13">
        <v>0.72927760106948603</v>
      </c>
      <c r="D45" s="13">
        <v>30976.455000000002</v>
      </c>
      <c r="E45" s="13">
        <v>7300</v>
      </c>
      <c r="F45" s="13">
        <v>424335</v>
      </c>
      <c r="G45" s="14" t="s">
        <v>43</v>
      </c>
      <c r="H45" s="14" t="s">
        <v>815</v>
      </c>
      <c r="I45" s="14" t="s">
        <v>858</v>
      </c>
      <c r="J45" s="14" t="s">
        <v>859</v>
      </c>
      <c r="K45" s="11"/>
      <c r="L45" s="12"/>
      <c r="M45" s="10"/>
      <c r="N45" s="10"/>
    </row>
    <row r="46" spans="1:14" ht="13.5" customHeight="1" x14ac:dyDescent="0.2">
      <c r="A46" s="10"/>
      <c r="B46" s="13">
        <v>3.6013488248989541E-2</v>
      </c>
      <c r="C46" s="13">
        <v>2.2513952258049899</v>
      </c>
      <c r="D46" s="13">
        <v>20266.476900000001</v>
      </c>
      <c r="E46" s="13">
        <v>7157</v>
      </c>
      <c r="F46" s="13">
        <v>283170</v>
      </c>
      <c r="G46" s="14" t="s">
        <v>43</v>
      </c>
      <c r="H46" s="14" t="s">
        <v>815</v>
      </c>
      <c r="I46" s="14" t="s">
        <v>860</v>
      </c>
      <c r="J46" s="14" t="s">
        <v>861</v>
      </c>
      <c r="K46" s="11"/>
      <c r="L46" s="12"/>
      <c r="M46" s="10"/>
      <c r="N46" s="10"/>
    </row>
    <row r="47" spans="1:14" ht="13.5" customHeight="1" x14ac:dyDescent="0.2">
      <c r="A47" s="10"/>
      <c r="B47" s="13">
        <v>6.0078139651923955E-2</v>
      </c>
      <c r="C47" s="13">
        <v>3.34808799655071</v>
      </c>
      <c r="D47" s="13">
        <v>33808.783560000003</v>
      </c>
      <c r="E47" s="13">
        <v>4668</v>
      </c>
      <c r="F47" s="13">
        <v>724267</v>
      </c>
      <c r="G47" s="14" t="s">
        <v>43</v>
      </c>
      <c r="H47" s="14" t="s">
        <v>365</v>
      </c>
      <c r="I47" s="14" t="s">
        <v>862</v>
      </c>
      <c r="J47" s="14" t="s">
        <v>863</v>
      </c>
      <c r="K47" s="11"/>
      <c r="L47" s="12"/>
      <c r="M47" s="10"/>
      <c r="N47" s="10"/>
    </row>
    <row r="48" spans="1:14" ht="13.5" customHeight="1" x14ac:dyDescent="0.2">
      <c r="A48" s="10"/>
      <c r="B48" s="13">
        <v>0.11626786280126732</v>
      </c>
      <c r="C48" s="13">
        <v>1.86957303733324</v>
      </c>
      <c r="D48" s="13">
        <v>65429.373</v>
      </c>
      <c r="E48" s="13">
        <v>3755</v>
      </c>
      <c r="F48" s="13">
        <v>1742460</v>
      </c>
      <c r="G48" s="14" t="s">
        <v>43</v>
      </c>
      <c r="H48" s="14" t="s">
        <v>365</v>
      </c>
      <c r="I48" s="14" t="s">
        <v>864</v>
      </c>
      <c r="J48" s="14" t="s">
        <v>865</v>
      </c>
      <c r="K48" s="11"/>
      <c r="L48" s="12"/>
      <c r="M48" s="10"/>
      <c r="N48" s="10"/>
    </row>
    <row r="49" spans="1:14" ht="13.5" customHeight="1" x14ac:dyDescent="0.2">
      <c r="A49" s="10"/>
      <c r="B49" s="13">
        <v>0.11633739566551617</v>
      </c>
      <c r="C49" s="13">
        <v>6.7988521831900703</v>
      </c>
      <c r="D49" s="13">
        <v>65468.502399999998</v>
      </c>
      <c r="E49" s="13">
        <v>1460</v>
      </c>
      <c r="F49" s="13">
        <v>4484144</v>
      </c>
      <c r="G49" s="14" t="s">
        <v>43</v>
      </c>
      <c r="H49" s="14" t="s">
        <v>365</v>
      </c>
      <c r="I49" s="14" t="s">
        <v>866</v>
      </c>
      <c r="J49" s="14" t="s">
        <v>867</v>
      </c>
      <c r="K49" s="11"/>
      <c r="L49" s="12"/>
      <c r="M49" s="10"/>
      <c r="N49" s="10"/>
    </row>
    <row r="50" spans="1:14" ht="13.5" customHeight="1" x14ac:dyDescent="0.2">
      <c r="A50" s="10"/>
      <c r="B50" s="13">
        <v>5.7514731927697384E-2</v>
      </c>
      <c r="C50" s="13">
        <v>1.14225614496772</v>
      </c>
      <c r="D50" s="13">
        <v>32366.233950000002</v>
      </c>
      <c r="E50" s="13">
        <v>1335</v>
      </c>
      <c r="F50" s="13">
        <v>2424437</v>
      </c>
      <c r="G50" s="14" t="s">
        <v>43</v>
      </c>
      <c r="H50" s="14" t="s">
        <v>365</v>
      </c>
      <c r="I50" s="14" t="s">
        <v>868</v>
      </c>
      <c r="J50" s="14" t="s">
        <v>869</v>
      </c>
      <c r="K50" s="11"/>
      <c r="L50" s="12"/>
      <c r="M50" s="10"/>
      <c r="N50" s="10"/>
    </row>
    <row r="51" spans="1:14" ht="13.5" customHeight="1" x14ac:dyDescent="0.2">
      <c r="A51" s="10"/>
      <c r="B51" s="13">
        <v>0.12834613447331866</v>
      </c>
      <c r="C51" s="13">
        <v>3.0856841811013598</v>
      </c>
      <c r="D51" s="13">
        <v>72226.382280000005</v>
      </c>
      <c r="E51" s="13">
        <v>3198</v>
      </c>
      <c r="F51" s="13">
        <v>2258486</v>
      </c>
      <c r="G51" s="14" t="s">
        <v>43</v>
      </c>
      <c r="H51" s="14" t="s">
        <v>224</v>
      </c>
      <c r="I51" s="14" t="s">
        <v>870</v>
      </c>
      <c r="J51" s="14" t="s">
        <v>871</v>
      </c>
      <c r="K51" s="11"/>
      <c r="L51" s="12"/>
      <c r="M51" s="10"/>
      <c r="N51" s="10"/>
    </row>
    <row r="52" spans="1:14" ht="13.5" customHeight="1" x14ac:dyDescent="0.2">
      <c r="A52" s="10"/>
      <c r="B52" s="13">
        <v>7.2387158845861665E-2</v>
      </c>
      <c r="C52" s="13">
        <v>1.2858321032837601</v>
      </c>
      <c r="D52" s="13">
        <v>40735.645279999997</v>
      </c>
      <c r="E52" s="13">
        <v>2426</v>
      </c>
      <c r="F52" s="13">
        <v>1679128</v>
      </c>
      <c r="G52" s="14" t="s">
        <v>43</v>
      </c>
      <c r="H52" s="14" t="s">
        <v>224</v>
      </c>
      <c r="I52" s="14" t="s">
        <v>872</v>
      </c>
      <c r="J52" s="14" t="s">
        <v>873</v>
      </c>
      <c r="K52" s="11"/>
      <c r="L52" s="12"/>
      <c r="M52" s="10"/>
      <c r="N52" s="10"/>
    </row>
    <row r="53" spans="1:14" ht="13.5" customHeight="1" x14ac:dyDescent="0.2">
      <c r="A53" s="10"/>
      <c r="B53" s="13">
        <v>3.8794417743483814E-2</v>
      </c>
      <c r="C53" s="13">
        <v>0.88040635261919198</v>
      </c>
      <c r="D53" s="13">
        <v>21831.4362</v>
      </c>
      <c r="E53" s="13">
        <v>10770</v>
      </c>
      <c r="F53" s="13">
        <v>202706</v>
      </c>
      <c r="G53" s="14" t="s">
        <v>43</v>
      </c>
      <c r="H53" s="14" t="s">
        <v>224</v>
      </c>
      <c r="I53" s="14" t="s">
        <v>874</v>
      </c>
      <c r="J53" s="14" t="s">
        <v>875</v>
      </c>
      <c r="K53" s="11"/>
      <c r="L53" s="12"/>
      <c r="M53" s="10"/>
      <c r="N53" s="10"/>
    </row>
    <row r="54" spans="1:14" ht="13.5" customHeight="1" x14ac:dyDescent="0.2">
      <c r="A54" s="10"/>
      <c r="B54" s="13">
        <v>3.0129702159891338E-2</v>
      </c>
      <c r="C54" s="13">
        <v>0.613496123846488</v>
      </c>
      <c r="D54" s="13">
        <v>16955.394840000001</v>
      </c>
      <c r="E54" s="13">
        <v>1059</v>
      </c>
      <c r="F54" s="13">
        <v>1601076</v>
      </c>
      <c r="G54" s="14" t="s">
        <v>43</v>
      </c>
      <c r="H54" s="14" t="s">
        <v>224</v>
      </c>
      <c r="I54" s="14" t="s">
        <v>876</v>
      </c>
      <c r="J54" s="14" t="s">
        <v>877</v>
      </c>
      <c r="K54" s="11"/>
      <c r="L54" s="12"/>
      <c r="M54" s="10"/>
      <c r="N54" s="10"/>
    </row>
    <row r="55" spans="1:14" ht="13.5" customHeight="1" x14ac:dyDescent="0.2">
      <c r="A55" s="10"/>
      <c r="B55" s="13">
        <v>6.9432973151326335E-2</v>
      </c>
      <c r="C55" s="13">
        <v>2.49796423088678</v>
      </c>
      <c r="D55" s="13">
        <v>39073.186600000001</v>
      </c>
      <c r="E55" s="13">
        <v>5495</v>
      </c>
      <c r="F55" s="13">
        <v>711068</v>
      </c>
      <c r="G55" s="14" t="s">
        <v>43</v>
      </c>
      <c r="H55" s="14" t="s">
        <v>224</v>
      </c>
      <c r="I55" s="14" t="s">
        <v>878</v>
      </c>
      <c r="J55" s="14" t="s">
        <v>879</v>
      </c>
      <c r="K55" s="11"/>
      <c r="L55" s="12"/>
      <c r="M55" s="10"/>
      <c r="N55" s="10"/>
    </row>
    <row r="56" spans="1:14" ht="13.5" customHeight="1" x14ac:dyDescent="0.2">
      <c r="A56" s="10"/>
      <c r="B56" s="13">
        <v>2.0988569725197834E-2</v>
      </c>
      <c r="C56" s="13">
        <v>0.72472633892753502</v>
      </c>
      <c r="D56" s="13">
        <v>11811.251399999999</v>
      </c>
      <c r="E56" s="13">
        <v>13780</v>
      </c>
      <c r="F56" s="13">
        <v>85713</v>
      </c>
      <c r="G56" s="14" t="s">
        <v>43</v>
      </c>
      <c r="H56" s="14" t="s">
        <v>224</v>
      </c>
      <c r="I56" s="14" t="s">
        <v>880</v>
      </c>
      <c r="J56" s="14" t="s">
        <v>881</v>
      </c>
      <c r="K56" s="11"/>
      <c r="L56" s="12"/>
      <c r="M56" s="10"/>
      <c r="N56" s="10"/>
    </row>
    <row r="57" spans="1:14" ht="13.5" customHeight="1" x14ac:dyDescent="0.2">
      <c r="A57" s="10"/>
      <c r="B57" s="13">
        <v>1.7764642989427828E-2</v>
      </c>
      <c r="C57" s="13">
        <v>0.52057710088798204</v>
      </c>
      <c r="D57" s="13">
        <v>9996.9968000000008</v>
      </c>
      <c r="E57" s="13">
        <v>95720</v>
      </c>
      <c r="F57" s="13">
        <v>10444</v>
      </c>
      <c r="G57" s="14" t="s">
        <v>43</v>
      </c>
      <c r="H57" s="14" t="s">
        <v>224</v>
      </c>
      <c r="I57" s="14" t="s">
        <v>882</v>
      </c>
      <c r="J57" s="14" t="s">
        <v>883</v>
      </c>
      <c r="K57" s="11"/>
      <c r="L57" s="12"/>
      <c r="M57" s="10"/>
      <c r="N57" s="10"/>
    </row>
    <row r="58" spans="1:14" ht="13.5" customHeight="1" x14ac:dyDescent="0.2">
      <c r="A58" s="10"/>
      <c r="B58" s="13">
        <v>4.1616476566722849E-2</v>
      </c>
      <c r="C58" s="13">
        <v>1.60492364795301</v>
      </c>
      <c r="D58" s="13">
        <v>23419.5409</v>
      </c>
      <c r="E58" s="13">
        <v>23170</v>
      </c>
      <c r="F58" s="13">
        <v>101077</v>
      </c>
      <c r="G58" s="14" t="s">
        <v>43</v>
      </c>
      <c r="H58" s="14" t="s">
        <v>224</v>
      </c>
      <c r="I58" s="14" t="s">
        <v>884</v>
      </c>
      <c r="J58" s="14" t="s">
        <v>885</v>
      </c>
      <c r="K58" s="11"/>
      <c r="L58" s="12"/>
      <c r="M58" s="10"/>
      <c r="N58" s="10"/>
    </row>
    <row r="59" spans="1:14" ht="13.5" customHeight="1" x14ac:dyDescent="0.2">
      <c r="A59" s="10"/>
      <c r="B59" s="13">
        <v>8.5309112884102908E-2</v>
      </c>
      <c r="C59" s="13">
        <v>1.6625622063690699</v>
      </c>
      <c r="D59" s="13">
        <v>48007.434150000001</v>
      </c>
      <c r="E59" s="13">
        <v>5085</v>
      </c>
      <c r="F59" s="13">
        <v>944099</v>
      </c>
      <c r="G59" s="14" t="s">
        <v>43</v>
      </c>
      <c r="H59" s="14" t="s">
        <v>224</v>
      </c>
      <c r="I59" s="14" t="s">
        <v>886</v>
      </c>
      <c r="J59" s="14" t="s">
        <v>887</v>
      </c>
      <c r="K59" s="11"/>
      <c r="L59" s="12"/>
      <c r="M59" s="10"/>
      <c r="N59" s="10"/>
    </row>
    <row r="60" spans="1:14" ht="13.5" customHeight="1" x14ac:dyDescent="0.2">
      <c r="A60" s="10"/>
      <c r="B60" s="13">
        <v>4.5754315133904634E-2</v>
      </c>
      <c r="C60" s="13">
        <v>1.58376173262308</v>
      </c>
      <c r="D60" s="13">
        <v>25748.0965</v>
      </c>
      <c r="E60" s="13">
        <v>12950</v>
      </c>
      <c r="F60" s="13">
        <v>198827</v>
      </c>
      <c r="G60" s="14" t="s">
        <v>43</v>
      </c>
      <c r="H60" s="14" t="s">
        <v>224</v>
      </c>
      <c r="I60" s="14" t="s">
        <v>888</v>
      </c>
      <c r="J60" s="14" t="s">
        <v>889</v>
      </c>
      <c r="K60" s="11"/>
      <c r="L60" s="12"/>
      <c r="M60" s="10"/>
      <c r="N60" s="10"/>
    </row>
    <row r="61" spans="1:14" ht="13.5" customHeight="1" x14ac:dyDescent="0.2">
      <c r="A61" s="10"/>
      <c r="B61" s="13">
        <v>9.8482868431648093E-2</v>
      </c>
      <c r="C61" s="13">
        <v>5.0940731909587003</v>
      </c>
      <c r="D61" s="13">
        <v>55420.923524999998</v>
      </c>
      <c r="E61" s="13">
        <v>848.3</v>
      </c>
      <c r="F61" s="13">
        <v>6533175</v>
      </c>
      <c r="G61" s="14" t="s">
        <v>43</v>
      </c>
      <c r="H61" s="14" t="s">
        <v>224</v>
      </c>
      <c r="I61" s="14" t="s">
        <v>890</v>
      </c>
      <c r="J61" s="14" t="s">
        <v>891</v>
      </c>
      <c r="K61" s="11"/>
      <c r="L61" s="12"/>
      <c r="M61" s="10"/>
      <c r="N61" s="10"/>
    </row>
    <row r="62" spans="1:14" ht="13.5" customHeight="1" x14ac:dyDescent="0.2">
      <c r="A62" s="10"/>
      <c r="B62" s="13">
        <v>7.1541476130830325E-2</v>
      </c>
      <c r="C62" s="13">
        <v>1.1681204288154501</v>
      </c>
      <c r="D62" s="13">
        <v>40259.74</v>
      </c>
      <c r="E62" s="13">
        <v>850</v>
      </c>
      <c r="F62" s="13">
        <v>4736440</v>
      </c>
      <c r="G62" s="14" t="s">
        <v>43</v>
      </c>
      <c r="H62" s="14" t="s">
        <v>224</v>
      </c>
      <c r="I62" s="14" t="s">
        <v>892</v>
      </c>
      <c r="J62" s="14" t="s">
        <v>893</v>
      </c>
      <c r="K62" s="11"/>
      <c r="L62" s="12"/>
      <c r="M62" s="10"/>
      <c r="N62" s="10"/>
    </row>
    <row r="63" spans="1:14" ht="13.5" customHeight="1" x14ac:dyDescent="0.2">
      <c r="A63" s="10"/>
      <c r="B63" s="13">
        <v>2.5828291214169428E-2</v>
      </c>
      <c r="C63" s="13">
        <v>1.8039569642173301</v>
      </c>
      <c r="D63" s="13">
        <v>14534.7894</v>
      </c>
      <c r="E63" s="13">
        <v>15830</v>
      </c>
      <c r="F63" s="13">
        <v>91818</v>
      </c>
      <c r="G63" s="14" t="s">
        <v>43</v>
      </c>
      <c r="H63" s="14" t="s">
        <v>648</v>
      </c>
      <c r="I63" s="14" t="s">
        <v>894</v>
      </c>
      <c r="J63" s="14" t="s">
        <v>895</v>
      </c>
      <c r="K63" s="11"/>
      <c r="L63" s="12"/>
      <c r="M63" s="10"/>
      <c r="N63" s="10"/>
    </row>
    <row r="64" spans="1:14" ht="13.5" customHeight="1" x14ac:dyDescent="0.2">
      <c r="A64" s="10"/>
      <c r="B64" s="13">
        <v>0.14674261556717319</v>
      </c>
      <c r="C64" s="13">
        <v>2.9789075384074901</v>
      </c>
      <c r="D64" s="13">
        <v>82578.943979999996</v>
      </c>
      <c r="E64" s="13">
        <v>2379</v>
      </c>
      <c r="F64" s="13">
        <v>3471162</v>
      </c>
      <c r="G64" s="14" t="s">
        <v>43</v>
      </c>
      <c r="H64" s="14" t="s">
        <v>896</v>
      </c>
      <c r="I64" s="14" t="s">
        <v>897</v>
      </c>
      <c r="J64" s="14" t="s">
        <v>898</v>
      </c>
      <c r="K64" s="11"/>
      <c r="L64" s="12"/>
      <c r="M64" s="10"/>
      <c r="N64" s="10"/>
    </row>
    <row r="65" spans="1:14" ht="13.5" customHeight="1" x14ac:dyDescent="0.2">
      <c r="A65" s="10"/>
      <c r="B65" s="13">
        <v>1.1498028810215574E-2</v>
      </c>
      <c r="C65" s="13">
        <v>0.40759024761260199</v>
      </c>
      <c r="D65" s="13">
        <v>6470.4794400000001</v>
      </c>
      <c r="E65" s="13">
        <v>7571</v>
      </c>
      <c r="F65" s="13">
        <v>85464</v>
      </c>
      <c r="G65" s="14" t="s">
        <v>43</v>
      </c>
      <c r="H65" s="14" t="s">
        <v>899</v>
      </c>
      <c r="I65" s="14" t="s">
        <v>900</v>
      </c>
      <c r="J65" s="14" t="s">
        <v>901</v>
      </c>
      <c r="K65" s="11"/>
      <c r="L65" s="12"/>
      <c r="M65" s="10"/>
      <c r="N65" s="10"/>
    </row>
    <row r="66" spans="1:14" ht="13.5" customHeight="1" x14ac:dyDescent="0.2">
      <c r="A66" s="10"/>
      <c r="B66" s="13">
        <v>7.1474322176407826E-2</v>
      </c>
      <c r="C66" s="13">
        <v>3.08430643242083</v>
      </c>
      <c r="D66" s="13">
        <v>40221.949324000001</v>
      </c>
      <c r="E66" s="13">
        <v>8860</v>
      </c>
      <c r="F66" s="13">
        <v>453972.34</v>
      </c>
      <c r="G66" s="14" t="s">
        <v>43</v>
      </c>
      <c r="H66" s="14" t="s">
        <v>441</v>
      </c>
      <c r="I66" s="14" t="s">
        <v>902</v>
      </c>
      <c r="J66" s="14" t="s">
        <v>903</v>
      </c>
      <c r="K66" s="11"/>
      <c r="L66" s="12"/>
      <c r="M66" s="10"/>
      <c r="N66" s="10"/>
    </row>
    <row r="67" spans="1:14" ht="13.5" customHeight="1" x14ac:dyDescent="0.2">
      <c r="A67" s="10"/>
      <c r="B67" s="13">
        <v>2.5143392661248147E-2</v>
      </c>
      <c r="C67" s="13">
        <v>1.73699986977355</v>
      </c>
      <c r="D67" s="13">
        <v>14149.3649</v>
      </c>
      <c r="E67" s="13">
        <v>1210</v>
      </c>
      <c r="F67" s="13">
        <v>1169369</v>
      </c>
      <c r="G67" s="14" t="s">
        <v>43</v>
      </c>
      <c r="H67" s="14" t="s">
        <v>336</v>
      </c>
      <c r="I67" s="14" t="s">
        <v>904</v>
      </c>
      <c r="J67" s="14" t="s">
        <v>905</v>
      </c>
      <c r="K67" s="11"/>
      <c r="L67" s="12"/>
      <c r="M67" s="10"/>
      <c r="N67" s="10"/>
    </row>
    <row r="68" spans="1:14" ht="13.5" customHeight="1" x14ac:dyDescent="0.2">
      <c r="A68" s="10"/>
      <c r="B68" s="13">
        <v>2.1913569632983972E-2</v>
      </c>
      <c r="C68" s="13">
        <v>1.30903417454196</v>
      </c>
      <c r="D68" s="13">
        <v>12331.79218</v>
      </c>
      <c r="E68" s="13">
        <v>2482</v>
      </c>
      <c r="F68" s="13">
        <v>496849</v>
      </c>
      <c r="G68" s="14" t="s">
        <v>43</v>
      </c>
      <c r="H68" s="14" t="s">
        <v>822</v>
      </c>
      <c r="I68" s="14" t="s">
        <v>906</v>
      </c>
      <c r="J68" s="14" t="s">
        <v>907</v>
      </c>
      <c r="K68" s="11"/>
      <c r="L68" s="12"/>
      <c r="M68" s="10"/>
      <c r="N68" s="10"/>
    </row>
    <row r="69" spans="1:14" ht="13.5" customHeight="1" x14ac:dyDescent="0.2">
      <c r="A69" s="10"/>
      <c r="B69" s="13">
        <v>1.1870384447130948E-2</v>
      </c>
      <c r="C69" s="13">
        <v>0.57309258468621505</v>
      </c>
      <c r="D69" s="13">
        <v>6680.0213999999996</v>
      </c>
      <c r="E69" s="13">
        <v>5668</v>
      </c>
      <c r="F69" s="13">
        <v>117855</v>
      </c>
      <c r="G69" s="14" t="s">
        <v>43</v>
      </c>
      <c r="H69" s="14" t="s">
        <v>203</v>
      </c>
      <c r="I69" s="14" t="s">
        <v>908</v>
      </c>
      <c r="J69" s="14" t="s">
        <v>909</v>
      </c>
      <c r="K69" s="11"/>
      <c r="L69" s="12"/>
      <c r="M69" s="10"/>
      <c r="N69" s="10"/>
    </row>
    <row r="70" spans="1:14" ht="13.5" customHeight="1" x14ac:dyDescent="0.2">
      <c r="A70" s="10"/>
      <c r="B70" s="15">
        <v>2.6245309278452225</v>
      </c>
      <c r="C70" s="16"/>
      <c r="D70" s="15">
        <v>1476946.5000103998</v>
      </c>
      <c r="E70" s="16"/>
      <c r="F70" s="15">
        <v>186678591.45000002</v>
      </c>
      <c r="G70" s="16"/>
      <c r="H70" s="16"/>
      <c r="I70" s="16"/>
      <c r="J70" s="17" t="s">
        <v>910</v>
      </c>
      <c r="K70" s="11"/>
      <c r="L70" s="12"/>
      <c r="M70" s="10"/>
      <c r="N70" s="10"/>
    </row>
    <row r="71" spans="1:14" ht="13.5" customHeight="1" x14ac:dyDescent="0.2">
      <c r="A71" s="10"/>
      <c r="B71" s="72" t="s">
        <v>911</v>
      </c>
      <c r="C71" s="72"/>
      <c r="D71" s="72"/>
      <c r="E71" s="72"/>
      <c r="F71" s="72"/>
      <c r="G71" s="72"/>
      <c r="H71" s="72"/>
      <c r="I71" s="72"/>
      <c r="J71" s="72"/>
      <c r="K71" s="11"/>
      <c r="L71" s="12"/>
      <c r="M71" s="10"/>
      <c r="N71" s="10"/>
    </row>
    <row r="72" spans="1:14" ht="13.5" customHeight="1" x14ac:dyDescent="0.2">
      <c r="A72" s="10"/>
      <c r="B72" s="13">
        <v>4.7332106830884763E-3</v>
      </c>
      <c r="C72" s="13">
        <v>0.82225694664976401</v>
      </c>
      <c r="D72" s="13">
        <v>2663.5993800000001</v>
      </c>
      <c r="E72" s="13">
        <v>3523</v>
      </c>
      <c r="F72" s="13">
        <v>75606</v>
      </c>
      <c r="G72" s="14" t="s">
        <v>43</v>
      </c>
      <c r="H72" s="14" t="s">
        <v>567</v>
      </c>
      <c r="I72" s="14" t="s">
        <v>912</v>
      </c>
      <c r="J72" s="14" t="s">
        <v>913</v>
      </c>
      <c r="K72" s="11"/>
      <c r="L72" s="12"/>
      <c r="M72" s="10"/>
      <c r="N72" s="10"/>
    </row>
    <row r="73" spans="1:14" ht="13.5" customHeight="1" x14ac:dyDescent="0.2">
      <c r="A73" s="10"/>
      <c r="B73" s="13">
        <v>2.2950865754474263E-3</v>
      </c>
      <c r="C73" s="13">
        <v>0.32764379108514002</v>
      </c>
      <c r="D73" s="13">
        <v>1291.5527300000001</v>
      </c>
      <c r="E73" s="13">
        <v>559</v>
      </c>
      <c r="F73" s="13">
        <v>231047</v>
      </c>
      <c r="G73" s="14" t="s">
        <v>43</v>
      </c>
      <c r="H73" s="14" t="s">
        <v>183</v>
      </c>
      <c r="I73" s="14" t="s">
        <v>914</v>
      </c>
      <c r="J73" s="14" t="s">
        <v>915</v>
      </c>
      <c r="K73" s="11"/>
      <c r="L73" s="12"/>
      <c r="M73" s="10"/>
      <c r="N73" s="10"/>
    </row>
    <row r="74" spans="1:14" ht="13.5" customHeight="1" x14ac:dyDescent="0.2">
      <c r="A74" s="10"/>
      <c r="B74" s="13">
        <v>4.499216692536313E-12</v>
      </c>
      <c r="C74" s="13">
        <v>1.0083753556109001</v>
      </c>
      <c r="D74" s="13">
        <v>2.53192E-6</v>
      </c>
      <c r="E74" s="13">
        <v>9.9999999999999995E-7</v>
      </c>
      <c r="F74" s="13">
        <v>253192</v>
      </c>
      <c r="G74" s="14" t="s">
        <v>43</v>
      </c>
      <c r="H74" s="14" t="s">
        <v>305</v>
      </c>
      <c r="I74" s="14" t="s">
        <v>916</v>
      </c>
      <c r="J74" s="14" t="s">
        <v>917</v>
      </c>
      <c r="K74" s="11"/>
      <c r="L74" s="12"/>
      <c r="M74" s="10"/>
      <c r="N74" s="10"/>
    </row>
    <row r="75" spans="1:14" ht="13.5" customHeight="1" x14ac:dyDescent="0.2">
      <c r="A75" s="10"/>
      <c r="B75" s="13">
        <v>4.6245483591468642E-12</v>
      </c>
      <c r="C75" s="13">
        <v>2.3447337484530202</v>
      </c>
      <c r="D75" s="13">
        <v>2.60245E-6</v>
      </c>
      <c r="E75" s="13">
        <v>9.9999999999999995E-7</v>
      </c>
      <c r="F75" s="13">
        <v>260245</v>
      </c>
      <c r="G75" s="14" t="s">
        <v>43</v>
      </c>
      <c r="H75" s="14" t="s">
        <v>305</v>
      </c>
      <c r="I75" s="14" t="s">
        <v>918</v>
      </c>
      <c r="J75" s="14" t="s">
        <v>919</v>
      </c>
      <c r="K75" s="11"/>
      <c r="L75" s="12"/>
      <c r="M75" s="10"/>
      <c r="N75" s="10"/>
    </row>
    <row r="76" spans="1:14" ht="13.5" customHeight="1" x14ac:dyDescent="0.2">
      <c r="A76" s="10"/>
      <c r="B76" s="13">
        <v>5.855780547828782E-3</v>
      </c>
      <c r="C76" s="13">
        <v>0.80875366393175396</v>
      </c>
      <c r="D76" s="13">
        <v>3295.3220299999998</v>
      </c>
      <c r="E76" s="13">
        <v>1441</v>
      </c>
      <c r="F76" s="13">
        <v>228683</v>
      </c>
      <c r="G76" s="14" t="s">
        <v>43</v>
      </c>
      <c r="H76" s="14" t="s">
        <v>305</v>
      </c>
      <c r="I76" s="14" t="s">
        <v>920</v>
      </c>
      <c r="J76" s="14" t="s">
        <v>921</v>
      </c>
      <c r="K76" s="11"/>
      <c r="L76" s="12"/>
      <c r="M76" s="10"/>
      <c r="N76" s="10"/>
    </row>
    <row r="77" spans="1:14" ht="13.5" customHeight="1" x14ac:dyDescent="0.2">
      <c r="A77" s="10"/>
      <c r="B77" s="13">
        <v>5.5618757432361816E-4</v>
      </c>
      <c r="C77" s="13">
        <v>0.38148588389703902</v>
      </c>
      <c r="D77" s="13">
        <v>312.99280284000002</v>
      </c>
      <c r="E77" s="13">
        <v>17.7</v>
      </c>
      <c r="F77" s="13">
        <v>1768320.92</v>
      </c>
      <c r="G77" s="14" t="s">
        <v>43</v>
      </c>
      <c r="H77" s="14" t="s">
        <v>305</v>
      </c>
      <c r="I77" s="14" t="s">
        <v>922</v>
      </c>
      <c r="J77" s="14" t="s">
        <v>923</v>
      </c>
      <c r="K77" s="11"/>
      <c r="L77" s="12"/>
      <c r="M77" s="10"/>
      <c r="N77" s="10"/>
    </row>
    <row r="78" spans="1:14" ht="13.5" customHeight="1" x14ac:dyDescent="0.2">
      <c r="A78" s="10"/>
      <c r="B78" s="13">
        <v>9.5943136904119083E-3</v>
      </c>
      <c r="C78" s="13">
        <v>1.84546356240639</v>
      </c>
      <c r="D78" s="13">
        <v>5399.1697620000004</v>
      </c>
      <c r="E78" s="13">
        <v>679.7</v>
      </c>
      <c r="F78" s="13">
        <v>794346</v>
      </c>
      <c r="G78" s="14" t="s">
        <v>43</v>
      </c>
      <c r="H78" s="14" t="s">
        <v>305</v>
      </c>
      <c r="I78" s="14" t="s">
        <v>924</v>
      </c>
      <c r="J78" s="14" t="s">
        <v>925</v>
      </c>
      <c r="K78" s="11"/>
      <c r="L78" s="12"/>
      <c r="M78" s="10"/>
      <c r="N78" s="10"/>
    </row>
    <row r="79" spans="1:14" ht="13.5" customHeight="1" x14ac:dyDescent="0.2">
      <c r="A79" s="10"/>
      <c r="B79" s="13">
        <v>5.2849333406186361E-3</v>
      </c>
      <c r="C79" s="13">
        <v>4.1561551057839603</v>
      </c>
      <c r="D79" s="13">
        <v>2974.079565</v>
      </c>
      <c r="E79" s="13">
        <v>110.3</v>
      </c>
      <c r="F79" s="13">
        <v>2696355</v>
      </c>
      <c r="G79" s="14" t="s">
        <v>43</v>
      </c>
      <c r="H79" s="14" t="s">
        <v>305</v>
      </c>
      <c r="I79" s="14" t="s">
        <v>926</v>
      </c>
      <c r="J79" s="14" t="s">
        <v>927</v>
      </c>
      <c r="K79" s="11"/>
      <c r="L79" s="12"/>
      <c r="M79" s="10"/>
      <c r="N79" s="10"/>
    </row>
    <row r="80" spans="1:14" ht="13.5" customHeight="1" x14ac:dyDescent="0.2">
      <c r="A80" s="10"/>
      <c r="B80" s="13">
        <v>2.4461994794321797E-3</v>
      </c>
      <c r="C80" s="13">
        <v>1.8660017493363801</v>
      </c>
      <c r="D80" s="13">
        <v>1376.59104</v>
      </c>
      <c r="E80" s="13">
        <v>66</v>
      </c>
      <c r="F80" s="13">
        <v>2085744</v>
      </c>
      <c r="G80" s="14" t="s">
        <v>43</v>
      </c>
      <c r="H80" s="14" t="s">
        <v>305</v>
      </c>
      <c r="I80" s="14" t="s">
        <v>928</v>
      </c>
      <c r="J80" s="14" t="s">
        <v>929</v>
      </c>
      <c r="K80" s="11"/>
      <c r="L80" s="12"/>
      <c r="M80" s="10"/>
      <c r="N80" s="10"/>
    </row>
    <row r="81" spans="1:14" ht="13.5" customHeight="1" x14ac:dyDescent="0.2">
      <c r="A81" s="10"/>
      <c r="B81" s="13">
        <v>3.0475228503801569E-4</v>
      </c>
      <c r="C81" s="13">
        <v>4.6725510820062901</v>
      </c>
      <c r="D81" s="13">
        <v>171.49838700000001</v>
      </c>
      <c r="E81" s="13">
        <v>12.7</v>
      </c>
      <c r="F81" s="13">
        <v>1350381</v>
      </c>
      <c r="G81" s="14" t="s">
        <v>43</v>
      </c>
      <c r="H81" s="14" t="s">
        <v>930</v>
      </c>
      <c r="I81" s="14" t="s">
        <v>931</v>
      </c>
      <c r="J81" s="14" t="s">
        <v>932</v>
      </c>
      <c r="K81" s="11"/>
      <c r="L81" s="12"/>
      <c r="M81" s="10"/>
      <c r="N81" s="10"/>
    </row>
    <row r="82" spans="1:14" ht="13.5" customHeight="1" x14ac:dyDescent="0.2">
      <c r="A82" s="10"/>
      <c r="B82" s="13">
        <v>2.4141672429996196E-4</v>
      </c>
      <c r="C82" s="13">
        <v>1.9672441102117499</v>
      </c>
      <c r="D82" s="13">
        <v>135.85650000000001</v>
      </c>
      <c r="E82" s="13">
        <v>13</v>
      </c>
      <c r="F82" s="13">
        <v>1045050</v>
      </c>
      <c r="G82" s="14" t="s">
        <v>43</v>
      </c>
      <c r="H82" s="14" t="s">
        <v>930</v>
      </c>
      <c r="I82" s="14" t="s">
        <v>933</v>
      </c>
      <c r="J82" s="14" t="s">
        <v>934</v>
      </c>
      <c r="K82" s="11"/>
      <c r="L82" s="12"/>
      <c r="M82" s="10"/>
      <c r="N82" s="10"/>
    </row>
    <row r="83" spans="1:14" ht="13.5" customHeight="1" x14ac:dyDescent="0.2">
      <c r="A83" s="10"/>
      <c r="B83" s="13">
        <v>1.6479667167612923E-3</v>
      </c>
      <c r="C83" s="13">
        <v>1.8274623764623501</v>
      </c>
      <c r="D83" s="13">
        <v>927.38807099999997</v>
      </c>
      <c r="E83" s="13">
        <v>263.7</v>
      </c>
      <c r="F83" s="13">
        <v>351683</v>
      </c>
      <c r="G83" s="14" t="s">
        <v>43</v>
      </c>
      <c r="H83" s="14" t="s">
        <v>935</v>
      </c>
      <c r="I83" s="14" t="s">
        <v>936</v>
      </c>
      <c r="J83" s="14" t="s">
        <v>937</v>
      </c>
      <c r="K83" s="11"/>
      <c r="L83" s="12"/>
      <c r="M83" s="10"/>
      <c r="N83" s="10"/>
    </row>
    <row r="84" spans="1:14" ht="13.5" customHeight="1" x14ac:dyDescent="0.2">
      <c r="A84" s="10"/>
      <c r="B84" s="13">
        <v>9.9125439203970739E-3</v>
      </c>
      <c r="C84" s="13">
        <v>2.3544351279258202</v>
      </c>
      <c r="D84" s="13">
        <v>5578.2528199999997</v>
      </c>
      <c r="E84" s="13">
        <v>5173</v>
      </c>
      <c r="F84" s="13">
        <v>107834</v>
      </c>
      <c r="G84" s="14" t="s">
        <v>43</v>
      </c>
      <c r="H84" s="14" t="s">
        <v>935</v>
      </c>
      <c r="I84" s="14" t="s">
        <v>938</v>
      </c>
      <c r="J84" s="14" t="s">
        <v>939</v>
      </c>
      <c r="K84" s="11"/>
      <c r="L84" s="12"/>
      <c r="M84" s="10"/>
      <c r="N84" s="10"/>
    </row>
    <row r="85" spans="1:14" ht="13.5" customHeight="1" x14ac:dyDescent="0.2">
      <c r="A85" s="10"/>
      <c r="B85" s="13">
        <v>3.5597864530513509E-3</v>
      </c>
      <c r="C85" s="13">
        <v>1.3749281489946501</v>
      </c>
      <c r="D85" s="13">
        <v>2003.25859636</v>
      </c>
      <c r="E85" s="13">
        <v>716.6</v>
      </c>
      <c r="F85" s="13">
        <v>279550.46000000002</v>
      </c>
      <c r="G85" s="14" t="s">
        <v>43</v>
      </c>
      <c r="H85" s="14" t="s">
        <v>473</v>
      </c>
      <c r="I85" s="14" t="s">
        <v>940</v>
      </c>
      <c r="J85" s="14" t="s">
        <v>941</v>
      </c>
      <c r="K85" s="11"/>
      <c r="L85" s="12"/>
      <c r="M85" s="10"/>
      <c r="N85" s="10"/>
    </row>
    <row r="86" spans="1:14" ht="13.5" customHeight="1" x14ac:dyDescent="0.2">
      <c r="A86" s="10"/>
      <c r="B86" s="13">
        <v>3.2615020685808202E-3</v>
      </c>
      <c r="C86" s="13">
        <v>0.96910107918076105</v>
      </c>
      <c r="D86" s="13">
        <v>1835.4</v>
      </c>
      <c r="E86" s="13">
        <v>966</v>
      </c>
      <c r="F86" s="13">
        <v>190000</v>
      </c>
      <c r="G86" s="14" t="s">
        <v>43</v>
      </c>
      <c r="H86" s="14" t="s">
        <v>473</v>
      </c>
      <c r="I86" s="14" t="s">
        <v>942</v>
      </c>
      <c r="J86" s="14" t="s">
        <v>943</v>
      </c>
      <c r="K86" s="11"/>
      <c r="L86" s="12"/>
      <c r="M86" s="10"/>
      <c r="N86" s="10"/>
    </row>
    <row r="87" spans="1:14" ht="13.5" customHeight="1" x14ac:dyDescent="0.2">
      <c r="A87" s="10"/>
      <c r="B87" s="13">
        <v>1.8724129843098142E-3</v>
      </c>
      <c r="C87" s="13">
        <v>0.28483425794815898</v>
      </c>
      <c r="D87" s="13">
        <v>1053.6945000000001</v>
      </c>
      <c r="E87" s="13">
        <v>1438</v>
      </c>
      <c r="F87" s="13">
        <v>73275</v>
      </c>
      <c r="G87" s="14" t="s">
        <v>43</v>
      </c>
      <c r="H87" s="14" t="s">
        <v>473</v>
      </c>
      <c r="I87" s="14" t="s">
        <v>944</v>
      </c>
      <c r="J87" s="14" t="s">
        <v>945</v>
      </c>
      <c r="K87" s="11"/>
      <c r="L87" s="12"/>
      <c r="M87" s="10"/>
      <c r="N87" s="10"/>
    </row>
    <row r="88" spans="1:14" ht="13.5" customHeight="1" x14ac:dyDescent="0.2">
      <c r="A88" s="10"/>
      <c r="B88" s="13">
        <v>8.9951864543873754E-3</v>
      </c>
      <c r="C88" s="13">
        <v>2.0040514834852599</v>
      </c>
      <c r="D88" s="13">
        <v>5062.0128000000004</v>
      </c>
      <c r="E88" s="13">
        <v>3120</v>
      </c>
      <c r="F88" s="13">
        <v>162244</v>
      </c>
      <c r="G88" s="14" t="s">
        <v>43</v>
      </c>
      <c r="H88" s="14" t="s">
        <v>473</v>
      </c>
      <c r="I88" s="14" t="s">
        <v>946</v>
      </c>
      <c r="J88" s="14" t="s">
        <v>947</v>
      </c>
      <c r="K88" s="11"/>
      <c r="L88" s="12"/>
      <c r="M88" s="10"/>
      <c r="N88" s="10"/>
    </row>
    <row r="89" spans="1:14" ht="13.5" customHeight="1" x14ac:dyDescent="0.2">
      <c r="A89" s="10"/>
      <c r="B89" s="13">
        <v>4.9759565307878145E-2</v>
      </c>
      <c r="C89" s="13">
        <v>3.7547820426593899</v>
      </c>
      <c r="D89" s="13">
        <v>28002.038400000001</v>
      </c>
      <c r="E89" s="13">
        <v>20160</v>
      </c>
      <c r="F89" s="13">
        <v>138899</v>
      </c>
      <c r="G89" s="14" t="s">
        <v>43</v>
      </c>
      <c r="H89" s="14" t="s">
        <v>815</v>
      </c>
      <c r="I89" s="14" t="s">
        <v>948</v>
      </c>
      <c r="J89" s="14" t="s">
        <v>949</v>
      </c>
      <c r="K89" s="11"/>
      <c r="L89" s="12"/>
      <c r="M89" s="10"/>
      <c r="N89" s="10"/>
    </row>
    <row r="90" spans="1:14" ht="13.5" customHeight="1" x14ac:dyDescent="0.2">
      <c r="A90" s="10"/>
      <c r="B90" s="13">
        <v>1.5575279991994175E-2</v>
      </c>
      <c r="C90" s="13">
        <v>2.1245660377358502</v>
      </c>
      <c r="D90" s="13">
        <v>8764.9396799999995</v>
      </c>
      <c r="E90" s="13">
        <v>3892</v>
      </c>
      <c r="F90" s="13">
        <v>225204</v>
      </c>
      <c r="G90" s="14" t="s">
        <v>43</v>
      </c>
      <c r="H90" s="14" t="s">
        <v>950</v>
      </c>
      <c r="I90" s="14" t="s">
        <v>951</v>
      </c>
      <c r="J90" s="14" t="s">
        <v>952</v>
      </c>
      <c r="K90" s="11"/>
      <c r="L90" s="12"/>
      <c r="M90" s="10"/>
      <c r="N90" s="10"/>
    </row>
    <row r="91" spans="1:14" ht="13.5" customHeight="1" x14ac:dyDescent="0.2">
      <c r="A91" s="10"/>
      <c r="B91" s="13">
        <v>5.7372452267366675E-2</v>
      </c>
      <c r="C91" s="13">
        <v>8.9506281166930908</v>
      </c>
      <c r="D91" s="13">
        <v>32286.166519999999</v>
      </c>
      <c r="E91" s="13">
        <v>2711</v>
      </c>
      <c r="F91" s="13">
        <v>1190932</v>
      </c>
      <c r="G91" s="14" t="s">
        <v>43</v>
      </c>
      <c r="H91" s="14" t="s">
        <v>365</v>
      </c>
      <c r="I91" s="14" t="s">
        <v>953</v>
      </c>
      <c r="J91" s="14" t="s">
        <v>954</v>
      </c>
      <c r="K91" s="11"/>
      <c r="L91" s="12"/>
      <c r="M91" s="10"/>
      <c r="N91" s="10"/>
    </row>
    <row r="92" spans="1:14" ht="13.5" customHeight="1" x14ac:dyDescent="0.2">
      <c r="A92" s="10"/>
      <c r="B92" s="13">
        <v>7.4851989580338211E-4</v>
      </c>
      <c r="C92" s="13">
        <v>0.66338898267304003</v>
      </c>
      <c r="D92" s="13">
        <v>421.22721000000001</v>
      </c>
      <c r="E92" s="13">
        <v>998.5</v>
      </c>
      <c r="F92" s="13">
        <v>42186</v>
      </c>
      <c r="G92" s="14" t="s">
        <v>43</v>
      </c>
      <c r="H92" s="14" t="s">
        <v>365</v>
      </c>
      <c r="I92" s="14" t="s">
        <v>955</v>
      </c>
      <c r="J92" s="14" t="s">
        <v>956</v>
      </c>
      <c r="K92" s="11"/>
      <c r="L92" s="12"/>
      <c r="M92" s="10"/>
      <c r="N92" s="10"/>
    </row>
    <row r="93" spans="1:14" ht="13.5" customHeight="1" x14ac:dyDescent="0.2">
      <c r="A93" s="10"/>
      <c r="B93" s="13">
        <v>4.8698325062821856E-3</v>
      </c>
      <c r="C93" s="13">
        <v>1.71822967379368</v>
      </c>
      <c r="D93" s="13">
        <v>2740.48288</v>
      </c>
      <c r="E93" s="13">
        <v>1108</v>
      </c>
      <c r="F93" s="13">
        <v>247336</v>
      </c>
      <c r="G93" s="14" t="s">
        <v>43</v>
      </c>
      <c r="H93" s="14" t="s">
        <v>365</v>
      </c>
      <c r="I93" s="14" t="s">
        <v>957</v>
      </c>
      <c r="J93" s="14" t="s">
        <v>958</v>
      </c>
      <c r="K93" s="11"/>
      <c r="L93" s="12"/>
      <c r="M93" s="10"/>
      <c r="N93" s="10"/>
    </row>
    <row r="94" spans="1:14" ht="13.5" customHeight="1" x14ac:dyDescent="0.2">
      <c r="A94" s="10"/>
      <c r="B94" s="13">
        <v>6.5718770010971756E-3</v>
      </c>
      <c r="C94" s="13">
        <v>5.3105642409887599</v>
      </c>
      <c r="D94" s="13">
        <v>3698.30305</v>
      </c>
      <c r="E94" s="13">
        <v>809</v>
      </c>
      <c r="F94" s="13">
        <v>457145</v>
      </c>
      <c r="G94" s="14" t="s">
        <v>43</v>
      </c>
      <c r="H94" s="14" t="s">
        <v>365</v>
      </c>
      <c r="I94" s="14" t="s">
        <v>959</v>
      </c>
      <c r="J94" s="14" t="s">
        <v>960</v>
      </c>
      <c r="K94" s="11"/>
      <c r="L94" s="12"/>
      <c r="M94" s="10"/>
      <c r="N94" s="10"/>
    </row>
    <row r="95" spans="1:14" ht="13.5" customHeight="1" x14ac:dyDescent="0.2">
      <c r="A95" s="10"/>
      <c r="B95" s="13">
        <v>1.1099391759332639E-3</v>
      </c>
      <c r="C95" s="13">
        <v>1.3840109033533901</v>
      </c>
      <c r="D95" s="13">
        <v>624.61476972000003</v>
      </c>
      <c r="E95" s="13">
        <v>240.3</v>
      </c>
      <c r="F95" s="13">
        <v>259931.24</v>
      </c>
      <c r="G95" s="14" t="s">
        <v>43</v>
      </c>
      <c r="H95" s="14" t="s">
        <v>365</v>
      </c>
      <c r="I95" s="14" t="s">
        <v>961</v>
      </c>
      <c r="J95" s="14" t="s">
        <v>962</v>
      </c>
      <c r="K95" s="11"/>
      <c r="L95" s="12"/>
      <c r="M95" s="10"/>
      <c r="N95" s="10"/>
    </row>
    <row r="96" spans="1:14" ht="13.5" customHeight="1" x14ac:dyDescent="0.2">
      <c r="A96" s="10"/>
      <c r="B96" s="13">
        <v>9.2267070059293497E-3</v>
      </c>
      <c r="C96" s="13">
        <v>1.0638309597937201</v>
      </c>
      <c r="D96" s="13">
        <v>5192.30026</v>
      </c>
      <c r="E96" s="13">
        <v>4483</v>
      </c>
      <c r="F96" s="13">
        <v>115822</v>
      </c>
      <c r="G96" s="14" t="s">
        <v>43</v>
      </c>
      <c r="H96" s="14" t="s">
        <v>365</v>
      </c>
      <c r="I96" s="14" t="s">
        <v>963</v>
      </c>
      <c r="J96" s="14" t="s">
        <v>964</v>
      </c>
      <c r="K96" s="11"/>
      <c r="L96" s="12"/>
      <c r="M96" s="10"/>
      <c r="N96" s="10"/>
    </row>
    <row r="97" spans="1:14" ht="13.5" customHeight="1" x14ac:dyDescent="0.2">
      <c r="A97" s="10"/>
      <c r="B97" s="13">
        <v>3.5127747344047965E-2</v>
      </c>
      <c r="C97" s="13">
        <v>1.45051636960538</v>
      </c>
      <c r="D97" s="13">
        <v>19768.028999999999</v>
      </c>
      <c r="E97" s="13">
        <v>2019</v>
      </c>
      <c r="F97" s="13">
        <v>979100</v>
      </c>
      <c r="G97" s="14" t="s">
        <v>43</v>
      </c>
      <c r="H97" s="14" t="s">
        <v>365</v>
      </c>
      <c r="I97" s="14" t="s">
        <v>965</v>
      </c>
      <c r="J97" s="14" t="s">
        <v>966</v>
      </c>
      <c r="K97" s="11"/>
      <c r="L97" s="12"/>
      <c r="M97" s="10"/>
      <c r="N97" s="10"/>
    </row>
    <row r="98" spans="1:14" ht="13.5" customHeight="1" x14ac:dyDescent="0.2">
      <c r="A98" s="10"/>
      <c r="B98" s="13">
        <v>2.9071330451573202E-2</v>
      </c>
      <c r="C98" s="13">
        <v>4.0430139229486599</v>
      </c>
      <c r="D98" s="13">
        <v>16359.799499999999</v>
      </c>
      <c r="E98" s="13">
        <v>26870</v>
      </c>
      <c r="F98" s="13">
        <v>60885</v>
      </c>
      <c r="G98" s="14" t="s">
        <v>43</v>
      </c>
      <c r="H98" s="14" t="s">
        <v>464</v>
      </c>
      <c r="I98" s="14" t="s">
        <v>967</v>
      </c>
      <c r="J98" s="14" t="s">
        <v>968</v>
      </c>
      <c r="K98" s="11"/>
      <c r="L98" s="12"/>
      <c r="M98" s="10"/>
      <c r="N98" s="10"/>
    </row>
    <row r="99" spans="1:14" ht="13.5" customHeight="1" x14ac:dyDescent="0.2">
      <c r="A99" s="10"/>
      <c r="B99" s="13">
        <v>9.8927539560583755E-4</v>
      </c>
      <c r="C99" s="13">
        <v>2.25359757341417</v>
      </c>
      <c r="D99" s="13">
        <v>556.71160799999996</v>
      </c>
      <c r="E99" s="13">
        <v>11.6</v>
      </c>
      <c r="F99" s="13">
        <v>4799238</v>
      </c>
      <c r="G99" s="14" t="s">
        <v>43</v>
      </c>
      <c r="H99" s="14" t="s">
        <v>464</v>
      </c>
      <c r="I99" s="14" t="s">
        <v>969</v>
      </c>
      <c r="J99" s="14" t="s">
        <v>970</v>
      </c>
      <c r="K99" s="11"/>
      <c r="L99" s="12"/>
      <c r="M99" s="10"/>
      <c r="N99" s="10"/>
    </row>
    <row r="100" spans="1:14" ht="13.5" customHeight="1" x14ac:dyDescent="0.2">
      <c r="A100" s="10"/>
      <c r="B100" s="13">
        <v>2.6176023166534671E-2</v>
      </c>
      <c r="C100" s="13">
        <v>1.9231747464703</v>
      </c>
      <c r="D100" s="13">
        <v>14730.474459200001</v>
      </c>
      <c r="E100" s="13">
        <v>363.8</v>
      </c>
      <c r="F100" s="13">
        <v>4049058.4</v>
      </c>
      <c r="G100" s="14" t="s">
        <v>43</v>
      </c>
      <c r="H100" s="14" t="s">
        <v>224</v>
      </c>
      <c r="I100" s="14" t="s">
        <v>971</v>
      </c>
      <c r="J100" s="14" t="s">
        <v>972</v>
      </c>
      <c r="K100" s="11"/>
      <c r="L100" s="12"/>
      <c r="M100" s="10"/>
      <c r="N100" s="10"/>
    </row>
    <row r="101" spans="1:14" ht="13.5" customHeight="1" x14ac:dyDescent="0.2">
      <c r="A101" s="10"/>
      <c r="B101" s="13">
        <v>9.407684645968457E-5</v>
      </c>
      <c r="C101" s="13">
        <v>0.56941885119791102</v>
      </c>
      <c r="D101" s="13">
        <v>52.941448559999998</v>
      </c>
      <c r="E101" s="13">
        <v>171.6</v>
      </c>
      <c r="F101" s="13">
        <v>30851.66</v>
      </c>
      <c r="G101" s="14" t="s">
        <v>43</v>
      </c>
      <c r="H101" s="14" t="s">
        <v>224</v>
      </c>
      <c r="I101" s="14" t="s">
        <v>973</v>
      </c>
      <c r="J101" s="14" t="s">
        <v>974</v>
      </c>
      <c r="K101" s="11"/>
      <c r="L101" s="12"/>
      <c r="M101" s="10"/>
      <c r="N101" s="10"/>
    </row>
    <row r="102" spans="1:14" ht="13.5" customHeight="1" x14ac:dyDescent="0.2">
      <c r="A102" s="10"/>
      <c r="B102" s="13">
        <v>3.5323362001120476E-2</v>
      </c>
      <c r="C102" s="13">
        <v>6.1667985844749396</v>
      </c>
      <c r="D102" s="13">
        <v>19878.11053116</v>
      </c>
      <c r="E102" s="13">
        <v>552.29999999999995</v>
      </c>
      <c r="F102" s="13">
        <v>3599150.92</v>
      </c>
      <c r="G102" s="14" t="s">
        <v>43</v>
      </c>
      <c r="H102" s="14" t="s">
        <v>224</v>
      </c>
      <c r="I102" s="14" t="s">
        <v>975</v>
      </c>
      <c r="J102" s="14" t="s">
        <v>976</v>
      </c>
      <c r="K102" s="11"/>
      <c r="L102" s="12"/>
      <c r="M102" s="10"/>
      <c r="N102" s="10"/>
    </row>
    <row r="103" spans="1:14" ht="13.5" customHeight="1" x14ac:dyDescent="0.2">
      <c r="A103" s="10"/>
      <c r="B103" s="13">
        <v>2.8032024278832578E-2</v>
      </c>
      <c r="C103" s="13">
        <v>2.1574699662460102</v>
      </c>
      <c r="D103" s="13">
        <v>15774.933230000001</v>
      </c>
      <c r="E103" s="13">
        <v>5803</v>
      </c>
      <c r="F103" s="13">
        <v>271841</v>
      </c>
      <c r="G103" s="14" t="s">
        <v>43</v>
      </c>
      <c r="H103" s="14" t="s">
        <v>224</v>
      </c>
      <c r="I103" s="14" t="s">
        <v>977</v>
      </c>
      <c r="J103" s="14" t="s">
        <v>978</v>
      </c>
      <c r="K103" s="11"/>
      <c r="L103" s="12"/>
      <c r="M103" s="10"/>
      <c r="N103" s="10"/>
    </row>
    <row r="104" spans="1:14" ht="13.5" customHeight="1" x14ac:dyDescent="0.2">
      <c r="A104" s="10"/>
      <c r="B104" s="13">
        <v>1.6705550779514012E-3</v>
      </c>
      <c r="C104" s="13">
        <v>1.01197533432381</v>
      </c>
      <c r="D104" s="13">
        <v>940.09960000000001</v>
      </c>
      <c r="E104" s="13">
        <v>440</v>
      </c>
      <c r="F104" s="13">
        <v>213659</v>
      </c>
      <c r="G104" s="14" t="s">
        <v>43</v>
      </c>
      <c r="H104" s="14" t="s">
        <v>224</v>
      </c>
      <c r="I104" s="14" t="s">
        <v>979</v>
      </c>
      <c r="J104" s="14" t="s">
        <v>980</v>
      </c>
      <c r="K104" s="11"/>
      <c r="L104" s="12"/>
      <c r="M104" s="10"/>
      <c r="N104" s="10"/>
    </row>
    <row r="105" spans="1:14" ht="13.5" customHeight="1" x14ac:dyDescent="0.2">
      <c r="A105" s="10"/>
      <c r="B105" s="13">
        <v>1.5832986847596923E-2</v>
      </c>
      <c r="C105" s="13">
        <v>2.3380608035850701</v>
      </c>
      <c r="D105" s="13">
        <v>8909.9634000000005</v>
      </c>
      <c r="E105" s="13">
        <v>40430</v>
      </c>
      <c r="F105" s="13">
        <v>22038</v>
      </c>
      <c r="G105" s="14" t="s">
        <v>43</v>
      </c>
      <c r="H105" s="14" t="s">
        <v>224</v>
      </c>
      <c r="I105" s="14" t="s">
        <v>981</v>
      </c>
      <c r="J105" s="14" t="s">
        <v>982</v>
      </c>
      <c r="K105" s="11"/>
      <c r="L105" s="12"/>
      <c r="M105" s="10"/>
      <c r="N105" s="10"/>
    </row>
    <row r="106" spans="1:14" ht="13.5" customHeight="1" x14ac:dyDescent="0.2">
      <c r="A106" s="10"/>
      <c r="B106" s="13">
        <v>1.0197495460049727E-3</v>
      </c>
      <c r="C106" s="13">
        <v>0.99734447385837199</v>
      </c>
      <c r="D106" s="13">
        <v>573.86084000000005</v>
      </c>
      <c r="E106" s="13">
        <v>476</v>
      </c>
      <c r="F106" s="13">
        <v>120559</v>
      </c>
      <c r="G106" s="14" t="s">
        <v>43</v>
      </c>
      <c r="H106" s="14" t="s">
        <v>224</v>
      </c>
      <c r="I106" s="14" t="s">
        <v>983</v>
      </c>
      <c r="J106" s="14" t="s">
        <v>984</v>
      </c>
      <c r="K106" s="11"/>
      <c r="L106" s="12"/>
      <c r="M106" s="10"/>
      <c r="N106" s="10"/>
    </row>
    <row r="107" spans="1:14" ht="13.5" customHeight="1" x14ac:dyDescent="0.2">
      <c r="A107" s="10"/>
      <c r="B107" s="13">
        <v>7.7080165554126705E-3</v>
      </c>
      <c r="C107" s="13">
        <v>1.2921402895171501</v>
      </c>
      <c r="D107" s="13">
        <v>4337.6620000000003</v>
      </c>
      <c r="E107" s="13">
        <v>2836</v>
      </c>
      <c r="F107" s="13">
        <v>152950</v>
      </c>
      <c r="G107" s="14" t="s">
        <v>43</v>
      </c>
      <c r="H107" s="14" t="s">
        <v>224</v>
      </c>
      <c r="I107" s="14" t="s">
        <v>985</v>
      </c>
      <c r="J107" s="14" t="s">
        <v>986</v>
      </c>
      <c r="K107" s="11"/>
      <c r="L107" s="12"/>
      <c r="M107" s="10"/>
      <c r="N107" s="10"/>
    </row>
    <row r="108" spans="1:14" ht="13.5" customHeight="1" x14ac:dyDescent="0.2">
      <c r="A108" s="10"/>
      <c r="B108" s="13">
        <v>4.0154435842929356E-4</v>
      </c>
      <c r="C108" s="13">
        <v>0.73055985667573298</v>
      </c>
      <c r="D108" s="13">
        <v>225.96782095</v>
      </c>
      <c r="E108" s="13">
        <v>16.3</v>
      </c>
      <c r="F108" s="13">
        <v>1386305.65</v>
      </c>
      <c r="G108" s="14" t="s">
        <v>43</v>
      </c>
      <c r="H108" s="14" t="s">
        <v>224</v>
      </c>
      <c r="I108" s="14" t="s">
        <v>987</v>
      </c>
      <c r="J108" s="14" t="s">
        <v>988</v>
      </c>
      <c r="K108" s="11"/>
      <c r="L108" s="12"/>
      <c r="M108" s="10"/>
      <c r="N108" s="10"/>
    </row>
    <row r="109" spans="1:14" ht="13.5" customHeight="1" x14ac:dyDescent="0.2">
      <c r="A109" s="10"/>
      <c r="B109" s="13">
        <v>1.1980020068399031E-3</v>
      </c>
      <c r="C109" s="13">
        <v>0.117951529472201</v>
      </c>
      <c r="D109" s="13">
        <v>674.17184999999995</v>
      </c>
      <c r="E109" s="13">
        <v>1441</v>
      </c>
      <c r="F109" s="13">
        <v>46785</v>
      </c>
      <c r="G109" s="14" t="s">
        <v>43</v>
      </c>
      <c r="H109" s="14" t="s">
        <v>224</v>
      </c>
      <c r="I109" s="14" t="s">
        <v>989</v>
      </c>
      <c r="J109" s="14" t="s">
        <v>990</v>
      </c>
      <c r="K109" s="11"/>
      <c r="L109" s="12"/>
      <c r="M109" s="10"/>
      <c r="N109" s="10"/>
    </row>
    <row r="110" spans="1:14" ht="13.5" customHeight="1" x14ac:dyDescent="0.2">
      <c r="A110" s="10"/>
      <c r="B110" s="13">
        <v>5.1523716503588104E-5</v>
      </c>
      <c r="C110" s="13">
        <v>1.7250614035176099</v>
      </c>
      <c r="D110" s="13">
        <v>28.994808920000001</v>
      </c>
      <c r="E110" s="13">
        <v>24.2</v>
      </c>
      <c r="F110" s="13">
        <v>119813.26</v>
      </c>
      <c r="G110" s="14" t="s">
        <v>43</v>
      </c>
      <c r="H110" s="14" t="s">
        <v>224</v>
      </c>
      <c r="I110" s="14" t="s">
        <v>991</v>
      </c>
      <c r="J110" s="14" t="s">
        <v>992</v>
      </c>
      <c r="K110" s="11"/>
      <c r="L110" s="12"/>
      <c r="M110" s="10"/>
      <c r="N110" s="10"/>
    </row>
    <row r="111" spans="1:14" ht="13.5" customHeight="1" x14ac:dyDescent="0.2">
      <c r="A111" s="10"/>
      <c r="B111" s="13">
        <v>3.7855387690409286E-5</v>
      </c>
      <c r="C111" s="13">
        <v>3.9688603219142603E-3</v>
      </c>
      <c r="D111" s="13">
        <v>21.303000000000001</v>
      </c>
      <c r="E111" s="13">
        <v>7101</v>
      </c>
      <c r="F111" s="13">
        <v>300</v>
      </c>
      <c r="G111" s="14" t="s">
        <v>43</v>
      </c>
      <c r="H111" s="14" t="s">
        <v>648</v>
      </c>
      <c r="I111" s="14" t="s">
        <v>993</v>
      </c>
      <c r="J111" s="14" t="s">
        <v>994</v>
      </c>
      <c r="K111" s="11"/>
      <c r="L111" s="12"/>
      <c r="M111" s="10"/>
      <c r="N111" s="10"/>
    </row>
    <row r="112" spans="1:14" ht="13.5" customHeight="1" x14ac:dyDescent="0.2">
      <c r="A112" s="10"/>
      <c r="B112" s="13">
        <v>7.4943628299296182E-3</v>
      </c>
      <c r="C112" s="13">
        <v>0.80047412795865402</v>
      </c>
      <c r="D112" s="13">
        <v>4217.42904</v>
      </c>
      <c r="E112" s="13">
        <v>1012</v>
      </c>
      <c r="F112" s="13">
        <v>416742</v>
      </c>
      <c r="G112" s="14" t="s">
        <v>43</v>
      </c>
      <c r="H112" s="14" t="s">
        <v>995</v>
      </c>
      <c r="I112" s="14" t="s">
        <v>996</v>
      </c>
      <c r="J112" s="14" t="s">
        <v>997</v>
      </c>
      <c r="K112" s="11"/>
      <c r="L112" s="12"/>
      <c r="M112" s="10"/>
      <c r="N112" s="10"/>
    </row>
    <row r="113" spans="1:14" ht="13.5" customHeight="1" x14ac:dyDescent="0.2">
      <c r="A113" s="10"/>
      <c r="B113" s="13">
        <v>1.0405000132847788E-2</v>
      </c>
      <c r="C113" s="13">
        <v>1.7823128648878199</v>
      </c>
      <c r="D113" s="13">
        <v>5855.3810000000003</v>
      </c>
      <c r="E113" s="13">
        <v>997</v>
      </c>
      <c r="F113" s="13">
        <v>587300</v>
      </c>
      <c r="G113" s="14" t="s">
        <v>43</v>
      </c>
      <c r="H113" s="14" t="s">
        <v>896</v>
      </c>
      <c r="I113" s="14" t="s">
        <v>998</v>
      </c>
      <c r="J113" s="14" t="s">
        <v>999</v>
      </c>
      <c r="K113" s="11"/>
      <c r="L113" s="12"/>
      <c r="M113" s="10"/>
      <c r="N113" s="10"/>
    </row>
    <row r="114" spans="1:14" ht="13.5" customHeight="1" x14ac:dyDescent="0.2">
      <c r="A114" s="10"/>
      <c r="B114" s="13">
        <v>1.4066930941076108E-2</v>
      </c>
      <c r="C114" s="13">
        <v>3.8171430767862802</v>
      </c>
      <c r="D114" s="13">
        <v>7916.1210099999998</v>
      </c>
      <c r="E114" s="13">
        <v>2401</v>
      </c>
      <c r="F114" s="13">
        <v>329701</v>
      </c>
      <c r="G114" s="14" t="s">
        <v>43</v>
      </c>
      <c r="H114" s="14" t="s">
        <v>899</v>
      </c>
      <c r="I114" s="14" t="s">
        <v>1000</v>
      </c>
      <c r="J114" s="14" t="s">
        <v>1001</v>
      </c>
      <c r="K114" s="11"/>
      <c r="L114" s="12"/>
      <c r="M114" s="10"/>
      <c r="N114" s="10"/>
    </row>
    <row r="115" spans="1:14" ht="13.5" customHeight="1" x14ac:dyDescent="0.2">
      <c r="A115" s="10"/>
      <c r="B115" s="13">
        <v>2.026670410586983E-2</v>
      </c>
      <c r="C115" s="13">
        <v>2.2315269212895799</v>
      </c>
      <c r="D115" s="13">
        <v>11405.023800000001</v>
      </c>
      <c r="E115" s="13">
        <v>3547</v>
      </c>
      <c r="F115" s="13">
        <v>321540</v>
      </c>
      <c r="G115" s="14" t="s">
        <v>43</v>
      </c>
      <c r="H115" s="14" t="s">
        <v>899</v>
      </c>
      <c r="I115" s="14" t="s">
        <v>1002</v>
      </c>
      <c r="J115" s="14" t="s">
        <v>1003</v>
      </c>
      <c r="K115" s="11"/>
      <c r="L115" s="12"/>
      <c r="M115" s="10"/>
      <c r="N115" s="10"/>
    </row>
    <row r="116" spans="1:14" ht="13.5" customHeight="1" x14ac:dyDescent="0.2">
      <c r="A116" s="10"/>
      <c r="B116" s="13">
        <v>9.1309476774656794E-3</v>
      </c>
      <c r="C116" s="13">
        <v>1.46258731227939</v>
      </c>
      <c r="D116" s="13">
        <v>5138.4120000000003</v>
      </c>
      <c r="E116" s="13">
        <v>2775</v>
      </c>
      <c r="F116" s="13">
        <v>185168</v>
      </c>
      <c r="G116" s="14" t="s">
        <v>43</v>
      </c>
      <c r="H116" s="14" t="s">
        <v>336</v>
      </c>
      <c r="I116" s="14" t="s">
        <v>1004</v>
      </c>
      <c r="J116" s="14" t="s">
        <v>1005</v>
      </c>
      <c r="K116" s="11"/>
      <c r="L116" s="12"/>
      <c r="M116" s="10"/>
      <c r="N116" s="10"/>
    </row>
    <row r="117" spans="1:14" ht="13.5" customHeight="1" x14ac:dyDescent="0.2">
      <c r="A117" s="10"/>
      <c r="B117" s="13">
        <v>1.3336364002423107E-2</v>
      </c>
      <c r="C117" s="13">
        <v>3.9200298443214701</v>
      </c>
      <c r="D117" s="13">
        <v>7504.9967699999997</v>
      </c>
      <c r="E117" s="13">
        <v>1767</v>
      </c>
      <c r="F117" s="13">
        <v>424731</v>
      </c>
      <c r="G117" s="14" t="s">
        <v>43</v>
      </c>
      <c r="H117" s="14" t="s">
        <v>336</v>
      </c>
      <c r="I117" s="14" t="s">
        <v>1006</v>
      </c>
      <c r="J117" s="14" t="s">
        <v>1007</v>
      </c>
      <c r="K117" s="11"/>
      <c r="L117" s="12"/>
      <c r="M117" s="10"/>
      <c r="N117" s="10"/>
    </row>
    <row r="118" spans="1:14" ht="13.5" customHeight="1" x14ac:dyDescent="0.2">
      <c r="A118" s="10"/>
      <c r="B118" s="13">
        <v>4.7144103413565702E-2</v>
      </c>
      <c r="C118" s="13">
        <v>3.2649784031957201</v>
      </c>
      <c r="D118" s="13">
        <v>26530.195469999999</v>
      </c>
      <c r="E118" s="13">
        <v>4773</v>
      </c>
      <c r="F118" s="13">
        <v>555839</v>
      </c>
      <c r="G118" s="14" t="s">
        <v>43</v>
      </c>
      <c r="H118" s="14" t="s">
        <v>336</v>
      </c>
      <c r="I118" s="14" t="s">
        <v>1008</v>
      </c>
      <c r="J118" s="14" t="s">
        <v>1009</v>
      </c>
      <c r="K118" s="11"/>
      <c r="L118" s="12"/>
      <c r="M118" s="10"/>
      <c r="N118" s="10"/>
    </row>
    <row r="119" spans="1:14" ht="13.5" customHeight="1" x14ac:dyDescent="0.2">
      <c r="A119" s="10"/>
      <c r="B119" s="13">
        <v>5.8928099335542033E-3</v>
      </c>
      <c r="C119" s="13">
        <v>0.89025845355513999</v>
      </c>
      <c r="D119" s="13">
        <v>3316.1601999999998</v>
      </c>
      <c r="E119" s="13">
        <v>2620</v>
      </c>
      <c r="F119" s="13">
        <v>126571</v>
      </c>
      <c r="G119" s="14" t="s">
        <v>43</v>
      </c>
      <c r="H119" s="14" t="s">
        <v>336</v>
      </c>
      <c r="I119" s="14" t="s">
        <v>1010</v>
      </c>
      <c r="J119" s="14" t="s">
        <v>1011</v>
      </c>
      <c r="K119" s="11"/>
      <c r="L119" s="12"/>
      <c r="M119" s="10"/>
      <c r="N119" s="10"/>
    </row>
    <row r="120" spans="1:14" ht="13.5" customHeight="1" x14ac:dyDescent="0.2">
      <c r="A120" s="10"/>
      <c r="B120" s="13">
        <v>7.8768313622750337E-3</v>
      </c>
      <c r="C120" s="13">
        <v>0.83195400470938896</v>
      </c>
      <c r="D120" s="13">
        <v>4432.6620000000003</v>
      </c>
      <c r="E120" s="13">
        <v>4275</v>
      </c>
      <c r="F120" s="13">
        <v>103688</v>
      </c>
      <c r="G120" s="14" t="s">
        <v>43</v>
      </c>
      <c r="H120" s="14" t="s">
        <v>822</v>
      </c>
      <c r="I120" s="14" t="s">
        <v>1012</v>
      </c>
      <c r="J120" s="14" t="s">
        <v>1013</v>
      </c>
      <c r="K120" s="11"/>
      <c r="L120" s="12"/>
      <c r="M120" s="10"/>
      <c r="N120" s="10"/>
    </row>
    <row r="121" spans="1:14" ht="13.5" customHeight="1" x14ac:dyDescent="0.2">
      <c r="A121" s="10"/>
      <c r="B121" s="13">
        <v>2.1338914292475634E-4</v>
      </c>
      <c r="C121" s="13">
        <v>0.17961358240259201</v>
      </c>
      <c r="D121" s="13">
        <v>120.084067</v>
      </c>
      <c r="E121" s="13">
        <v>10.7</v>
      </c>
      <c r="F121" s="13">
        <v>1122281</v>
      </c>
      <c r="G121" s="14" t="s">
        <v>43</v>
      </c>
      <c r="H121" s="14" t="s">
        <v>822</v>
      </c>
      <c r="I121" s="14" t="s">
        <v>1014</v>
      </c>
      <c r="J121" s="14" t="s">
        <v>1015</v>
      </c>
      <c r="K121" s="11"/>
      <c r="L121" s="12"/>
      <c r="M121" s="10"/>
      <c r="N121" s="10"/>
    </row>
    <row r="122" spans="1:14" ht="13.5" customHeight="1" x14ac:dyDescent="0.2">
      <c r="A122" s="10"/>
      <c r="B122" s="13">
        <v>7.423895193670229E-4</v>
      </c>
      <c r="C122" s="13">
        <v>0.51156860306008201</v>
      </c>
      <c r="D122" s="13">
        <v>417.77735999999999</v>
      </c>
      <c r="E122" s="13">
        <v>1443</v>
      </c>
      <c r="F122" s="13">
        <v>28952</v>
      </c>
      <c r="G122" s="14" t="s">
        <v>43</v>
      </c>
      <c r="H122" s="14" t="s">
        <v>822</v>
      </c>
      <c r="I122" s="14" t="s">
        <v>1016</v>
      </c>
      <c r="J122" s="14" t="s">
        <v>1017</v>
      </c>
      <c r="K122" s="11"/>
      <c r="L122" s="12"/>
      <c r="M122" s="10"/>
      <c r="N122" s="10"/>
    </row>
    <row r="123" spans="1:14" ht="13.5" customHeight="1" x14ac:dyDescent="0.2">
      <c r="A123" s="10"/>
      <c r="B123" s="13">
        <v>2.592970921495913E-3</v>
      </c>
      <c r="C123" s="13">
        <v>4.0721769887324504</v>
      </c>
      <c r="D123" s="13">
        <v>1459.1862060000001</v>
      </c>
      <c r="E123" s="13">
        <v>119.4</v>
      </c>
      <c r="F123" s="13">
        <v>1222099</v>
      </c>
      <c r="G123" s="14" t="s">
        <v>43</v>
      </c>
      <c r="H123" s="14" t="s">
        <v>203</v>
      </c>
      <c r="I123" s="14" t="s">
        <v>1018</v>
      </c>
      <c r="J123" s="14" t="s">
        <v>1019</v>
      </c>
      <c r="K123" s="11"/>
      <c r="L123" s="12"/>
      <c r="M123" s="10"/>
      <c r="N123" s="10"/>
    </row>
    <row r="124" spans="1:14" ht="13.5" customHeight="1" x14ac:dyDescent="0.2">
      <c r="A124" s="10"/>
      <c r="B124" s="15">
        <v>0.52769232962278323</v>
      </c>
      <c r="C124" s="16"/>
      <c r="D124" s="15">
        <v>296957.19377884438</v>
      </c>
      <c r="E124" s="16"/>
      <c r="F124" s="15">
        <v>35908158.510000005</v>
      </c>
      <c r="G124" s="16"/>
      <c r="H124" s="16"/>
      <c r="I124" s="16"/>
      <c r="J124" s="17" t="s">
        <v>1020</v>
      </c>
      <c r="K124" s="11"/>
      <c r="L124" s="12"/>
      <c r="M124" s="10"/>
      <c r="N124" s="10"/>
    </row>
    <row r="125" spans="1:14" ht="13.5" customHeight="1" x14ac:dyDescent="0.2">
      <c r="A125" s="10"/>
      <c r="B125" s="72" t="s">
        <v>1021</v>
      </c>
      <c r="C125" s="72"/>
      <c r="D125" s="72"/>
      <c r="E125" s="72"/>
      <c r="F125" s="72"/>
      <c r="G125" s="72"/>
      <c r="H125" s="72"/>
      <c r="I125" s="72"/>
      <c r="J125" s="72"/>
      <c r="K125" s="11"/>
      <c r="L125" s="12"/>
      <c r="M125" s="10"/>
      <c r="N125" s="10"/>
    </row>
    <row r="126" spans="1:14" ht="13.5" customHeight="1" x14ac:dyDescent="0.2">
      <c r="A126" s="10"/>
      <c r="B126" s="13">
        <v>1.7769979669722241E-11</v>
      </c>
      <c r="C126" s="13">
        <v>0</v>
      </c>
      <c r="D126" s="13">
        <v>1.0000000000000001E-5</v>
      </c>
      <c r="E126" s="13">
        <v>0</v>
      </c>
      <c r="F126" s="13">
        <v>0</v>
      </c>
      <c r="G126" s="14" t="s">
        <v>44</v>
      </c>
      <c r="H126" s="14" t="s">
        <v>44</v>
      </c>
      <c r="I126" s="14" t="s">
        <v>44</v>
      </c>
      <c r="J126" s="14" t="s">
        <v>44</v>
      </c>
      <c r="K126" s="11"/>
      <c r="L126" s="12"/>
      <c r="M126" s="10"/>
      <c r="N126" s="10"/>
    </row>
    <row r="127" spans="1:14" ht="13.5" customHeight="1" x14ac:dyDescent="0.2">
      <c r="A127" s="10"/>
      <c r="B127" s="15">
        <v>1.7769979669722241E-11</v>
      </c>
      <c r="C127" s="16"/>
      <c r="D127" s="15">
        <v>1.0000000000000001E-5</v>
      </c>
      <c r="E127" s="16"/>
      <c r="F127" s="15">
        <v>0</v>
      </c>
      <c r="G127" s="16"/>
      <c r="H127" s="16"/>
      <c r="I127" s="16"/>
      <c r="J127" s="17" t="s">
        <v>1022</v>
      </c>
      <c r="K127" s="11"/>
      <c r="L127" s="12"/>
      <c r="M127" s="10"/>
      <c r="N127" s="10"/>
    </row>
    <row r="128" spans="1:14" ht="13.5" customHeight="1" x14ac:dyDescent="0.2">
      <c r="A128" s="10"/>
      <c r="B128" s="15">
        <v>10.324770484321091</v>
      </c>
      <c r="C128" s="16"/>
      <c r="D128" s="15">
        <v>5810232.0183928926</v>
      </c>
      <c r="E128" s="16"/>
      <c r="F128" s="15">
        <v>775980273.21000004</v>
      </c>
      <c r="G128" s="16"/>
      <c r="H128" s="16"/>
      <c r="I128" s="16"/>
      <c r="J128" s="17" t="s">
        <v>58</v>
      </c>
      <c r="K128" s="11"/>
      <c r="L128" s="12"/>
      <c r="M128" s="10"/>
      <c r="N128" s="10"/>
    </row>
    <row r="129" spans="1:14" ht="13.5" customHeight="1" x14ac:dyDescent="0.2">
      <c r="A129" s="10"/>
      <c r="B129" s="72" t="s">
        <v>59</v>
      </c>
      <c r="C129" s="72"/>
      <c r="D129" s="72"/>
      <c r="E129" s="72"/>
      <c r="F129" s="72"/>
      <c r="G129" s="72"/>
      <c r="H129" s="72"/>
      <c r="I129" s="72"/>
      <c r="J129" s="72"/>
      <c r="K129" s="11"/>
      <c r="L129" s="12"/>
      <c r="M129" s="10"/>
      <c r="N129" s="10"/>
    </row>
    <row r="130" spans="1:14" ht="13.5" customHeight="1" x14ac:dyDescent="0.2">
      <c r="A130" s="10"/>
      <c r="B130" s="72" t="s">
        <v>168</v>
      </c>
      <c r="C130" s="72"/>
      <c r="D130" s="72"/>
      <c r="E130" s="72"/>
      <c r="F130" s="72"/>
      <c r="G130" s="72"/>
      <c r="H130" s="72"/>
      <c r="I130" s="72"/>
      <c r="J130" s="72"/>
      <c r="K130" s="11"/>
      <c r="L130" s="12"/>
      <c r="M130" s="10"/>
      <c r="N130" s="10"/>
    </row>
    <row r="131" spans="1:14" ht="13.5" customHeight="1" x14ac:dyDescent="0.2">
      <c r="A131" s="10"/>
      <c r="B131" s="13">
        <v>1.0618849150549571E-2</v>
      </c>
      <c r="C131" s="13">
        <v>0.16741834843696399</v>
      </c>
      <c r="D131" s="13">
        <v>5975.7238600800001</v>
      </c>
      <c r="E131" s="13">
        <v>4964</v>
      </c>
      <c r="F131" s="13">
        <v>120381.22199999999</v>
      </c>
      <c r="G131" s="14" t="s">
        <v>2579</v>
      </c>
      <c r="H131" s="14" t="s">
        <v>1023</v>
      </c>
      <c r="I131" s="14" t="s">
        <v>1024</v>
      </c>
      <c r="J131" s="14" t="s">
        <v>1025</v>
      </c>
      <c r="K131" s="11"/>
      <c r="L131" s="12"/>
      <c r="M131" s="10"/>
      <c r="N131" s="10"/>
    </row>
    <row r="132" spans="1:14" ht="13.5" customHeight="1" x14ac:dyDescent="0.2">
      <c r="A132" s="10"/>
      <c r="B132" s="13">
        <v>3.3489305197694955E-2</v>
      </c>
      <c r="C132" s="13">
        <v>2.0232216085169399</v>
      </c>
      <c r="D132" s="13">
        <v>18846.00085095</v>
      </c>
      <c r="E132" s="13">
        <v>1295</v>
      </c>
      <c r="F132" s="13">
        <v>1455289.6410000001</v>
      </c>
      <c r="G132" s="14" t="s">
        <v>2579</v>
      </c>
      <c r="H132" s="14" t="s">
        <v>1026</v>
      </c>
      <c r="I132" s="14" t="s">
        <v>1027</v>
      </c>
      <c r="J132" s="14" t="s">
        <v>1028</v>
      </c>
      <c r="K132" s="11"/>
      <c r="L132" s="12"/>
      <c r="M132" s="10"/>
      <c r="N132" s="10"/>
    </row>
    <row r="133" spans="1:14" ht="13.5" customHeight="1" x14ac:dyDescent="0.2">
      <c r="A133" s="10"/>
      <c r="B133" s="13">
        <v>1.1965842290119546E-7</v>
      </c>
      <c r="C133" s="13">
        <v>2.2490225747890001E-6</v>
      </c>
      <c r="D133" s="13">
        <v>6.7337400000000006E-2</v>
      </c>
      <c r="E133" s="13">
        <v>3880</v>
      </c>
      <c r="F133" s="13">
        <v>1.7355</v>
      </c>
      <c r="G133" s="14" t="s">
        <v>2579</v>
      </c>
      <c r="H133" s="14" t="s">
        <v>1029</v>
      </c>
      <c r="I133" s="14" t="s">
        <v>1030</v>
      </c>
      <c r="J133" s="14" t="s">
        <v>1031</v>
      </c>
      <c r="K133" s="11"/>
      <c r="L133" s="12"/>
      <c r="M133" s="10"/>
      <c r="N133" s="10"/>
    </row>
    <row r="134" spans="1:14" ht="13.5" customHeight="1" x14ac:dyDescent="0.2">
      <c r="A134" s="10"/>
      <c r="B134" s="13">
        <v>1.6338607623229123E-2</v>
      </c>
      <c r="C134" s="13">
        <v>1.81794546007969</v>
      </c>
      <c r="D134" s="13">
        <v>9194.4998964000006</v>
      </c>
      <c r="E134" s="13">
        <v>840</v>
      </c>
      <c r="F134" s="13">
        <v>1094583.321</v>
      </c>
      <c r="G134" s="14" t="s">
        <v>2579</v>
      </c>
      <c r="H134" s="14" t="s">
        <v>1032</v>
      </c>
      <c r="I134" s="14" t="s">
        <v>1033</v>
      </c>
      <c r="J134" s="14" t="s">
        <v>1034</v>
      </c>
      <c r="K134" s="11"/>
      <c r="L134" s="12"/>
      <c r="M134" s="10"/>
      <c r="N134" s="10"/>
    </row>
    <row r="135" spans="1:14" ht="13.5" customHeight="1" x14ac:dyDescent="0.2">
      <c r="A135" s="10"/>
      <c r="B135" s="13">
        <v>1.7646780116352383E-2</v>
      </c>
      <c r="C135" s="13">
        <v>0.58470772444684604</v>
      </c>
      <c r="D135" s="13">
        <v>9930.6698400000005</v>
      </c>
      <c r="E135" s="13">
        <v>1965</v>
      </c>
      <c r="F135" s="13">
        <v>505377.6</v>
      </c>
      <c r="G135" s="14" t="s">
        <v>2579</v>
      </c>
      <c r="H135" s="14" t="s">
        <v>1035</v>
      </c>
      <c r="I135" s="14" t="s">
        <v>1036</v>
      </c>
      <c r="J135" s="14" t="s">
        <v>1037</v>
      </c>
      <c r="K135" s="11"/>
      <c r="L135" s="12"/>
      <c r="M135" s="10"/>
      <c r="N135" s="10"/>
    </row>
    <row r="136" spans="1:14" ht="13.5" customHeight="1" x14ac:dyDescent="0.2">
      <c r="A136" s="10"/>
      <c r="B136" s="13">
        <v>8.578261004323276E-2</v>
      </c>
      <c r="C136" s="13">
        <v>0.41060460140845001</v>
      </c>
      <c r="D136" s="13">
        <v>48273.893182553998</v>
      </c>
      <c r="E136" s="13">
        <v>844</v>
      </c>
      <c r="F136" s="13">
        <v>5719655.5903500002</v>
      </c>
      <c r="G136" s="14" t="s">
        <v>2579</v>
      </c>
      <c r="H136" s="14" t="s">
        <v>1035</v>
      </c>
      <c r="I136" s="14" t="s">
        <v>1038</v>
      </c>
      <c r="J136" s="14" t="s">
        <v>1039</v>
      </c>
      <c r="K136" s="11"/>
      <c r="L136" s="12"/>
      <c r="M136" s="10"/>
      <c r="N136" s="10"/>
    </row>
    <row r="137" spans="1:14" ht="13.5" customHeight="1" x14ac:dyDescent="0.2">
      <c r="A137" s="10"/>
      <c r="B137" s="13">
        <v>0.20709009542119447</v>
      </c>
      <c r="C137" s="13">
        <v>9.9136449704141996E-2</v>
      </c>
      <c r="D137" s="13">
        <v>116539.29788904</v>
      </c>
      <c r="E137" s="13">
        <v>4008</v>
      </c>
      <c r="F137" s="13">
        <v>2907667.1129999999</v>
      </c>
      <c r="G137" s="14" t="s">
        <v>2579</v>
      </c>
      <c r="H137" s="14" t="s">
        <v>1035</v>
      </c>
      <c r="I137" s="14" t="s">
        <v>1040</v>
      </c>
      <c r="J137" s="14" t="s">
        <v>1041</v>
      </c>
      <c r="K137" s="11"/>
      <c r="L137" s="12"/>
      <c r="M137" s="10"/>
      <c r="N137" s="10"/>
    </row>
    <row r="138" spans="1:14" ht="13.5" customHeight="1" x14ac:dyDescent="0.2">
      <c r="A138" s="10"/>
      <c r="B138" s="13">
        <v>1.1609189258334632E-2</v>
      </c>
      <c r="C138" s="13">
        <v>0.51743339348400696</v>
      </c>
      <c r="D138" s="13">
        <v>6533.0346314999997</v>
      </c>
      <c r="E138" s="13">
        <v>389</v>
      </c>
      <c r="F138" s="13">
        <v>1679443.35</v>
      </c>
      <c r="G138" s="14" t="s">
        <v>2579</v>
      </c>
      <c r="H138" s="14" t="s">
        <v>1035</v>
      </c>
      <c r="I138" s="14" t="s">
        <v>1042</v>
      </c>
      <c r="J138" s="14" t="s">
        <v>1043</v>
      </c>
      <c r="K138" s="11"/>
      <c r="L138" s="12"/>
      <c r="M138" s="10"/>
      <c r="N138" s="10"/>
    </row>
    <row r="139" spans="1:14" ht="13.5" customHeight="1" x14ac:dyDescent="0.2">
      <c r="A139" s="10"/>
      <c r="B139" s="13">
        <v>0.21460791068425716</v>
      </c>
      <c r="C139" s="13">
        <v>0.16986956163418801</v>
      </c>
      <c r="D139" s="13">
        <v>120769.92471180001</v>
      </c>
      <c r="E139" s="13">
        <v>15346</v>
      </c>
      <c r="F139" s="13">
        <v>786979.83</v>
      </c>
      <c r="G139" s="14" t="s">
        <v>2579</v>
      </c>
      <c r="H139" s="14" t="s">
        <v>1035</v>
      </c>
      <c r="I139" s="14" t="s">
        <v>1044</v>
      </c>
      <c r="J139" s="14" t="s">
        <v>1045</v>
      </c>
      <c r="K139" s="11"/>
      <c r="L139" s="12"/>
      <c r="M139" s="10"/>
      <c r="N139" s="10"/>
    </row>
    <row r="140" spans="1:14" ht="13.5" customHeight="1" x14ac:dyDescent="0.2">
      <c r="A140" s="10"/>
      <c r="B140" s="13">
        <v>2.2115553138358335E-2</v>
      </c>
      <c r="C140" s="13">
        <v>0.50620020992221204</v>
      </c>
      <c r="D140" s="13">
        <v>12445.457760449999</v>
      </c>
      <c r="E140" s="13">
        <v>2461</v>
      </c>
      <c r="F140" s="13">
        <v>505707.34499999997</v>
      </c>
      <c r="G140" s="14" t="s">
        <v>2579</v>
      </c>
      <c r="H140" s="14" t="s">
        <v>1046</v>
      </c>
      <c r="I140" s="14" t="s">
        <v>1047</v>
      </c>
      <c r="J140" s="14" t="s">
        <v>1048</v>
      </c>
      <c r="K140" s="11"/>
      <c r="L140" s="12"/>
      <c r="M140" s="10"/>
      <c r="N140" s="10"/>
    </row>
    <row r="141" spans="1:14" ht="13.5" customHeight="1" x14ac:dyDescent="0.2">
      <c r="A141" s="10"/>
      <c r="B141" s="13">
        <v>0.12602168975417255</v>
      </c>
      <c r="C141" s="13">
        <v>1.16755082360669</v>
      </c>
      <c r="D141" s="13">
        <v>70918.30834725</v>
      </c>
      <c r="E141" s="13">
        <v>3997</v>
      </c>
      <c r="F141" s="13">
        <v>1774288.425</v>
      </c>
      <c r="G141" s="14" t="s">
        <v>2579</v>
      </c>
      <c r="H141" s="14" t="s">
        <v>1046</v>
      </c>
      <c r="I141" s="14" t="s">
        <v>1049</v>
      </c>
      <c r="J141" s="14" t="s">
        <v>1050</v>
      </c>
      <c r="K141" s="11"/>
      <c r="L141" s="12"/>
      <c r="M141" s="10"/>
      <c r="N141" s="10"/>
    </row>
    <row r="142" spans="1:14" ht="13.5" customHeight="1" x14ac:dyDescent="0.2">
      <c r="A142" s="10"/>
      <c r="B142" s="13">
        <v>1.8935408811599105E-2</v>
      </c>
      <c r="C142" s="13">
        <v>0.38297041578958402</v>
      </c>
      <c r="D142" s="13">
        <v>10655.841573</v>
      </c>
      <c r="E142" s="13">
        <v>1482</v>
      </c>
      <c r="F142" s="13">
        <v>719017.65</v>
      </c>
      <c r="G142" s="14" t="s">
        <v>2579</v>
      </c>
      <c r="H142" s="14" t="s">
        <v>1051</v>
      </c>
      <c r="I142" s="14" t="s">
        <v>1052</v>
      </c>
      <c r="J142" s="14" t="s">
        <v>1053</v>
      </c>
      <c r="K142" s="11"/>
      <c r="L142" s="12"/>
      <c r="M142" s="10"/>
      <c r="N142" s="10"/>
    </row>
    <row r="143" spans="1:14" ht="13.5" customHeight="1" x14ac:dyDescent="0.2">
      <c r="A143" s="10"/>
      <c r="B143" s="13">
        <v>2.1316099486657593E-3</v>
      </c>
      <c r="C143" s="13">
        <v>0.126991186232048</v>
      </c>
      <c r="D143" s="13">
        <v>1199.5567739999999</v>
      </c>
      <c r="E143" s="13">
        <v>717</v>
      </c>
      <c r="F143" s="13">
        <v>167302.20000000001</v>
      </c>
      <c r="G143" s="14" t="s">
        <v>2579</v>
      </c>
      <c r="H143" s="14" t="s">
        <v>1051</v>
      </c>
      <c r="I143" s="14" t="s">
        <v>1054</v>
      </c>
      <c r="J143" s="14" t="s">
        <v>1055</v>
      </c>
      <c r="K143" s="11"/>
      <c r="L143" s="12"/>
      <c r="M143" s="10"/>
      <c r="N143" s="10"/>
    </row>
    <row r="144" spans="1:14" ht="13.5" customHeight="1" x14ac:dyDescent="0.2">
      <c r="A144" s="10"/>
      <c r="B144" s="13">
        <v>6.6187543257144557E-2</v>
      </c>
      <c r="C144" s="13">
        <v>0.42815027946683198</v>
      </c>
      <c r="D144" s="13">
        <v>37246.831165440002</v>
      </c>
      <c r="E144" s="13">
        <v>4096</v>
      </c>
      <c r="F144" s="13">
        <v>909346.46400000004</v>
      </c>
      <c r="G144" s="14" t="s">
        <v>2579</v>
      </c>
      <c r="H144" s="14" t="s">
        <v>1051</v>
      </c>
      <c r="I144" s="14" t="s">
        <v>1056</v>
      </c>
      <c r="J144" s="14" t="s">
        <v>1057</v>
      </c>
      <c r="K144" s="11"/>
      <c r="L144" s="12"/>
      <c r="M144" s="10"/>
      <c r="N144" s="10"/>
    </row>
    <row r="145" spans="1:14" ht="13.5" customHeight="1" x14ac:dyDescent="0.2">
      <c r="A145" s="10"/>
      <c r="B145" s="15">
        <v>0.83257527206320825</v>
      </c>
      <c r="C145" s="16"/>
      <c r="D145" s="15">
        <v>468529.10781986394</v>
      </c>
      <c r="E145" s="16"/>
      <c r="F145" s="15">
        <v>18345041.486850001</v>
      </c>
      <c r="G145" s="16"/>
      <c r="H145" s="16"/>
      <c r="I145" s="16"/>
      <c r="J145" s="17" t="s">
        <v>169</v>
      </c>
      <c r="K145" s="11"/>
      <c r="L145" s="12"/>
      <c r="M145" s="10"/>
      <c r="N145" s="10"/>
    </row>
    <row r="146" spans="1:14" ht="13.5" customHeight="1" x14ac:dyDescent="0.2">
      <c r="A146" s="10"/>
      <c r="B146" s="72" t="s">
        <v>170</v>
      </c>
      <c r="C146" s="72"/>
      <c r="D146" s="72"/>
      <c r="E146" s="72"/>
      <c r="F146" s="72"/>
      <c r="G146" s="72"/>
      <c r="H146" s="72"/>
      <c r="I146" s="72"/>
      <c r="J146" s="72"/>
      <c r="K146" s="11"/>
      <c r="L146" s="12"/>
      <c r="M146" s="10"/>
      <c r="N146" s="10"/>
    </row>
    <row r="147" spans="1:14" ht="13.5" customHeight="1" x14ac:dyDescent="0.2">
      <c r="A147" s="10"/>
      <c r="B147" s="13">
        <v>0.17611344853752675</v>
      </c>
      <c r="C147" s="13">
        <v>4.0398993214563798E-2</v>
      </c>
      <c r="D147" s="13">
        <v>99107.2875776</v>
      </c>
      <c r="E147" s="13">
        <v>8522</v>
      </c>
      <c r="F147" s="13">
        <v>1162958.08</v>
      </c>
      <c r="G147" s="14" t="s">
        <v>2582</v>
      </c>
      <c r="H147" s="14" t="s">
        <v>1058</v>
      </c>
      <c r="I147" s="14" t="s">
        <v>1059</v>
      </c>
      <c r="J147" s="14" t="s">
        <v>1060</v>
      </c>
      <c r="K147" s="11"/>
      <c r="L147" s="12"/>
      <c r="M147" s="10"/>
      <c r="N147" s="10"/>
    </row>
    <row r="148" spans="1:14" ht="13.5" customHeight="1" x14ac:dyDescent="0.2">
      <c r="A148" s="10"/>
      <c r="B148" s="13">
        <v>7.991561093130746E-2</v>
      </c>
      <c r="C148" s="13">
        <v>2.1677593237272499E-2</v>
      </c>
      <c r="D148" s="13">
        <v>44972.257941000003</v>
      </c>
      <c r="E148" s="13">
        <v>1543</v>
      </c>
      <c r="F148" s="13">
        <v>2914598.7</v>
      </c>
      <c r="G148" s="14" t="s">
        <v>2579</v>
      </c>
      <c r="H148" s="14" t="s">
        <v>1058</v>
      </c>
      <c r="I148" s="14" t="s">
        <v>1061</v>
      </c>
      <c r="J148" s="14" t="s">
        <v>1062</v>
      </c>
      <c r="K148" s="11"/>
      <c r="L148" s="12"/>
      <c r="M148" s="10"/>
      <c r="N148" s="10"/>
    </row>
    <row r="149" spans="1:14" ht="13.5" customHeight="1" x14ac:dyDescent="0.2">
      <c r="A149" s="10"/>
      <c r="B149" s="13">
        <v>0.12478183882814792</v>
      </c>
      <c r="C149" s="13">
        <v>3.5637816114628497E-2</v>
      </c>
      <c r="D149" s="13">
        <v>70220.586150000003</v>
      </c>
      <c r="E149" s="13">
        <v>4087</v>
      </c>
      <c r="F149" s="13">
        <v>1718145</v>
      </c>
      <c r="G149" s="14" t="s">
        <v>2579</v>
      </c>
      <c r="H149" s="14" t="s">
        <v>1058</v>
      </c>
      <c r="I149" s="14" t="s">
        <v>1063</v>
      </c>
      <c r="J149" s="14" t="s">
        <v>1064</v>
      </c>
      <c r="K149" s="11"/>
      <c r="L149" s="12"/>
      <c r="M149" s="10"/>
      <c r="N149" s="10"/>
    </row>
    <row r="150" spans="1:14" ht="13.5" customHeight="1" x14ac:dyDescent="0.2">
      <c r="A150" s="10"/>
      <c r="B150" s="13">
        <v>8.5942533945355476E-2</v>
      </c>
      <c r="C150" s="13">
        <v>2.8435277240655501E-2</v>
      </c>
      <c r="D150" s="13">
        <v>48363.889853959998</v>
      </c>
      <c r="E150" s="13">
        <v>6340</v>
      </c>
      <c r="F150" s="13">
        <v>762837.37939999998</v>
      </c>
      <c r="G150" s="14" t="s">
        <v>2582</v>
      </c>
      <c r="H150" s="14" t="s">
        <v>757</v>
      </c>
      <c r="I150" s="14" t="s">
        <v>1065</v>
      </c>
      <c r="J150" s="14" t="s">
        <v>1066</v>
      </c>
      <c r="K150" s="11"/>
      <c r="L150" s="12"/>
      <c r="M150" s="10"/>
      <c r="N150" s="10"/>
    </row>
    <row r="151" spans="1:14" ht="13.5" customHeight="1" x14ac:dyDescent="0.2">
      <c r="A151" s="10"/>
      <c r="B151" s="13">
        <v>0.13244833424595567</v>
      </c>
      <c r="C151" s="13">
        <v>2.05644836101842E-2</v>
      </c>
      <c r="D151" s="13">
        <v>74534.882260800005</v>
      </c>
      <c r="E151" s="13">
        <v>11380</v>
      </c>
      <c r="F151" s="13">
        <v>654963.81599999999</v>
      </c>
      <c r="G151" s="14" t="s">
        <v>2579</v>
      </c>
      <c r="H151" s="14" t="s">
        <v>757</v>
      </c>
      <c r="I151" s="14" t="s">
        <v>1067</v>
      </c>
      <c r="J151" s="14" t="s">
        <v>1068</v>
      </c>
      <c r="K151" s="11"/>
      <c r="L151" s="12"/>
      <c r="M151" s="10"/>
      <c r="N151" s="10"/>
    </row>
    <row r="152" spans="1:14" ht="13.5" customHeight="1" x14ac:dyDescent="0.2">
      <c r="A152" s="10"/>
      <c r="B152" s="13">
        <v>7.9655869244075556E-2</v>
      </c>
      <c r="C152" s="13">
        <v>3.26570456611796E-2</v>
      </c>
      <c r="D152" s="13">
        <v>44826.08912592</v>
      </c>
      <c r="E152" s="13">
        <v>4772</v>
      </c>
      <c r="F152" s="13">
        <v>939356.43599999999</v>
      </c>
      <c r="G152" s="14" t="s">
        <v>2582</v>
      </c>
      <c r="H152" s="14" t="s">
        <v>757</v>
      </c>
      <c r="I152" s="14" t="s">
        <v>1069</v>
      </c>
      <c r="J152" s="14" t="s">
        <v>1070</v>
      </c>
      <c r="K152" s="11"/>
      <c r="L152" s="12"/>
      <c r="M152" s="10"/>
      <c r="N152" s="10"/>
    </row>
    <row r="153" spans="1:14" ht="13.5" customHeight="1" x14ac:dyDescent="0.2">
      <c r="A153" s="10"/>
      <c r="B153" s="13">
        <v>0.11287705076745244</v>
      </c>
      <c r="C153" s="13">
        <v>0.121527621008401</v>
      </c>
      <c r="D153" s="13">
        <v>63521.204225000001</v>
      </c>
      <c r="E153" s="13">
        <v>3425</v>
      </c>
      <c r="F153" s="13">
        <v>1854633.7</v>
      </c>
      <c r="G153" s="14" t="s">
        <v>2585</v>
      </c>
      <c r="H153" s="14" t="s">
        <v>757</v>
      </c>
      <c r="I153" s="14" t="s">
        <v>1071</v>
      </c>
      <c r="J153" s="14" t="s">
        <v>1072</v>
      </c>
      <c r="K153" s="11"/>
      <c r="L153" s="12"/>
      <c r="M153" s="10"/>
      <c r="N153" s="10"/>
    </row>
    <row r="154" spans="1:14" ht="13.5" customHeight="1" x14ac:dyDescent="0.2">
      <c r="A154" s="10"/>
      <c r="B154" s="13">
        <v>0.14464132523050133</v>
      </c>
      <c r="C154" s="13">
        <v>2.0224012179854499E-2</v>
      </c>
      <c r="D154" s="13">
        <v>81396.449471999993</v>
      </c>
      <c r="E154" s="13">
        <v>8234</v>
      </c>
      <c r="F154" s="13">
        <v>988540.8</v>
      </c>
      <c r="G154" s="14" t="s">
        <v>2579</v>
      </c>
      <c r="H154" s="14" t="s">
        <v>1073</v>
      </c>
      <c r="I154" s="14" t="s">
        <v>1074</v>
      </c>
      <c r="J154" s="14" t="s">
        <v>1075</v>
      </c>
      <c r="K154" s="11"/>
      <c r="L154" s="12"/>
      <c r="M154" s="10"/>
      <c r="N154" s="10"/>
    </row>
    <row r="155" spans="1:14" ht="13.5" customHeight="1" x14ac:dyDescent="0.2">
      <c r="A155" s="10"/>
      <c r="B155" s="13">
        <v>0.1732076580879012</v>
      </c>
      <c r="C155" s="13">
        <v>0.17838372860857099</v>
      </c>
      <c r="D155" s="13">
        <v>97472.063169000001</v>
      </c>
      <c r="E155" s="13">
        <v>5613</v>
      </c>
      <c r="F155" s="13">
        <v>1736541.3</v>
      </c>
      <c r="G155" s="14" t="s">
        <v>2579</v>
      </c>
      <c r="H155" s="14" t="s">
        <v>1023</v>
      </c>
      <c r="I155" s="14" t="s">
        <v>1076</v>
      </c>
      <c r="J155" s="14" t="s">
        <v>1077</v>
      </c>
      <c r="K155" s="11"/>
      <c r="L155" s="12"/>
      <c r="M155" s="10"/>
      <c r="N155" s="10"/>
    </row>
    <row r="156" spans="1:14" ht="13.5" customHeight="1" x14ac:dyDescent="0.2">
      <c r="A156" s="10"/>
      <c r="B156" s="13">
        <v>6.9808161402610577E-2</v>
      </c>
      <c r="C156" s="13">
        <v>2.02249249997049E-2</v>
      </c>
      <c r="D156" s="13">
        <v>39284.3226048</v>
      </c>
      <c r="E156" s="13">
        <v>7864</v>
      </c>
      <c r="F156" s="13">
        <v>499546.32</v>
      </c>
      <c r="G156" s="14" t="s">
        <v>2579</v>
      </c>
      <c r="H156" s="14" t="s">
        <v>1023</v>
      </c>
      <c r="I156" s="14" t="s">
        <v>1078</v>
      </c>
      <c r="J156" s="14" t="s">
        <v>1079</v>
      </c>
      <c r="K156" s="11"/>
      <c r="L156" s="12"/>
      <c r="M156" s="10"/>
      <c r="N156" s="10"/>
    </row>
    <row r="157" spans="1:14" ht="13.5" customHeight="1" x14ac:dyDescent="0.2">
      <c r="A157" s="10"/>
      <c r="B157" s="13">
        <v>2.1327063589133947E-2</v>
      </c>
      <c r="C157" s="13">
        <v>0.34426198768203797</v>
      </c>
      <c r="D157" s="13">
        <v>12001.737754080001</v>
      </c>
      <c r="E157" s="13">
        <v>172.5</v>
      </c>
      <c r="F157" s="13">
        <v>6957529.1327999998</v>
      </c>
      <c r="G157" s="14" t="s">
        <v>2585</v>
      </c>
      <c r="H157" s="14" t="s">
        <v>1080</v>
      </c>
      <c r="I157" s="14" t="s">
        <v>1081</v>
      </c>
      <c r="J157" s="14" t="s">
        <v>1082</v>
      </c>
      <c r="K157" s="11"/>
      <c r="L157" s="12"/>
      <c r="M157" s="10"/>
      <c r="N157" s="10"/>
    </row>
    <row r="158" spans="1:14" ht="13.5" customHeight="1" x14ac:dyDescent="0.2">
      <c r="A158" s="10"/>
      <c r="B158" s="13">
        <v>0.17982569283473682</v>
      </c>
      <c r="C158" s="13">
        <v>4.9496939047112103E-2</v>
      </c>
      <c r="D158" s="13">
        <v>101196.34134480001</v>
      </c>
      <c r="E158" s="13">
        <v>7839</v>
      </c>
      <c r="F158" s="13">
        <v>1290934.32</v>
      </c>
      <c r="G158" s="14" t="s">
        <v>2579</v>
      </c>
      <c r="H158" s="14" t="s">
        <v>1080</v>
      </c>
      <c r="I158" s="14" t="s">
        <v>1083</v>
      </c>
      <c r="J158" s="14" t="s">
        <v>1084</v>
      </c>
      <c r="K158" s="11"/>
      <c r="L158" s="12"/>
      <c r="M158" s="10"/>
      <c r="N158" s="10"/>
    </row>
    <row r="159" spans="1:14" ht="13.5" customHeight="1" x14ac:dyDescent="0.2">
      <c r="A159" s="10"/>
      <c r="B159" s="13">
        <v>7.7882028370021519E-2</v>
      </c>
      <c r="C159" s="13">
        <v>3.7500230166083399E-2</v>
      </c>
      <c r="D159" s="13">
        <v>43827.865769999997</v>
      </c>
      <c r="E159" s="13">
        <v>7561</v>
      </c>
      <c r="F159" s="13">
        <v>579657</v>
      </c>
      <c r="G159" s="14" t="s">
        <v>2579</v>
      </c>
      <c r="H159" s="14" t="s">
        <v>1080</v>
      </c>
      <c r="I159" s="14" t="s">
        <v>1085</v>
      </c>
      <c r="J159" s="14" t="s">
        <v>1086</v>
      </c>
      <c r="K159" s="11"/>
      <c r="L159" s="12"/>
      <c r="M159" s="10"/>
      <c r="N159" s="10"/>
    </row>
    <row r="160" spans="1:14" ht="13.5" customHeight="1" x14ac:dyDescent="0.2">
      <c r="A160" s="10"/>
      <c r="B160" s="13">
        <v>9.1441215080469637E-2</v>
      </c>
      <c r="C160" s="13">
        <v>5.82241270398533E-3</v>
      </c>
      <c r="D160" s="13">
        <v>51458.255316000002</v>
      </c>
      <c r="E160" s="13">
        <v>7869</v>
      </c>
      <c r="F160" s="13">
        <v>653936.4</v>
      </c>
      <c r="G160" s="14" t="s">
        <v>2579</v>
      </c>
      <c r="H160" s="14" t="s">
        <v>1087</v>
      </c>
      <c r="I160" s="14" t="s">
        <v>1088</v>
      </c>
      <c r="J160" s="14" t="s">
        <v>1089</v>
      </c>
      <c r="K160" s="11"/>
      <c r="L160" s="12"/>
      <c r="M160" s="10"/>
      <c r="N160" s="10"/>
    </row>
    <row r="161" spans="1:14" ht="13.5" customHeight="1" x14ac:dyDescent="0.2">
      <c r="A161" s="10"/>
      <c r="B161" s="13">
        <v>0.25083452019650182</v>
      </c>
      <c r="C161" s="13">
        <v>2.4487828481370499E-2</v>
      </c>
      <c r="D161" s="13">
        <v>141156.33493036099</v>
      </c>
      <c r="E161" s="13">
        <v>1557</v>
      </c>
      <c r="F161" s="13">
        <v>9065917.4650199991</v>
      </c>
      <c r="G161" s="14" t="s">
        <v>2579</v>
      </c>
      <c r="H161" s="14" t="s">
        <v>697</v>
      </c>
      <c r="I161" s="14" t="s">
        <v>1090</v>
      </c>
      <c r="J161" s="14" t="s">
        <v>1091</v>
      </c>
      <c r="K161" s="11"/>
      <c r="L161" s="12"/>
      <c r="M161" s="10"/>
      <c r="N161" s="10"/>
    </row>
    <row r="162" spans="1:14" ht="13.5" customHeight="1" x14ac:dyDescent="0.2">
      <c r="A162" s="10"/>
      <c r="B162" s="13">
        <v>0.27528410565720501</v>
      </c>
      <c r="C162" s="13">
        <v>2.82387823149415E-2</v>
      </c>
      <c r="D162" s="13">
        <v>154915.26201701499</v>
      </c>
      <c r="E162" s="13">
        <v>5211</v>
      </c>
      <c r="F162" s="13">
        <v>2972850.9310499998</v>
      </c>
      <c r="G162" s="14" t="s">
        <v>2579</v>
      </c>
      <c r="H162" s="14" t="s">
        <v>697</v>
      </c>
      <c r="I162" s="14" t="s">
        <v>1092</v>
      </c>
      <c r="J162" s="14" t="s">
        <v>1093</v>
      </c>
      <c r="K162" s="11"/>
      <c r="L162" s="12"/>
      <c r="M162" s="10"/>
      <c r="N162" s="10"/>
    </row>
    <row r="163" spans="1:14" ht="13.5" customHeight="1" x14ac:dyDescent="0.2">
      <c r="A163" s="10"/>
      <c r="B163" s="13">
        <v>9.4442068222401268E-2</v>
      </c>
      <c r="C163" s="13">
        <v>1.9058697168819302E-2</v>
      </c>
      <c r="D163" s="13">
        <v>53146.9759548</v>
      </c>
      <c r="E163" s="13">
        <v>17726</v>
      </c>
      <c r="F163" s="13">
        <v>299824.98</v>
      </c>
      <c r="G163" s="14" t="s">
        <v>2579</v>
      </c>
      <c r="H163" s="14" t="s">
        <v>697</v>
      </c>
      <c r="I163" s="14" t="s">
        <v>1094</v>
      </c>
      <c r="J163" s="14" t="s">
        <v>1095</v>
      </c>
      <c r="K163" s="11"/>
      <c r="L163" s="12"/>
      <c r="M163" s="10"/>
      <c r="N163" s="10"/>
    </row>
    <row r="164" spans="1:14" ht="13.5" customHeight="1" x14ac:dyDescent="0.2">
      <c r="A164" s="10"/>
      <c r="B164" s="13">
        <v>0.2134455845383626</v>
      </c>
      <c r="C164" s="13">
        <v>1.5741427206772501E-2</v>
      </c>
      <c r="D164" s="13">
        <v>120115.82934</v>
      </c>
      <c r="E164" s="13">
        <v>5848</v>
      </c>
      <c r="F164" s="13">
        <v>2053964.25</v>
      </c>
      <c r="G164" s="14" t="s">
        <v>2579</v>
      </c>
      <c r="H164" s="14" t="s">
        <v>697</v>
      </c>
      <c r="I164" s="14" t="s">
        <v>1096</v>
      </c>
      <c r="J164" s="14" t="s">
        <v>1097</v>
      </c>
      <c r="K164" s="11"/>
      <c r="L164" s="12"/>
      <c r="M164" s="10"/>
      <c r="N164" s="10"/>
    </row>
    <row r="165" spans="1:14" ht="13.5" customHeight="1" x14ac:dyDescent="0.2">
      <c r="A165" s="10"/>
      <c r="B165" s="13">
        <v>0.13946593683947411</v>
      </c>
      <c r="C165" s="13">
        <v>5.6642906577007199E-2</v>
      </c>
      <c r="D165" s="13">
        <v>78484.015981799996</v>
      </c>
      <c r="E165" s="13">
        <v>7932</v>
      </c>
      <c r="F165" s="13">
        <v>989460.61499999999</v>
      </c>
      <c r="G165" s="14" t="s">
        <v>2579</v>
      </c>
      <c r="H165" s="14" t="s">
        <v>1098</v>
      </c>
      <c r="I165" s="14" t="s">
        <v>1099</v>
      </c>
      <c r="J165" s="14" t="s">
        <v>1100</v>
      </c>
      <c r="K165" s="11"/>
      <c r="L165" s="12"/>
      <c r="M165" s="10"/>
      <c r="N165" s="10"/>
    </row>
    <row r="166" spans="1:14" ht="13.5" customHeight="1" x14ac:dyDescent="0.2">
      <c r="A166" s="10"/>
      <c r="B166" s="13">
        <v>0.17702984036444927</v>
      </c>
      <c r="C166" s="13">
        <v>1.9073228858895199E-2</v>
      </c>
      <c r="D166" s="13">
        <v>99622.984187249996</v>
      </c>
      <c r="E166" s="13">
        <v>488.05</v>
      </c>
      <c r="F166" s="13">
        <v>20412454.5</v>
      </c>
      <c r="G166" s="14" t="s">
        <v>2585</v>
      </c>
      <c r="H166" s="14" t="s">
        <v>1098</v>
      </c>
      <c r="I166" s="14" t="s">
        <v>1101</v>
      </c>
      <c r="J166" s="14" t="s">
        <v>1102</v>
      </c>
      <c r="K166" s="11"/>
      <c r="L166" s="12"/>
      <c r="M166" s="10"/>
      <c r="N166" s="10"/>
    </row>
    <row r="167" spans="1:14" ht="13.5" customHeight="1" x14ac:dyDescent="0.2">
      <c r="A167" s="10"/>
      <c r="B167" s="13">
        <v>0.21032917497529011</v>
      </c>
      <c r="C167" s="13">
        <v>3.93980404848914E-2</v>
      </c>
      <c r="D167" s="13">
        <v>118362.07968975</v>
      </c>
      <c r="E167" s="13">
        <v>7065</v>
      </c>
      <c r="F167" s="13">
        <v>1675330.2150000001</v>
      </c>
      <c r="G167" s="14" t="s">
        <v>2579</v>
      </c>
      <c r="H167" s="14" t="s">
        <v>1098</v>
      </c>
      <c r="I167" s="14" t="s">
        <v>1103</v>
      </c>
      <c r="J167" s="14" t="s">
        <v>1104</v>
      </c>
      <c r="K167" s="11"/>
      <c r="L167" s="12"/>
      <c r="M167" s="10"/>
      <c r="N167" s="10"/>
    </row>
    <row r="168" spans="1:14" ht="13.5" customHeight="1" x14ac:dyDescent="0.2">
      <c r="A168" s="10"/>
      <c r="B168" s="13">
        <v>8.4863048793115903E-2</v>
      </c>
      <c r="C168" s="13">
        <v>4.0411100018173302E-2</v>
      </c>
      <c r="D168" s="13">
        <v>47756.412989999997</v>
      </c>
      <c r="E168" s="13">
        <v>7953</v>
      </c>
      <c r="F168" s="13">
        <v>600483</v>
      </c>
      <c r="G168" s="14" t="s">
        <v>2579</v>
      </c>
      <c r="H168" s="14" t="s">
        <v>1098</v>
      </c>
      <c r="I168" s="14" t="s">
        <v>1105</v>
      </c>
      <c r="J168" s="14" t="s">
        <v>1106</v>
      </c>
      <c r="K168" s="11"/>
      <c r="L168" s="12"/>
      <c r="M168" s="10"/>
      <c r="N168" s="10"/>
    </row>
    <row r="169" spans="1:14" ht="13.5" customHeight="1" x14ac:dyDescent="0.2">
      <c r="A169" s="10"/>
      <c r="B169" s="13">
        <v>5.0950455193426739E-2</v>
      </c>
      <c r="C169" s="13">
        <v>4.6354243941534798E-2</v>
      </c>
      <c r="D169" s="13">
        <v>28672.207926179999</v>
      </c>
      <c r="E169" s="13">
        <v>4942</v>
      </c>
      <c r="F169" s="13">
        <v>580174.179</v>
      </c>
      <c r="G169" s="14" t="s">
        <v>2579</v>
      </c>
      <c r="H169" s="14" t="s">
        <v>1098</v>
      </c>
      <c r="I169" s="14" t="s">
        <v>1107</v>
      </c>
      <c r="J169" s="14" t="s">
        <v>1108</v>
      </c>
      <c r="K169" s="11"/>
      <c r="L169" s="12"/>
      <c r="M169" s="10"/>
      <c r="N169" s="10"/>
    </row>
    <row r="170" spans="1:14" ht="13.5" customHeight="1" x14ac:dyDescent="0.2">
      <c r="A170" s="10"/>
      <c r="B170" s="13">
        <v>0.18221778930132257</v>
      </c>
      <c r="C170" s="13">
        <v>3.9304619973837697E-2</v>
      </c>
      <c r="D170" s="13">
        <v>102542.486085</v>
      </c>
      <c r="E170" s="13">
        <v>5105</v>
      </c>
      <c r="F170" s="13">
        <v>2008667.7</v>
      </c>
      <c r="G170" s="14" t="s">
        <v>2579</v>
      </c>
      <c r="H170" s="14" t="s">
        <v>1109</v>
      </c>
      <c r="I170" s="14" t="s">
        <v>1110</v>
      </c>
      <c r="J170" s="14" t="s">
        <v>1111</v>
      </c>
      <c r="K170" s="11"/>
      <c r="L170" s="12"/>
      <c r="M170" s="10"/>
      <c r="N170" s="10"/>
    </row>
    <row r="171" spans="1:14" ht="13.5" customHeight="1" x14ac:dyDescent="0.2">
      <c r="A171" s="10"/>
      <c r="B171" s="13">
        <v>3.060866525183226E-2</v>
      </c>
      <c r="C171" s="13">
        <v>3.80833955509738E-2</v>
      </c>
      <c r="D171" s="13">
        <v>17224.929809000001</v>
      </c>
      <c r="E171" s="13">
        <v>8377</v>
      </c>
      <c r="F171" s="13">
        <v>205621.7</v>
      </c>
      <c r="G171" s="14" t="s">
        <v>2582</v>
      </c>
      <c r="H171" s="14" t="s">
        <v>1112</v>
      </c>
      <c r="I171" s="14" t="s">
        <v>1113</v>
      </c>
      <c r="J171" s="14" t="s">
        <v>1114</v>
      </c>
      <c r="K171" s="11"/>
      <c r="L171" s="12"/>
      <c r="M171" s="10"/>
      <c r="N171" s="10"/>
    </row>
    <row r="172" spans="1:14" ht="13.5" customHeight="1" x14ac:dyDescent="0.2">
      <c r="A172" s="10"/>
      <c r="B172" s="13">
        <v>9.1016283348907712E-2</v>
      </c>
      <c r="C172" s="13">
        <v>1.7322353043972099E-2</v>
      </c>
      <c r="D172" s="13">
        <v>51219.126324600002</v>
      </c>
      <c r="E172" s="13">
        <v>7157</v>
      </c>
      <c r="F172" s="13">
        <v>715650.78</v>
      </c>
      <c r="G172" s="14" t="s">
        <v>2579</v>
      </c>
      <c r="H172" s="14" t="s">
        <v>1112</v>
      </c>
      <c r="I172" s="14" t="s">
        <v>1115</v>
      </c>
      <c r="J172" s="14" t="s">
        <v>1116</v>
      </c>
      <c r="K172" s="11"/>
      <c r="L172" s="12"/>
      <c r="M172" s="10"/>
      <c r="N172" s="10"/>
    </row>
    <row r="173" spans="1:14" ht="13.5" customHeight="1" x14ac:dyDescent="0.2">
      <c r="A173" s="10"/>
      <c r="B173" s="13">
        <v>0.1338568816520132</v>
      </c>
      <c r="C173" s="13">
        <v>0.10628694027777499</v>
      </c>
      <c r="D173" s="13">
        <v>75327.53787</v>
      </c>
      <c r="E173" s="13">
        <v>3953</v>
      </c>
      <c r="F173" s="13">
        <v>1905579</v>
      </c>
      <c r="G173" s="14" t="s">
        <v>2579</v>
      </c>
      <c r="H173" s="14" t="s">
        <v>1112</v>
      </c>
      <c r="I173" s="14" t="s">
        <v>1117</v>
      </c>
      <c r="J173" s="14" t="s">
        <v>1118</v>
      </c>
      <c r="K173" s="11"/>
      <c r="L173" s="12"/>
      <c r="M173" s="10"/>
      <c r="N173" s="10"/>
    </row>
    <row r="174" spans="1:14" ht="13.5" customHeight="1" x14ac:dyDescent="0.2">
      <c r="A174" s="10"/>
      <c r="B174" s="13">
        <v>0.17256396298924018</v>
      </c>
      <c r="C174" s="13">
        <v>1.6347968865158002E-2</v>
      </c>
      <c r="D174" s="13">
        <v>97109.825782900007</v>
      </c>
      <c r="E174" s="13">
        <v>7726</v>
      </c>
      <c r="F174" s="13">
        <v>1256922.415</v>
      </c>
      <c r="G174" s="14" t="s">
        <v>2582</v>
      </c>
      <c r="H174" s="14" t="s">
        <v>1119</v>
      </c>
      <c r="I174" s="14" t="s">
        <v>1120</v>
      </c>
      <c r="J174" s="14" t="s">
        <v>1121</v>
      </c>
      <c r="K174" s="11"/>
      <c r="L174" s="12"/>
      <c r="M174" s="10"/>
      <c r="N174" s="10"/>
    </row>
    <row r="175" spans="1:14" ht="13.5" customHeight="1" x14ac:dyDescent="0.2">
      <c r="A175" s="10"/>
      <c r="B175" s="13">
        <v>0.15583874348480545</v>
      </c>
      <c r="C175" s="13">
        <v>3.04121539498186E-2</v>
      </c>
      <c r="D175" s="13">
        <v>87697.761270000003</v>
      </c>
      <c r="E175" s="13">
        <v>2000</v>
      </c>
      <c r="F175" s="13">
        <v>4384888.0635000002</v>
      </c>
      <c r="G175" s="14" t="s">
        <v>2585</v>
      </c>
      <c r="H175" s="14" t="s">
        <v>1119</v>
      </c>
      <c r="I175" s="14" t="s">
        <v>1122</v>
      </c>
      <c r="J175" s="14" t="s">
        <v>1123</v>
      </c>
      <c r="K175" s="11"/>
      <c r="L175" s="12"/>
      <c r="M175" s="10"/>
      <c r="N175" s="10"/>
    </row>
    <row r="176" spans="1:14" ht="13.5" customHeight="1" x14ac:dyDescent="0.2">
      <c r="A176" s="10"/>
      <c r="B176" s="13">
        <v>9.6584578189878936E-2</v>
      </c>
      <c r="C176" s="13">
        <v>2.5293821145999401E-2</v>
      </c>
      <c r="D176" s="13">
        <v>54352.666680000002</v>
      </c>
      <c r="E176" s="13">
        <v>3530</v>
      </c>
      <c r="F176" s="13">
        <v>1539735.6</v>
      </c>
      <c r="G176" s="14" t="s">
        <v>2579</v>
      </c>
      <c r="H176" s="14" t="s">
        <v>1119</v>
      </c>
      <c r="I176" s="14" t="s">
        <v>1124</v>
      </c>
      <c r="J176" s="14" t="s">
        <v>1125</v>
      </c>
      <c r="K176" s="11"/>
      <c r="L176" s="12"/>
      <c r="M176" s="10"/>
      <c r="N176" s="10"/>
    </row>
    <row r="177" spans="1:14" ht="13.5" customHeight="1" x14ac:dyDescent="0.2">
      <c r="A177" s="10"/>
      <c r="B177" s="13">
        <v>0.17441564481841754</v>
      </c>
      <c r="C177" s="13">
        <v>1.19596564128008E-2</v>
      </c>
      <c r="D177" s="13">
        <v>98151.853890750004</v>
      </c>
      <c r="E177" s="13">
        <v>6530</v>
      </c>
      <c r="F177" s="13">
        <v>1503091.1775</v>
      </c>
      <c r="G177" s="14" t="s">
        <v>2584</v>
      </c>
      <c r="H177" s="14" t="s">
        <v>1119</v>
      </c>
      <c r="I177" s="14" t="s">
        <v>1126</v>
      </c>
      <c r="J177" s="14" t="s">
        <v>1127</v>
      </c>
      <c r="K177" s="11"/>
      <c r="L177" s="12"/>
      <c r="M177" s="10"/>
      <c r="N177" s="10"/>
    </row>
    <row r="178" spans="1:14" ht="13.5" customHeight="1" x14ac:dyDescent="0.2">
      <c r="A178" s="10"/>
      <c r="B178" s="13">
        <v>0.13930067375434371</v>
      </c>
      <c r="C178" s="13">
        <v>1.7755607720396499E-2</v>
      </c>
      <c r="D178" s="13">
        <v>78391.014702</v>
      </c>
      <c r="E178" s="13">
        <v>8294</v>
      </c>
      <c r="F178" s="13">
        <v>945153.3</v>
      </c>
      <c r="G178" s="14" t="s">
        <v>2579</v>
      </c>
      <c r="H178" s="14" t="s">
        <v>1119</v>
      </c>
      <c r="I178" s="14" t="s">
        <v>1128</v>
      </c>
      <c r="J178" s="14" t="s">
        <v>1129</v>
      </c>
      <c r="K178" s="11"/>
      <c r="L178" s="12"/>
      <c r="M178" s="10"/>
      <c r="N178" s="10"/>
    </row>
    <row r="179" spans="1:14" ht="13.5" customHeight="1" x14ac:dyDescent="0.2">
      <c r="A179" s="10"/>
      <c r="B179" s="13">
        <v>0.18484272527562254</v>
      </c>
      <c r="C179" s="13">
        <v>4.3333403315277998E-2</v>
      </c>
      <c r="D179" s="13">
        <v>104019.660523625</v>
      </c>
      <c r="E179" s="13">
        <v>2927.5</v>
      </c>
      <c r="F179" s="13">
        <v>3553190.7949999999</v>
      </c>
      <c r="G179" s="14" t="s">
        <v>2582</v>
      </c>
      <c r="H179" s="14" t="s">
        <v>1119</v>
      </c>
      <c r="I179" s="14" t="s">
        <v>1130</v>
      </c>
      <c r="J179" s="14" t="s">
        <v>1131</v>
      </c>
      <c r="K179" s="11"/>
      <c r="L179" s="12"/>
      <c r="M179" s="10"/>
      <c r="N179" s="10"/>
    </row>
    <row r="180" spans="1:14" ht="13.5" customHeight="1" x14ac:dyDescent="0.2">
      <c r="A180" s="10"/>
      <c r="B180" s="13">
        <v>3.9684037479587701E-2</v>
      </c>
      <c r="C180" s="13">
        <v>0.107809209062638</v>
      </c>
      <c r="D180" s="13">
        <v>22332.066900000002</v>
      </c>
      <c r="E180" s="13">
        <v>5849</v>
      </c>
      <c r="F180" s="13">
        <v>381810</v>
      </c>
      <c r="G180" s="14" t="s">
        <v>2579</v>
      </c>
      <c r="H180" s="14" t="s">
        <v>740</v>
      </c>
      <c r="I180" s="14" t="s">
        <v>1132</v>
      </c>
      <c r="J180" s="14" t="s">
        <v>1133</v>
      </c>
      <c r="K180" s="11"/>
      <c r="L180" s="12"/>
      <c r="M180" s="10"/>
      <c r="N180" s="10"/>
    </row>
    <row r="181" spans="1:14" ht="13.5" customHeight="1" x14ac:dyDescent="0.2">
      <c r="A181" s="10"/>
      <c r="B181" s="13">
        <v>8.4339777575401023E-2</v>
      </c>
      <c r="C181" s="13">
        <v>6.7136097486402398E-3</v>
      </c>
      <c r="D181" s="13">
        <v>47461.943763000003</v>
      </c>
      <c r="E181" s="13">
        <v>18757</v>
      </c>
      <c r="F181" s="13">
        <v>253035.9</v>
      </c>
      <c r="G181" s="14" t="s">
        <v>2579</v>
      </c>
      <c r="H181" s="14" t="s">
        <v>1029</v>
      </c>
      <c r="I181" s="14" t="s">
        <v>1134</v>
      </c>
      <c r="J181" s="14" t="s">
        <v>1135</v>
      </c>
      <c r="K181" s="11"/>
      <c r="L181" s="12"/>
      <c r="M181" s="10"/>
      <c r="N181" s="10"/>
    </row>
    <row r="182" spans="1:14" ht="13.5" customHeight="1" x14ac:dyDescent="0.2">
      <c r="A182" s="10"/>
      <c r="B182" s="13">
        <v>0.1229634860291588</v>
      </c>
      <c r="C182" s="13">
        <v>5.0382734140286801E-2</v>
      </c>
      <c r="D182" s="13">
        <v>69197.313848745005</v>
      </c>
      <c r="E182" s="13">
        <v>16015</v>
      </c>
      <c r="F182" s="13">
        <v>432078.13829999999</v>
      </c>
      <c r="G182" s="14" t="s">
        <v>2582</v>
      </c>
      <c r="H182" s="14" t="s">
        <v>704</v>
      </c>
      <c r="I182" s="14" t="s">
        <v>1136</v>
      </c>
      <c r="J182" s="14" t="s">
        <v>1137</v>
      </c>
      <c r="K182" s="11"/>
      <c r="L182" s="12"/>
      <c r="M182" s="10"/>
      <c r="N182" s="10"/>
    </row>
    <row r="183" spans="1:14" ht="13.5" customHeight="1" x14ac:dyDescent="0.2">
      <c r="A183" s="10"/>
      <c r="B183" s="13">
        <v>0.23034615047961152</v>
      </c>
      <c r="C183" s="13">
        <v>0.109350540818096</v>
      </c>
      <c r="D183" s="13">
        <v>129626.56950704999</v>
      </c>
      <c r="E183" s="13">
        <v>8205</v>
      </c>
      <c r="F183" s="13">
        <v>1579848.5009999999</v>
      </c>
      <c r="G183" s="14" t="s">
        <v>2584</v>
      </c>
      <c r="H183" s="14" t="s">
        <v>704</v>
      </c>
      <c r="I183" s="14" t="s">
        <v>1138</v>
      </c>
      <c r="J183" s="14" t="s">
        <v>1139</v>
      </c>
      <c r="K183" s="11"/>
      <c r="L183" s="12"/>
      <c r="M183" s="10"/>
      <c r="N183" s="10"/>
    </row>
    <row r="184" spans="1:14" ht="13.5" customHeight="1" x14ac:dyDescent="0.2">
      <c r="A184" s="10"/>
      <c r="B184" s="13">
        <v>6.6681074792478132E-2</v>
      </c>
      <c r="C184" s="13">
        <v>3.8028443188578301E-2</v>
      </c>
      <c r="D184" s="13">
        <v>37524.564480000001</v>
      </c>
      <c r="E184" s="13">
        <v>3296</v>
      </c>
      <c r="F184" s="13">
        <v>1138488</v>
      </c>
      <c r="G184" s="14" t="s">
        <v>2579</v>
      </c>
      <c r="H184" s="14" t="s">
        <v>751</v>
      </c>
      <c r="I184" s="14" t="s">
        <v>1140</v>
      </c>
      <c r="J184" s="14" t="s">
        <v>1141</v>
      </c>
      <c r="K184" s="11"/>
      <c r="L184" s="12"/>
      <c r="M184" s="10"/>
      <c r="N184" s="10"/>
    </row>
    <row r="185" spans="1:14" ht="13.5" customHeight="1" x14ac:dyDescent="0.2">
      <c r="A185" s="10"/>
      <c r="B185" s="13">
        <v>1.2183639123679549E-3</v>
      </c>
      <c r="C185" s="13">
        <v>0.43895800000000001</v>
      </c>
      <c r="D185" s="13">
        <v>685.63044809999997</v>
      </c>
      <c r="E185" s="13">
        <v>15</v>
      </c>
      <c r="F185" s="13">
        <v>4570869.6540000001</v>
      </c>
      <c r="G185" s="14" t="s">
        <v>2579</v>
      </c>
      <c r="H185" s="14" t="s">
        <v>751</v>
      </c>
      <c r="I185" s="14" t="s">
        <v>1142</v>
      </c>
      <c r="J185" s="14" t="s">
        <v>1143</v>
      </c>
      <c r="K185" s="11"/>
      <c r="L185" s="12"/>
      <c r="M185" s="10"/>
      <c r="N185" s="10"/>
    </row>
    <row r="186" spans="1:14" ht="13.5" customHeight="1" x14ac:dyDescent="0.2">
      <c r="A186" s="10"/>
      <c r="B186" s="13">
        <v>0.22614374565941719</v>
      </c>
      <c r="C186" s="13">
        <v>3.3029777297572602E-2</v>
      </c>
      <c r="D186" s="13">
        <v>127261.679451855</v>
      </c>
      <c r="E186" s="13">
        <v>5196.5</v>
      </c>
      <c r="F186" s="13">
        <v>2448988.3470000001</v>
      </c>
      <c r="G186" s="14" t="s">
        <v>2579</v>
      </c>
      <c r="H186" s="14" t="s">
        <v>1032</v>
      </c>
      <c r="I186" s="14" t="s">
        <v>1144</v>
      </c>
      <c r="J186" s="14" t="s">
        <v>1145</v>
      </c>
      <c r="K186" s="11"/>
      <c r="L186" s="12"/>
      <c r="M186" s="10"/>
      <c r="N186" s="10"/>
    </row>
    <row r="187" spans="1:14" ht="13.5" customHeight="1" x14ac:dyDescent="0.2">
      <c r="A187" s="10"/>
      <c r="B187" s="13">
        <v>0.24489133204155328</v>
      </c>
      <c r="C187" s="13">
        <v>2.95731471364837E-2</v>
      </c>
      <c r="D187" s="13">
        <v>137811.82454520001</v>
      </c>
      <c r="E187" s="13">
        <v>7640</v>
      </c>
      <c r="F187" s="13">
        <v>1803819.693</v>
      </c>
      <c r="G187" s="14" t="s">
        <v>2579</v>
      </c>
      <c r="H187" s="14" t="s">
        <v>1032</v>
      </c>
      <c r="I187" s="14" t="s">
        <v>1146</v>
      </c>
      <c r="J187" s="14" t="s">
        <v>1147</v>
      </c>
      <c r="K187" s="11"/>
      <c r="L187" s="12"/>
      <c r="M187" s="10"/>
      <c r="N187" s="10"/>
    </row>
    <row r="188" spans="1:14" ht="13.5" customHeight="1" x14ac:dyDescent="0.2">
      <c r="A188" s="10"/>
      <c r="B188" s="13">
        <v>0.15584964387376604</v>
      </c>
      <c r="C188" s="13">
        <v>2.1754698422318801E-2</v>
      </c>
      <c r="D188" s="13">
        <v>87703.8954295</v>
      </c>
      <c r="E188" s="13">
        <v>10195</v>
      </c>
      <c r="F188" s="13">
        <v>860263.81</v>
      </c>
      <c r="G188" s="14" t="s">
        <v>2582</v>
      </c>
      <c r="H188" s="14" t="s">
        <v>1035</v>
      </c>
      <c r="I188" s="14" t="s">
        <v>1148</v>
      </c>
      <c r="J188" s="14" t="s">
        <v>1149</v>
      </c>
      <c r="K188" s="11"/>
      <c r="L188" s="12"/>
      <c r="M188" s="10"/>
      <c r="N188" s="10"/>
    </row>
    <row r="189" spans="1:14" ht="13.5" customHeight="1" x14ac:dyDescent="0.2">
      <c r="A189" s="10"/>
      <c r="B189" s="13">
        <v>0.1303420141666497</v>
      </c>
      <c r="C189" s="13">
        <v>1.44500431050857E-2</v>
      </c>
      <c r="D189" s="13">
        <v>73349.557281000001</v>
      </c>
      <c r="E189" s="13">
        <v>5005</v>
      </c>
      <c r="F189" s="13">
        <v>1465525.62</v>
      </c>
      <c r="G189" s="14" t="s">
        <v>2579</v>
      </c>
      <c r="H189" s="14" t="s">
        <v>1035</v>
      </c>
      <c r="I189" s="14" t="s">
        <v>1150</v>
      </c>
      <c r="J189" s="14" t="s">
        <v>1151</v>
      </c>
      <c r="K189" s="11"/>
      <c r="L189" s="12"/>
      <c r="M189" s="10"/>
      <c r="N189" s="10"/>
    </row>
    <row r="190" spans="1:14" ht="13.5" customHeight="1" x14ac:dyDescent="0.2">
      <c r="A190" s="10"/>
      <c r="B190" s="13">
        <v>0.14780183015126033</v>
      </c>
      <c r="C190" s="13">
        <v>1.10761871012156E-2</v>
      </c>
      <c r="D190" s="13">
        <v>83175.013645679996</v>
      </c>
      <c r="E190" s="13">
        <v>7120</v>
      </c>
      <c r="F190" s="13">
        <v>1168188.3939</v>
      </c>
      <c r="G190" s="14" t="s">
        <v>2584</v>
      </c>
      <c r="H190" s="14" t="s">
        <v>1035</v>
      </c>
      <c r="I190" s="14" t="s">
        <v>1152</v>
      </c>
      <c r="J190" s="14" t="s">
        <v>1153</v>
      </c>
      <c r="K190" s="11"/>
      <c r="L190" s="12"/>
      <c r="M190" s="10"/>
      <c r="N190" s="10"/>
    </row>
    <row r="191" spans="1:14" ht="13.5" customHeight="1" x14ac:dyDescent="0.2">
      <c r="A191" s="10"/>
      <c r="B191" s="13">
        <v>0.12774137712399092</v>
      </c>
      <c r="C191" s="13">
        <v>1.0432689288545001E-2</v>
      </c>
      <c r="D191" s="13">
        <v>71886.056989499994</v>
      </c>
      <c r="E191" s="13">
        <v>3063</v>
      </c>
      <c r="F191" s="13">
        <v>2346916.65</v>
      </c>
      <c r="G191" s="14" t="s">
        <v>2579</v>
      </c>
      <c r="H191" s="14" t="s">
        <v>1035</v>
      </c>
      <c r="I191" s="14" t="s">
        <v>1154</v>
      </c>
      <c r="J191" s="14" t="s">
        <v>1155</v>
      </c>
      <c r="K191" s="11"/>
      <c r="L191" s="12"/>
      <c r="M191" s="10"/>
      <c r="N191" s="10"/>
    </row>
    <row r="192" spans="1:14" ht="13.5" customHeight="1" x14ac:dyDescent="0.2">
      <c r="A192" s="10"/>
      <c r="B192" s="13">
        <v>0.11787440406501165</v>
      </c>
      <c r="C192" s="13">
        <v>9.7215522543397104E-3</v>
      </c>
      <c r="D192" s="13">
        <v>66333.449028000003</v>
      </c>
      <c r="E192" s="13">
        <v>24920</v>
      </c>
      <c r="F192" s="13">
        <v>266185.59000000003</v>
      </c>
      <c r="G192" s="14" t="s">
        <v>2584</v>
      </c>
      <c r="H192" s="14" t="s">
        <v>1035</v>
      </c>
      <c r="I192" s="14" t="s">
        <v>1156</v>
      </c>
      <c r="J192" s="14" t="s">
        <v>1157</v>
      </c>
      <c r="K192" s="11"/>
      <c r="L192" s="12"/>
      <c r="M192" s="10"/>
      <c r="N192" s="10"/>
    </row>
    <row r="193" spans="1:14" ht="13.5" customHeight="1" x14ac:dyDescent="0.2">
      <c r="A193" s="10"/>
      <c r="B193" s="13">
        <v>0.10052632388559705</v>
      </c>
      <c r="C193" s="13">
        <v>1.1529864152043901E-2</v>
      </c>
      <c r="D193" s="13">
        <v>56570.871635199997</v>
      </c>
      <c r="E193" s="13">
        <v>7712</v>
      </c>
      <c r="F193" s="13">
        <v>733543.46</v>
      </c>
      <c r="G193" s="14" t="s">
        <v>2582</v>
      </c>
      <c r="H193" s="14" t="s">
        <v>1035</v>
      </c>
      <c r="I193" s="14" t="s">
        <v>1158</v>
      </c>
      <c r="J193" s="14" t="s">
        <v>1159</v>
      </c>
      <c r="K193" s="11"/>
      <c r="L193" s="12"/>
      <c r="M193" s="10"/>
      <c r="N193" s="10"/>
    </row>
    <row r="194" spans="1:14" ht="13.5" customHeight="1" x14ac:dyDescent="0.2">
      <c r="A194" s="10"/>
      <c r="B194" s="13">
        <v>3.0947703329321518E-2</v>
      </c>
      <c r="C194" s="13">
        <v>1.3386676892298699</v>
      </c>
      <c r="D194" s="13">
        <v>17415.722417540201</v>
      </c>
      <c r="E194" s="13">
        <v>71.55</v>
      </c>
      <c r="F194" s="13">
        <v>24340632.309629999</v>
      </c>
      <c r="G194" s="14" t="s">
        <v>2579</v>
      </c>
      <c r="H194" s="14" t="s">
        <v>1160</v>
      </c>
      <c r="I194" s="14" t="s">
        <v>1161</v>
      </c>
      <c r="J194" s="14" t="s">
        <v>1162</v>
      </c>
      <c r="K194" s="11"/>
      <c r="L194" s="12"/>
      <c r="M194" s="10"/>
      <c r="N194" s="10"/>
    </row>
    <row r="195" spans="1:14" ht="13.5" customHeight="1" x14ac:dyDescent="0.2">
      <c r="A195" s="10"/>
      <c r="B195" s="13">
        <v>2.8336355347187311E-2</v>
      </c>
      <c r="C195" s="13">
        <v>1.08271203805691</v>
      </c>
      <c r="D195" s="13">
        <v>15946.194578640299</v>
      </c>
      <c r="E195" s="13">
        <v>81</v>
      </c>
      <c r="F195" s="13">
        <v>19686659.97363</v>
      </c>
      <c r="G195" s="14" t="s">
        <v>2579</v>
      </c>
      <c r="H195" s="14" t="s">
        <v>1160</v>
      </c>
      <c r="I195" s="14" t="s">
        <v>1163</v>
      </c>
      <c r="J195" s="14" t="s">
        <v>1164</v>
      </c>
      <c r="K195" s="11"/>
      <c r="L195" s="12"/>
      <c r="M195" s="10"/>
      <c r="N195" s="10"/>
    </row>
    <row r="196" spans="1:14" ht="13.5" customHeight="1" x14ac:dyDescent="0.2">
      <c r="A196" s="10"/>
      <c r="B196" s="13">
        <v>1.5840090613116819E-2</v>
      </c>
      <c r="C196" s="13">
        <v>0.11895388609066</v>
      </c>
      <c r="D196" s="13">
        <v>8913.9610216359997</v>
      </c>
      <c r="E196" s="13">
        <v>418</v>
      </c>
      <c r="F196" s="13">
        <v>2132526.5602000002</v>
      </c>
      <c r="G196" s="14" t="s">
        <v>2582</v>
      </c>
      <c r="H196" s="14" t="s">
        <v>1160</v>
      </c>
      <c r="I196" s="14" t="s">
        <v>1165</v>
      </c>
      <c r="J196" s="14" t="s">
        <v>1166</v>
      </c>
      <c r="K196" s="11"/>
      <c r="L196" s="12"/>
      <c r="M196" s="10"/>
      <c r="N196" s="10"/>
    </row>
    <row r="197" spans="1:14" ht="13.5" customHeight="1" x14ac:dyDescent="0.2">
      <c r="A197" s="10"/>
      <c r="B197" s="13">
        <v>3.3814863263783544E-2</v>
      </c>
      <c r="C197" s="13">
        <v>0.51288715616201097</v>
      </c>
      <c r="D197" s="13">
        <v>19029.2076256</v>
      </c>
      <c r="E197" s="13">
        <v>672.2</v>
      </c>
      <c r="F197" s="13">
        <v>2830884.8</v>
      </c>
      <c r="G197" s="14" t="s">
        <v>2582</v>
      </c>
      <c r="H197" s="14" t="s">
        <v>1160</v>
      </c>
      <c r="I197" s="14" t="s">
        <v>1167</v>
      </c>
      <c r="J197" s="14" t="s">
        <v>1168</v>
      </c>
      <c r="K197" s="11"/>
      <c r="L197" s="12"/>
      <c r="M197" s="10"/>
      <c r="N197" s="10"/>
    </row>
    <row r="198" spans="1:14" ht="13.5" customHeight="1" x14ac:dyDescent="0.2">
      <c r="A198" s="10"/>
      <c r="B198" s="13">
        <v>0.13442232614577335</v>
      </c>
      <c r="C198" s="13">
        <v>0.15592299153144201</v>
      </c>
      <c r="D198" s="13">
        <v>75645.739975050004</v>
      </c>
      <c r="E198" s="13">
        <v>5450</v>
      </c>
      <c r="F198" s="13">
        <v>1387995.2289</v>
      </c>
      <c r="G198" s="14" t="s">
        <v>2585</v>
      </c>
      <c r="H198" s="14" t="s">
        <v>1169</v>
      </c>
      <c r="I198" s="14" t="s">
        <v>1170</v>
      </c>
      <c r="J198" s="14" t="s">
        <v>1171</v>
      </c>
      <c r="K198" s="11"/>
      <c r="L198" s="12"/>
      <c r="M198" s="10"/>
      <c r="N198" s="10"/>
    </row>
    <row r="199" spans="1:14" ht="13.5" customHeight="1" x14ac:dyDescent="0.2">
      <c r="A199" s="10"/>
      <c r="B199" s="13">
        <v>7.4277905107312622E-2</v>
      </c>
      <c r="C199" s="13">
        <v>7.8421814671814694E-2</v>
      </c>
      <c r="D199" s="13">
        <v>41799.656773875002</v>
      </c>
      <c r="E199" s="13">
        <v>2964.5</v>
      </c>
      <c r="F199" s="13">
        <v>1410006.9750000001</v>
      </c>
      <c r="G199" s="14" t="s">
        <v>2579</v>
      </c>
      <c r="H199" s="14" t="s">
        <v>1046</v>
      </c>
      <c r="I199" s="14" t="s">
        <v>1172</v>
      </c>
      <c r="J199" s="14" t="s">
        <v>1173</v>
      </c>
      <c r="K199" s="11"/>
      <c r="L199" s="12"/>
      <c r="M199" s="10"/>
      <c r="N199" s="10"/>
    </row>
    <row r="200" spans="1:14" ht="13.5" customHeight="1" x14ac:dyDescent="0.2">
      <c r="A200" s="10"/>
      <c r="B200" s="13">
        <v>0.22311388117865413</v>
      </c>
      <c r="C200" s="13">
        <v>5.0927778352816797E-2</v>
      </c>
      <c r="D200" s="13">
        <v>125556.63277365</v>
      </c>
      <c r="E200" s="13">
        <v>5486.5</v>
      </c>
      <c r="F200" s="13">
        <v>2288465.0099999998</v>
      </c>
      <c r="G200" s="14" t="s">
        <v>2579</v>
      </c>
      <c r="H200" s="14" t="s">
        <v>1051</v>
      </c>
      <c r="I200" s="14" t="s">
        <v>1174</v>
      </c>
      <c r="J200" s="14" t="s">
        <v>1175</v>
      </c>
      <c r="K200" s="11"/>
      <c r="L200" s="12"/>
      <c r="M200" s="10"/>
      <c r="N200" s="10"/>
    </row>
    <row r="201" spans="1:14" ht="13.5" customHeight="1" x14ac:dyDescent="0.2">
      <c r="A201" s="10"/>
      <c r="B201" s="13">
        <v>0.12933277000179341</v>
      </c>
      <c r="C201" s="13">
        <v>6.7613056728113496E-3</v>
      </c>
      <c r="D201" s="13">
        <v>72781.608311100004</v>
      </c>
      <c r="E201" s="13">
        <v>112071</v>
      </c>
      <c r="F201" s="13">
        <v>64942.41</v>
      </c>
      <c r="G201" s="14" t="s">
        <v>2579</v>
      </c>
      <c r="H201" s="14" t="s">
        <v>1051</v>
      </c>
      <c r="I201" s="14" t="s">
        <v>1176</v>
      </c>
      <c r="J201" s="14" t="s">
        <v>1177</v>
      </c>
      <c r="K201" s="11"/>
      <c r="L201" s="12"/>
      <c r="M201" s="10"/>
      <c r="N201" s="10"/>
    </row>
    <row r="202" spans="1:14" ht="13.5" customHeight="1" x14ac:dyDescent="0.2">
      <c r="A202" s="10"/>
      <c r="B202" s="13">
        <v>1.1123792398651956E-7</v>
      </c>
      <c r="C202" s="13">
        <v>7.8570275405651805E-7</v>
      </c>
      <c r="D202" s="13">
        <v>6.2598790799999998E-2</v>
      </c>
      <c r="E202" s="13">
        <v>4294</v>
      </c>
      <c r="F202" s="13">
        <v>1.4578199999999999</v>
      </c>
      <c r="G202" s="14" t="s">
        <v>2579</v>
      </c>
      <c r="H202" s="14" t="s">
        <v>1051</v>
      </c>
      <c r="I202" s="14" t="s">
        <v>1178</v>
      </c>
      <c r="J202" s="14" t="s">
        <v>1179</v>
      </c>
      <c r="K202" s="11"/>
      <c r="L202" s="12"/>
      <c r="M202" s="10"/>
      <c r="N202" s="10"/>
    </row>
    <row r="203" spans="1:14" ht="13.5" customHeight="1" x14ac:dyDescent="0.2">
      <c r="A203" s="10"/>
      <c r="B203" s="13">
        <v>0.10518548376493818</v>
      </c>
      <c r="C203" s="13">
        <v>1.4220204248741901E-2</v>
      </c>
      <c r="D203" s="13">
        <v>59192.799159000002</v>
      </c>
      <c r="E203" s="13">
        <v>2243</v>
      </c>
      <c r="F203" s="13">
        <v>2639001.2999999998</v>
      </c>
      <c r="G203" s="14" t="s">
        <v>2579</v>
      </c>
      <c r="H203" s="14" t="s">
        <v>1180</v>
      </c>
      <c r="I203" s="14" t="s">
        <v>1181</v>
      </c>
      <c r="J203" s="14" t="s">
        <v>1182</v>
      </c>
      <c r="K203" s="11"/>
      <c r="L203" s="12"/>
      <c r="M203" s="10"/>
      <c r="N203" s="10"/>
    </row>
    <row r="204" spans="1:14" ht="13.5" customHeight="1" x14ac:dyDescent="0.2">
      <c r="A204" s="10"/>
      <c r="B204" s="13">
        <v>2.8508696355709104E-3</v>
      </c>
      <c r="C204" s="13">
        <v>3.6846616267203997E-4</v>
      </c>
      <c r="D204" s="13">
        <v>1604.3178937499999</v>
      </c>
      <c r="E204" s="13">
        <v>7425</v>
      </c>
      <c r="F204" s="13">
        <v>21606.974999999999</v>
      </c>
      <c r="G204" s="14" t="s">
        <v>2579</v>
      </c>
      <c r="H204" s="14" t="s">
        <v>1180</v>
      </c>
      <c r="I204" s="14" t="s">
        <v>1183</v>
      </c>
      <c r="J204" s="14" t="s">
        <v>1184</v>
      </c>
      <c r="K204" s="11"/>
      <c r="L204" s="12"/>
      <c r="M204" s="10"/>
      <c r="N204" s="10"/>
    </row>
    <row r="205" spans="1:14" ht="13.5" customHeight="1" x14ac:dyDescent="0.2">
      <c r="A205" s="10"/>
      <c r="B205" s="13">
        <v>0.13220119149257714</v>
      </c>
      <c r="C205" s="13">
        <v>1.1545454545454499E-2</v>
      </c>
      <c r="D205" s="13">
        <v>74395.803455999994</v>
      </c>
      <c r="E205" s="13">
        <v>3516</v>
      </c>
      <c r="F205" s="13">
        <v>2115921.6</v>
      </c>
      <c r="G205" s="14" t="s">
        <v>2579</v>
      </c>
      <c r="H205" s="14" t="s">
        <v>729</v>
      </c>
      <c r="I205" s="14" t="s">
        <v>1185</v>
      </c>
      <c r="J205" s="14" t="s">
        <v>1186</v>
      </c>
      <c r="K205" s="11"/>
      <c r="L205" s="12"/>
      <c r="M205" s="10"/>
      <c r="N205" s="10"/>
    </row>
    <row r="206" spans="1:14" ht="13.5" customHeight="1" x14ac:dyDescent="0.2">
      <c r="A206" s="10"/>
      <c r="B206" s="13">
        <v>0.10898676116596634</v>
      </c>
      <c r="C206" s="13">
        <v>5.3799806333608299E-2</v>
      </c>
      <c r="D206" s="13">
        <v>61331.956024500003</v>
      </c>
      <c r="E206" s="13">
        <v>900</v>
      </c>
      <c r="F206" s="13">
        <v>6814661.7805000003</v>
      </c>
      <c r="G206" s="14" t="s">
        <v>2582</v>
      </c>
      <c r="H206" s="14" t="s">
        <v>729</v>
      </c>
      <c r="I206" s="14" t="s">
        <v>1187</v>
      </c>
      <c r="J206" s="14" t="s">
        <v>1188</v>
      </c>
      <c r="K206" s="11"/>
      <c r="L206" s="12"/>
      <c r="M206" s="10"/>
      <c r="N206" s="10"/>
    </row>
    <row r="207" spans="1:14" ht="13.5" customHeight="1" x14ac:dyDescent="0.2">
      <c r="A207" s="10"/>
      <c r="B207" s="15">
        <v>7.2234723874615785</v>
      </c>
      <c r="C207" s="16"/>
      <c r="D207" s="15">
        <v>4064986.2980819535</v>
      </c>
      <c r="E207" s="16"/>
      <c r="F207" s="15">
        <v>164566007.18815002</v>
      </c>
      <c r="G207" s="16"/>
      <c r="H207" s="16"/>
      <c r="I207" s="16"/>
      <c r="J207" s="17" t="s">
        <v>171</v>
      </c>
      <c r="K207" s="11"/>
      <c r="L207" s="12"/>
      <c r="M207" s="10"/>
      <c r="N207" s="10"/>
    </row>
    <row r="208" spans="1:14" ht="13.5" customHeight="1" x14ac:dyDescent="0.2">
      <c r="A208" s="10"/>
      <c r="B208" s="15">
        <v>8.0560476595247863</v>
      </c>
      <c r="C208" s="16"/>
      <c r="D208" s="15">
        <v>4533515.4059018176</v>
      </c>
      <c r="E208" s="16"/>
      <c r="F208" s="15">
        <v>182911048.67500001</v>
      </c>
      <c r="G208" s="16"/>
      <c r="H208" s="16"/>
      <c r="I208" s="16"/>
      <c r="J208" s="17" t="s">
        <v>64</v>
      </c>
      <c r="K208" s="11"/>
      <c r="L208" s="12"/>
      <c r="M208" s="10"/>
      <c r="N208" s="10"/>
    </row>
    <row r="209" spans="1:14" ht="13.5" customHeight="1" x14ac:dyDescent="0.2">
      <c r="A209" s="10"/>
      <c r="B209" s="18">
        <v>18.380818143845879</v>
      </c>
      <c r="C209" s="19"/>
      <c r="D209" s="18">
        <v>10343747.42429471</v>
      </c>
      <c r="E209" s="19"/>
      <c r="F209" s="18">
        <v>958891321.88499999</v>
      </c>
      <c r="G209" s="19"/>
      <c r="H209" s="19"/>
      <c r="I209" s="19"/>
      <c r="J209" s="20" t="s">
        <v>1189</v>
      </c>
      <c r="K209" s="11"/>
      <c r="L209" s="12"/>
      <c r="M209" s="10"/>
      <c r="N209" s="10"/>
    </row>
    <row r="210" spans="1:14" ht="13.5" customHeight="1" x14ac:dyDescent="0.2">
      <c r="A210" s="10"/>
      <c r="B210" s="12"/>
      <c r="C210" s="11"/>
      <c r="D210" s="11"/>
      <c r="E210" s="11"/>
      <c r="F210" s="11"/>
      <c r="G210" s="11"/>
      <c r="H210" s="11"/>
      <c r="I210" s="11"/>
      <c r="J210" s="11"/>
      <c r="K210" s="11"/>
      <c r="L210" s="12"/>
      <c r="M210" s="10"/>
      <c r="N210" s="10"/>
    </row>
    <row r="211" spans="1:14" ht="13.5" customHeight="1" x14ac:dyDescent="0.2">
      <c r="A211" s="10"/>
      <c r="B211" s="74" t="s">
        <v>31</v>
      </c>
      <c r="C211" s="74"/>
      <c r="D211" s="74"/>
      <c r="E211" s="74"/>
      <c r="F211" s="74"/>
      <c r="G211" s="74"/>
      <c r="H211" s="74"/>
      <c r="I211" s="74"/>
      <c r="J211" s="74"/>
      <c r="K211" s="74"/>
      <c r="L211" s="12"/>
      <c r="M211" s="10"/>
      <c r="N211" s="10"/>
    </row>
    <row r="212" spans="1:14" ht="13.5" customHeight="1" x14ac:dyDescent="0.2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</row>
    <row r="213" spans="1:14" ht="13.5" customHeight="1" x14ac:dyDescent="0.2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</row>
    <row r="214" spans="1:14" ht="13.5" customHeight="1" x14ac:dyDescent="0.2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</row>
    <row r="215" spans="1:14" ht="13.5" customHeight="1" x14ac:dyDescent="0.2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</row>
    <row r="216" spans="1:14" ht="13.5" customHeight="1" x14ac:dyDescent="0.2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</row>
    <row r="217" spans="1:14" ht="13.5" customHeight="1" x14ac:dyDescent="0.2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</row>
    <row r="218" spans="1:14" ht="13.5" customHeight="1" x14ac:dyDescent="0.2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</row>
    <row r="219" spans="1:14" ht="13.5" customHeight="1" x14ac:dyDescent="0.2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</row>
    <row r="220" spans="1:14" ht="13.5" customHeight="1" x14ac:dyDescent="0.2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</row>
    <row r="221" spans="1:14" ht="13.5" customHeight="1" x14ac:dyDescent="0.2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</row>
    <row r="222" spans="1:14" ht="13.5" customHeight="1" x14ac:dyDescent="0.2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</row>
    <row r="223" spans="1:14" ht="13.5" customHeight="1" x14ac:dyDescent="0.2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</row>
    <row r="224" spans="1:14" ht="13.5" customHeight="1" x14ac:dyDescent="0.2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</row>
    <row r="225" spans="1:14" ht="13.5" customHeight="1" x14ac:dyDescent="0.2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</row>
    <row r="226" spans="1:14" ht="13.5" customHeight="1" x14ac:dyDescent="0.2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</row>
    <row r="227" spans="1:14" ht="13.5" customHeight="1" x14ac:dyDescent="0.2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</row>
    <row r="228" spans="1:14" ht="13.5" customHeight="1" x14ac:dyDescent="0.2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</row>
    <row r="229" spans="1:14" ht="13.5" customHeight="1" x14ac:dyDescent="0.2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</row>
    <row r="230" spans="1:14" ht="13.5" customHeight="1" x14ac:dyDescent="0.2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</row>
    <row r="231" spans="1:14" ht="13.5" customHeight="1" x14ac:dyDescent="0.2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</row>
    <row r="232" spans="1:14" ht="13.5" customHeight="1" x14ac:dyDescent="0.2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</row>
    <row r="233" spans="1:14" ht="13.5" customHeight="1" x14ac:dyDescent="0.2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</row>
    <row r="234" spans="1:14" ht="13.5" customHeight="1" x14ac:dyDescent="0.2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</row>
    <row r="235" spans="1:14" ht="13.5" customHeight="1" x14ac:dyDescent="0.2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</row>
    <row r="236" spans="1:14" ht="13.5" customHeight="1" x14ac:dyDescent="0.2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</row>
    <row r="237" spans="1:14" ht="13.5" customHeight="1" x14ac:dyDescent="0.2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</row>
    <row r="238" spans="1:14" ht="13.5" customHeight="1" x14ac:dyDescent="0.2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</row>
    <row r="239" spans="1:14" ht="13.5" customHeight="1" x14ac:dyDescent="0.2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</row>
    <row r="240" spans="1:14" ht="13.5" customHeight="1" x14ac:dyDescent="0.2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</row>
    <row r="241" spans="1:14" ht="13.5" customHeight="1" x14ac:dyDescent="0.2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</row>
    <row r="242" spans="1:14" ht="13.5" customHeight="1" x14ac:dyDescent="0.2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</row>
    <row r="243" spans="1:14" ht="13.5" customHeight="1" x14ac:dyDescent="0.2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</row>
    <row r="244" spans="1:14" ht="13.5" customHeight="1" x14ac:dyDescent="0.2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</row>
    <row r="245" spans="1:14" ht="13.5" customHeight="1" x14ac:dyDescent="0.2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</row>
    <row r="246" spans="1:14" ht="13.5" customHeight="1" x14ac:dyDescent="0.2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</row>
    <row r="247" spans="1:14" ht="13.5" customHeight="1" x14ac:dyDescent="0.2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</row>
    <row r="248" spans="1:14" ht="13.5" customHeight="1" x14ac:dyDescent="0.2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</row>
    <row r="249" spans="1:14" ht="13.5" customHeight="1" x14ac:dyDescent="0.2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</row>
    <row r="250" spans="1:14" ht="13.5" customHeight="1" x14ac:dyDescent="0.2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</row>
    <row r="251" spans="1:14" ht="13.5" customHeight="1" x14ac:dyDescent="0.2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</row>
    <row r="252" spans="1:14" ht="13.5" customHeight="1" x14ac:dyDescent="0.2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</row>
    <row r="253" spans="1:14" ht="13.5" customHeight="1" x14ac:dyDescent="0.2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</row>
    <row r="254" spans="1:14" ht="13.5" customHeight="1" x14ac:dyDescent="0.2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</row>
    <row r="255" spans="1:14" ht="13.5" customHeight="1" x14ac:dyDescent="0.2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</row>
    <row r="256" spans="1:14" ht="13.5" customHeight="1" x14ac:dyDescent="0.2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</row>
    <row r="257" spans="1:14" ht="13.5" customHeight="1" x14ac:dyDescent="0.2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</row>
    <row r="258" spans="1:14" ht="13.5" customHeight="1" x14ac:dyDescent="0.2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</row>
    <row r="259" spans="1:14" ht="13.5" customHeight="1" x14ac:dyDescent="0.2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</row>
    <row r="260" spans="1:14" ht="13.5" customHeight="1" x14ac:dyDescent="0.2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</row>
    <row r="261" spans="1:14" ht="13.5" customHeight="1" x14ac:dyDescent="0.2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</row>
    <row r="262" spans="1:14" ht="13.5" customHeight="1" x14ac:dyDescent="0.2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</row>
    <row r="263" spans="1:14" ht="13.5" customHeight="1" x14ac:dyDescent="0.2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</row>
    <row r="264" spans="1:14" ht="13.5" customHeight="1" x14ac:dyDescent="0.2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</row>
    <row r="265" spans="1:14" ht="13.5" customHeight="1" x14ac:dyDescent="0.2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</row>
    <row r="266" spans="1:14" ht="13.5" customHeight="1" x14ac:dyDescent="0.2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</row>
    <row r="267" spans="1:14" ht="13.5" customHeight="1" x14ac:dyDescent="0.2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</row>
    <row r="268" spans="1:14" ht="13.5" customHeight="1" x14ac:dyDescent="0.2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</row>
    <row r="269" spans="1:14" ht="13.5" customHeight="1" x14ac:dyDescent="0.2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</row>
    <row r="270" spans="1:14" ht="13.5" customHeight="1" x14ac:dyDescent="0.2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</row>
    <row r="271" spans="1:14" ht="13.5" customHeight="1" x14ac:dyDescent="0.2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</row>
    <row r="272" spans="1:14" ht="13.5" customHeight="1" x14ac:dyDescent="0.2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</row>
    <row r="273" spans="1:14" ht="13.5" customHeight="1" x14ac:dyDescent="0.2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</row>
    <row r="274" spans="1:14" ht="13.5" customHeight="1" x14ac:dyDescent="0.2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</row>
    <row r="275" spans="1:14" ht="13.5" customHeight="1" x14ac:dyDescent="0.2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</row>
    <row r="276" spans="1:14" ht="13.5" customHeight="1" x14ac:dyDescent="0.2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</row>
    <row r="277" spans="1:14" ht="13.5" customHeight="1" x14ac:dyDescent="0.2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</row>
    <row r="278" spans="1:14" ht="13.5" customHeight="1" x14ac:dyDescent="0.2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</row>
    <row r="279" spans="1:14" ht="13.5" customHeight="1" x14ac:dyDescent="0.2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</row>
    <row r="280" spans="1:14" ht="13.5" customHeight="1" x14ac:dyDescent="0.2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</row>
    <row r="281" spans="1:14" ht="13.5" customHeight="1" x14ac:dyDescent="0.2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</row>
    <row r="282" spans="1:14" ht="13.5" customHeight="1" x14ac:dyDescent="0.2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</row>
    <row r="283" spans="1:14" ht="13.5" customHeight="1" x14ac:dyDescent="0.2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</row>
    <row r="284" spans="1:14" ht="13.5" customHeight="1" x14ac:dyDescent="0.2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</row>
    <row r="285" spans="1:14" ht="13.5" customHeight="1" x14ac:dyDescent="0.2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</row>
    <row r="286" spans="1:14" ht="13.5" customHeight="1" x14ac:dyDescent="0.2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</row>
    <row r="287" spans="1:14" ht="13.5" customHeight="1" x14ac:dyDescent="0.2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</row>
    <row r="288" spans="1:14" ht="13.5" customHeight="1" x14ac:dyDescent="0.2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</row>
    <row r="289" spans="1:14" ht="13.5" customHeight="1" x14ac:dyDescent="0.2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</row>
    <row r="290" spans="1:14" ht="13.5" customHeight="1" x14ac:dyDescent="0.2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</row>
    <row r="291" spans="1:14" ht="13.5" customHeight="1" x14ac:dyDescent="0.2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</row>
    <row r="292" spans="1:14" ht="13.5" customHeight="1" x14ac:dyDescent="0.2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</row>
    <row r="293" spans="1:14" ht="13.5" customHeight="1" x14ac:dyDescent="0.2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</row>
    <row r="294" spans="1:14" ht="13.5" customHeight="1" x14ac:dyDescent="0.2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</row>
    <row r="295" spans="1:14" ht="13.5" customHeight="1" x14ac:dyDescent="0.2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</row>
    <row r="296" spans="1:14" ht="13.5" customHeight="1" x14ac:dyDescent="0.2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</row>
    <row r="297" spans="1:14" ht="13.5" customHeight="1" x14ac:dyDescent="0.2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</row>
    <row r="298" spans="1:14" ht="13.5" customHeight="1" x14ac:dyDescent="0.2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</row>
    <row r="299" spans="1:14" ht="13.5" customHeight="1" x14ac:dyDescent="0.2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</row>
    <row r="300" spans="1:14" ht="13.5" customHeight="1" x14ac:dyDescent="0.2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</row>
    <row r="301" spans="1:14" ht="13.5" customHeight="1" x14ac:dyDescent="0.2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</row>
    <row r="302" spans="1:14" ht="13.5" customHeight="1" x14ac:dyDescent="0.2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</row>
    <row r="303" spans="1:14" ht="13.5" customHeight="1" x14ac:dyDescent="0.2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</row>
    <row r="304" spans="1:14" ht="13.5" customHeight="1" x14ac:dyDescent="0.2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</row>
    <row r="305" spans="1:14" ht="13.5" customHeight="1" x14ac:dyDescent="0.2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</row>
    <row r="306" spans="1:14" ht="13.5" customHeight="1" x14ac:dyDescent="0.2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</row>
    <row r="307" spans="1:14" ht="13.5" customHeight="1" x14ac:dyDescent="0.2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</row>
    <row r="308" spans="1:14" ht="13.5" customHeight="1" x14ac:dyDescent="0.2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</row>
    <row r="309" spans="1:14" ht="13.5" customHeight="1" x14ac:dyDescent="0.2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</row>
    <row r="310" spans="1:14" ht="13.5" customHeight="1" x14ac:dyDescent="0.2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</row>
    <row r="311" spans="1:14" ht="13.5" customHeight="1" x14ac:dyDescent="0.2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</row>
    <row r="312" spans="1:14" ht="13.5" customHeight="1" x14ac:dyDescent="0.2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</row>
    <row r="313" spans="1:14" ht="13.5" customHeight="1" x14ac:dyDescent="0.2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</row>
    <row r="314" spans="1:14" ht="13.5" customHeight="1" x14ac:dyDescent="0.2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</row>
    <row r="315" spans="1:14" ht="13.5" customHeight="1" x14ac:dyDescent="0.2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</row>
    <row r="316" spans="1:14" ht="13.5" customHeight="1" x14ac:dyDescent="0.2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</row>
    <row r="317" spans="1:14" ht="13.5" customHeight="1" x14ac:dyDescent="0.2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</row>
    <row r="318" spans="1:14" ht="13.5" customHeight="1" x14ac:dyDescent="0.2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</row>
    <row r="319" spans="1:14" ht="13.5" customHeight="1" x14ac:dyDescent="0.2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</row>
    <row r="320" spans="1:14" ht="13.5" customHeight="1" x14ac:dyDescent="0.2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</row>
    <row r="321" spans="1:14" ht="13.5" customHeight="1" x14ac:dyDescent="0.2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</row>
    <row r="322" spans="1:14" ht="13.5" customHeight="1" x14ac:dyDescent="0.2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</row>
    <row r="323" spans="1:14" ht="13.5" customHeight="1" x14ac:dyDescent="0.2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</row>
    <row r="324" spans="1:14" ht="13.5" customHeight="1" x14ac:dyDescent="0.2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</row>
    <row r="325" spans="1:14" ht="13.5" customHeight="1" x14ac:dyDescent="0.2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</row>
    <row r="326" spans="1:14" ht="13.5" customHeight="1" x14ac:dyDescent="0.2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</row>
    <row r="327" spans="1:14" ht="13.5" customHeight="1" x14ac:dyDescent="0.2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</row>
    <row r="328" spans="1:14" ht="13.5" customHeight="1" x14ac:dyDescent="0.2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</row>
    <row r="329" spans="1:14" ht="13.5" customHeight="1" x14ac:dyDescent="0.2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</row>
    <row r="330" spans="1:14" ht="13.5" customHeight="1" x14ac:dyDescent="0.2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</row>
    <row r="331" spans="1:14" ht="13.5" customHeight="1" x14ac:dyDescent="0.2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</row>
    <row r="332" spans="1:14" ht="13.5" customHeight="1" x14ac:dyDescent="0.2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</row>
    <row r="333" spans="1:14" ht="13.5" customHeight="1" x14ac:dyDescent="0.2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</row>
    <row r="334" spans="1:14" ht="13.5" customHeight="1" x14ac:dyDescent="0.2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</row>
    <row r="335" spans="1:14" ht="13.5" customHeight="1" x14ac:dyDescent="0.2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</row>
    <row r="336" spans="1:14" ht="13.5" customHeight="1" x14ac:dyDescent="0.2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</row>
    <row r="337" spans="1:14" ht="13.5" customHeight="1" x14ac:dyDescent="0.2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</row>
    <row r="338" spans="1:14" ht="13.5" customHeight="1" x14ac:dyDescent="0.2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</row>
    <row r="339" spans="1:14" ht="13.5" customHeight="1" x14ac:dyDescent="0.2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</row>
    <row r="340" spans="1:14" ht="13.5" customHeight="1" x14ac:dyDescent="0.2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</row>
    <row r="341" spans="1:14" ht="13.5" customHeight="1" x14ac:dyDescent="0.2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</row>
    <row r="342" spans="1:14" ht="13.5" customHeight="1" x14ac:dyDescent="0.2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</row>
    <row r="343" spans="1:14" ht="13.5" customHeight="1" x14ac:dyDescent="0.2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</row>
    <row r="344" spans="1:14" ht="13.5" customHeight="1" x14ac:dyDescent="0.2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</row>
    <row r="345" spans="1:14" ht="13.5" customHeight="1" x14ac:dyDescent="0.2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</row>
    <row r="346" spans="1:14" ht="13.5" customHeight="1" x14ac:dyDescent="0.2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</row>
    <row r="347" spans="1:14" ht="13.5" customHeight="1" x14ac:dyDescent="0.2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</row>
    <row r="348" spans="1:14" ht="13.5" customHeight="1" x14ac:dyDescent="0.2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</row>
    <row r="349" spans="1:14" ht="13.5" customHeight="1" x14ac:dyDescent="0.2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</row>
    <row r="350" spans="1:14" ht="13.5" customHeight="1" x14ac:dyDescent="0.2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</row>
    <row r="351" spans="1:14" ht="13.5" customHeight="1" x14ac:dyDescent="0.2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</row>
    <row r="352" spans="1:14" ht="13.5" customHeight="1" x14ac:dyDescent="0.2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</row>
    <row r="353" spans="1:14" ht="13.5" customHeight="1" x14ac:dyDescent="0.2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</row>
    <row r="354" spans="1:14" ht="13.5" customHeight="1" x14ac:dyDescent="0.2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</row>
    <row r="355" spans="1:14" ht="13.5" customHeight="1" x14ac:dyDescent="0.2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</row>
    <row r="356" spans="1:14" ht="13.5" customHeight="1" x14ac:dyDescent="0.2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</row>
    <row r="357" spans="1:14" ht="13.5" customHeight="1" x14ac:dyDescent="0.2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</row>
    <row r="358" spans="1:14" ht="13.5" customHeight="1" x14ac:dyDescent="0.2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</row>
    <row r="359" spans="1:14" ht="13.5" customHeight="1" x14ac:dyDescent="0.2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</row>
    <row r="360" spans="1:14" ht="13.5" customHeight="1" x14ac:dyDescent="0.2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</row>
    <row r="361" spans="1:14" ht="13.5" customHeight="1" x14ac:dyDescent="0.2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</row>
    <row r="362" spans="1:14" ht="13.5" customHeight="1" x14ac:dyDescent="0.2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</row>
    <row r="363" spans="1:14" ht="13.5" customHeight="1" x14ac:dyDescent="0.2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</row>
    <row r="364" spans="1:14" ht="13.5" customHeight="1" x14ac:dyDescent="0.2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</row>
    <row r="365" spans="1:14" ht="13.5" customHeight="1" x14ac:dyDescent="0.2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</row>
    <row r="366" spans="1:14" ht="13.5" customHeight="1" x14ac:dyDescent="0.2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</row>
    <row r="367" spans="1:14" ht="13.5" customHeight="1" x14ac:dyDescent="0.2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</row>
    <row r="368" spans="1:14" ht="13.5" customHeight="1" x14ac:dyDescent="0.2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</row>
    <row r="369" spans="1:14" ht="13.5" customHeight="1" x14ac:dyDescent="0.2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</row>
    <row r="370" spans="1:14" ht="13.5" customHeight="1" x14ac:dyDescent="0.2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</row>
    <row r="371" spans="1:14" ht="13.5" customHeight="1" x14ac:dyDescent="0.2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</row>
    <row r="372" spans="1:14" ht="13.5" customHeight="1" x14ac:dyDescent="0.2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</row>
    <row r="373" spans="1:14" ht="13.5" customHeight="1" x14ac:dyDescent="0.2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</row>
    <row r="374" spans="1:14" ht="13.5" customHeight="1" x14ac:dyDescent="0.2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</row>
    <row r="375" spans="1:14" ht="13.5" customHeight="1" x14ac:dyDescent="0.2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</row>
    <row r="376" spans="1:14" ht="13.5" customHeight="1" x14ac:dyDescent="0.2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</row>
    <row r="377" spans="1:14" ht="13.5" customHeight="1" x14ac:dyDescent="0.2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</row>
    <row r="378" spans="1:14" ht="13.5" customHeight="1" x14ac:dyDescent="0.2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</row>
    <row r="379" spans="1:14" ht="13.5" customHeight="1" x14ac:dyDescent="0.2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</row>
    <row r="380" spans="1:14" ht="13.5" customHeight="1" x14ac:dyDescent="0.2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</row>
    <row r="381" spans="1:14" ht="13.5" customHeight="1" x14ac:dyDescent="0.2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</row>
    <row r="382" spans="1:14" ht="13.5" customHeight="1" x14ac:dyDescent="0.2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</row>
    <row r="383" spans="1:14" ht="13.5" customHeight="1" x14ac:dyDescent="0.2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</row>
    <row r="384" spans="1:14" ht="13.5" customHeight="1" x14ac:dyDescent="0.2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</row>
    <row r="385" spans="1:14" ht="13.5" customHeight="1" x14ac:dyDescent="0.2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</row>
    <row r="386" spans="1:14" ht="13.5" customHeight="1" x14ac:dyDescent="0.2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</row>
    <row r="387" spans="1:14" ht="13.5" customHeight="1" x14ac:dyDescent="0.2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</row>
    <row r="388" spans="1:14" ht="13.5" customHeight="1" x14ac:dyDescent="0.2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</row>
    <row r="389" spans="1:14" ht="13.5" customHeight="1" x14ac:dyDescent="0.2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</row>
    <row r="390" spans="1:14" ht="13.5" customHeight="1" x14ac:dyDescent="0.2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</row>
    <row r="391" spans="1:14" ht="13.5" customHeight="1" x14ac:dyDescent="0.2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</row>
    <row r="392" spans="1:14" ht="13.5" customHeight="1" x14ac:dyDescent="0.2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</row>
    <row r="393" spans="1:14" ht="13.5" customHeight="1" x14ac:dyDescent="0.2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</row>
    <row r="394" spans="1:14" ht="13.5" customHeight="1" x14ac:dyDescent="0.2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</row>
    <row r="395" spans="1:14" ht="13.5" customHeight="1" x14ac:dyDescent="0.2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</row>
    <row r="396" spans="1:14" ht="13.5" customHeight="1" x14ac:dyDescent="0.2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</row>
    <row r="397" spans="1:14" ht="13.5" customHeight="1" x14ac:dyDescent="0.2"/>
    <row r="398" spans="1:14" ht="13.5" customHeight="1" x14ac:dyDescent="0.2"/>
    <row r="399" spans="1:14" ht="13.5" customHeight="1" x14ac:dyDescent="0.2"/>
    <row r="400" spans="1:14" ht="13.5" customHeight="1" x14ac:dyDescent="0.2"/>
    <row r="401" ht="13.5" customHeight="1" x14ac:dyDescent="0.2"/>
    <row r="402" ht="13.5" customHeight="1" x14ac:dyDescent="0.2"/>
    <row r="403" ht="13.5" customHeight="1" x14ac:dyDescent="0.2"/>
    <row r="404" ht="13.5" customHeight="1" x14ac:dyDescent="0.2"/>
    <row r="405" ht="13.5" customHeight="1" x14ac:dyDescent="0.2"/>
    <row r="406" ht="13.5" customHeight="1" x14ac:dyDescent="0.2"/>
    <row r="407" ht="13.5" customHeight="1" x14ac:dyDescent="0.2"/>
    <row r="408" ht="13.5" customHeight="1" x14ac:dyDescent="0.2"/>
    <row r="409" ht="13.5" customHeight="1" x14ac:dyDescent="0.2"/>
    <row r="410" ht="13.5" customHeight="1" x14ac:dyDescent="0.2"/>
    <row r="411" ht="13.5" customHeight="1" x14ac:dyDescent="0.2"/>
    <row r="412" ht="13.5" customHeight="1" x14ac:dyDescent="0.2"/>
    <row r="413" ht="13.5" customHeight="1" x14ac:dyDescent="0.2"/>
    <row r="414" ht="13.5" customHeight="1" x14ac:dyDescent="0.2"/>
    <row r="415" ht="13.5" customHeight="1" x14ac:dyDescent="0.2"/>
    <row r="416" ht="13.5" customHeight="1" x14ac:dyDescent="0.2"/>
    <row r="417" ht="13.5" customHeight="1" x14ac:dyDescent="0.2"/>
    <row r="418" ht="13.5" customHeight="1" x14ac:dyDescent="0.2"/>
    <row r="419" ht="13.5" customHeight="1" x14ac:dyDescent="0.2"/>
    <row r="420" ht="13.5" customHeight="1" x14ac:dyDescent="0.2"/>
    <row r="421" ht="13.5" customHeight="1" x14ac:dyDescent="0.2"/>
    <row r="422" ht="13.5" customHeight="1" x14ac:dyDescent="0.2"/>
    <row r="423" ht="13.5" customHeight="1" x14ac:dyDescent="0.2"/>
    <row r="424" ht="13.5" customHeight="1" x14ac:dyDescent="0.2"/>
    <row r="425" ht="13.5" customHeight="1" x14ac:dyDescent="0.2"/>
    <row r="426" ht="13.5" customHeight="1" x14ac:dyDescent="0.2"/>
    <row r="427" ht="13.5" customHeight="1" x14ac:dyDescent="0.2"/>
    <row r="428" ht="13.5" customHeight="1" x14ac:dyDescent="0.2"/>
    <row r="429" ht="13.5" customHeight="1" x14ac:dyDescent="0.2"/>
    <row r="430" ht="13.5" customHeight="1" x14ac:dyDescent="0.2"/>
    <row r="431" ht="13.5" customHeight="1" x14ac:dyDescent="0.2"/>
    <row r="432" ht="13.5" customHeight="1" x14ac:dyDescent="0.2"/>
    <row r="433" ht="13.5" customHeight="1" x14ac:dyDescent="0.2"/>
    <row r="434" ht="13.5" customHeight="1" x14ac:dyDescent="0.2"/>
    <row r="435" ht="13.5" customHeight="1" x14ac:dyDescent="0.2"/>
    <row r="436" ht="13.5" customHeight="1" x14ac:dyDescent="0.2"/>
    <row r="437" ht="13.5" customHeight="1" x14ac:dyDescent="0.2"/>
    <row r="438" ht="13.5" customHeight="1" x14ac:dyDescent="0.2"/>
    <row r="439" ht="13.5" customHeight="1" x14ac:dyDescent="0.2"/>
    <row r="440" ht="13.5" customHeight="1" x14ac:dyDescent="0.2"/>
    <row r="441" ht="13.5" customHeight="1" x14ac:dyDescent="0.2"/>
    <row r="442" ht="13.5" customHeight="1" x14ac:dyDescent="0.2"/>
    <row r="443" ht="13.5" customHeight="1" x14ac:dyDescent="0.2"/>
    <row r="444" ht="13.5" customHeight="1" x14ac:dyDescent="0.2"/>
    <row r="445" ht="13.5" customHeight="1" x14ac:dyDescent="0.2"/>
    <row r="446" ht="13.5" customHeight="1" x14ac:dyDescent="0.2"/>
    <row r="447" ht="13.5" customHeight="1" x14ac:dyDescent="0.2"/>
    <row r="448" ht="13.5" customHeight="1" x14ac:dyDescent="0.2"/>
    <row r="449" ht="13.5" customHeight="1" x14ac:dyDescent="0.2"/>
    <row r="450" ht="13.5" customHeight="1" x14ac:dyDescent="0.2"/>
    <row r="451" ht="13.5" customHeight="1" x14ac:dyDescent="0.2"/>
    <row r="452" ht="13.5" customHeight="1" x14ac:dyDescent="0.2"/>
    <row r="453" ht="13.5" customHeight="1" x14ac:dyDescent="0.2"/>
    <row r="454" ht="13.5" customHeight="1" x14ac:dyDescent="0.2"/>
    <row r="455" ht="13.5" customHeight="1" x14ac:dyDescent="0.2"/>
    <row r="456" ht="13.5" customHeight="1" x14ac:dyDescent="0.2"/>
    <row r="457" ht="13.5" customHeight="1" x14ac:dyDescent="0.2"/>
    <row r="458" ht="13.5" customHeight="1" x14ac:dyDescent="0.2"/>
    <row r="459" ht="13.5" customHeight="1" x14ac:dyDescent="0.2"/>
    <row r="460" ht="13.5" customHeight="1" x14ac:dyDescent="0.2"/>
    <row r="461" ht="13.5" customHeight="1" x14ac:dyDescent="0.2"/>
    <row r="462" ht="13.5" customHeight="1" x14ac:dyDescent="0.2"/>
    <row r="463" ht="13.5" customHeight="1" x14ac:dyDescent="0.2"/>
    <row r="464" ht="13.5" customHeight="1" x14ac:dyDescent="0.2"/>
    <row r="465" ht="13.5" customHeight="1" x14ac:dyDescent="0.2"/>
    <row r="466" ht="13.5" customHeight="1" x14ac:dyDescent="0.2"/>
    <row r="467" ht="13.5" customHeight="1" x14ac:dyDescent="0.2"/>
    <row r="468" ht="13.5" customHeight="1" x14ac:dyDescent="0.2"/>
    <row r="469" ht="13.5" customHeight="1" x14ac:dyDescent="0.2"/>
    <row r="470" ht="13.5" customHeight="1" x14ac:dyDescent="0.2"/>
    <row r="471" ht="13.5" customHeight="1" x14ac:dyDescent="0.2"/>
    <row r="472" ht="13.5" customHeight="1" x14ac:dyDescent="0.2"/>
    <row r="473" ht="13.5" customHeight="1" x14ac:dyDescent="0.2"/>
    <row r="474" ht="13.5" customHeight="1" x14ac:dyDescent="0.2"/>
    <row r="475" ht="13.5" customHeight="1" x14ac:dyDescent="0.2"/>
    <row r="476" ht="13.5" customHeight="1" x14ac:dyDescent="0.2"/>
    <row r="477" ht="13.5" customHeight="1" x14ac:dyDescent="0.2"/>
    <row r="478" ht="13.5" customHeight="1" x14ac:dyDescent="0.2"/>
    <row r="479" ht="13.5" customHeight="1" x14ac:dyDescent="0.2"/>
    <row r="480" ht="13.5" customHeight="1" x14ac:dyDescent="0.2"/>
    <row r="481" ht="13.5" customHeight="1" x14ac:dyDescent="0.2"/>
    <row r="482" ht="13.5" customHeight="1" x14ac:dyDescent="0.2"/>
    <row r="483" ht="13.5" customHeight="1" x14ac:dyDescent="0.2"/>
    <row r="484" ht="13.5" customHeight="1" x14ac:dyDescent="0.2"/>
    <row r="485" ht="13.5" customHeight="1" x14ac:dyDescent="0.2"/>
    <row r="486" ht="13.5" customHeight="1" x14ac:dyDescent="0.2"/>
    <row r="487" ht="13.5" customHeight="1" x14ac:dyDescent="0.2"/>
    <row r="488" ht="13.5" customHeight="1" x14ac:dyDescent="0.2"/>
    <row r="489" ht="13.5" customHeight="1" x14ac:dyDescent="0.2"/>
    <row r="490" ht="13.5" customHeight="1" x14ac:dyDescent="0.2"/>
    <row r="491" ht="13.5" customHeight="1" x14ac:dyDescent="0.2"/>
    <row r="492" ht="13.5" customHeight="1" x14ac:dyDescent="0.2"/>
    <row r="493" ht="13.5" customHeight="1" x14ac:dyDescent="0.2"/>
    <row r="494" ht="13.5" customHeight="1" x14ac:dyDescent="0.2"/>
    <row r="495" ht="13.5" customHeight="1" x14ac:dyDescent="0.2"/>
    <row r="496" ht="13.5" customHeight="1" x14ac:dyDescent="0.2"/>
    <row r="497" ht="13.5" customHeight="1" x14ac:dyDescent="0.2"/>
    <row r="498" ht="13.5" customHeight="1" x14ac:dyDescent="0.2"/>
    <row r="499" ht="13.5" customHeight="1" x14ac:dyDescent="0.2"/>
    <row r="500" ht="13.5" customHeight="1" x14ac:dyDescent="0.2"/>
    <row r="501" ht="13.5" customHeight="1" x14ac:dyDescent="0.2"/>
    <row r="502" ht="13.5" customHeight="1" x14ac:dyDescent="0.2"/>
    <row r="503" ht="13.5" customHeight="1" x14ac:dyDescent="0.2"/>
    <row r="504" ht="13.5" customHeight="1" x14ac:dyDescent="0.2"/>
    <row r="505" ht="13.5" customHeight="1" x14ac:dyDescent="0.2"/>
    <row r="506" ht="13.5" customHeight="1" x14ac:dyDescent="0.2"/>
    <row r="507" ht="13.5" customHeight="1" x14ac:dyDescent="0.2"/>
    <row r="508" ht="13.5" customHeight="1" x14ac:dyDescent="0.2"/>
    <row r="509" ht="13.5" customHeight="1" x14ac:dyDescent="0.2"/>
    <row r="510" ht="13.5" customHeight="1" x14ac:dyDescent="0.2"/>
    <row r="511" ht="13.5" customHeight="1" x14ac:dyDescent="0.2"/>
    <row r="512" ht="13.5" customHeight="1" x14ac:dyDescent="0.2"/>
    <row r="513" ht="13.5" customHeight="1" x14ac:dyDescent="0.2"/>
    <row r="514" ht="13.5" customHeight="1" x14ac:dyDescent="0.2"/>
    <row r="515" ht="13.5" customHeight="1" x14ac:dyDescent="0.2"/>
    <row r="516" ht="13.5" customHeight="1" x14ac:dyDescent="0.2"/>
    <row r="517" ht="13.5" customHeight="1" x14ac:dyDescent="0.2"/>
    <row r="518" ht="13.5" customHeight="1" x14ac:dyDescent="0.2"/>
    <row r="519" ht="13.5" customHeight="1" x14ac:dyDescent="0.2"/>
    <row r="520" ht="13.5" customHeight="1" x14ac:dyDescent="0.2"/>
    <row r="521" ht="13.5" customHeight="1" x14ac:dyDescent="0.2"/>
    <row r="522" ht="13.5" customHeight="1" x14ac:dyDescent="0.2"/>
    <row r="523" ht="13.5" customHeight="1" x14ac:dyDescent="0.2"/>
    <row r="524" ht="13.5" customHeight="1" x14ac:dyDescent="0.2"/>
    <row r="525" ht="13.5" customHeight="1" x14ac:dyDescent="0.2"/>
    <row r="526" ht="13.5" customHeight="1" x14ac:dyDescent="0.2"/>
    <row r="527" ht="13.5" customHeight="1" x14ac:dyDescent="0.2"/>
    <row r="528" ht="13.5" customHeight="1" x14ac:dyDescent="0.2"/>
    <row r="529" ht="13.5" customHeight="1" x14ac:dyDescent="0.2"/>
    <row r="530" ht="13.5" customHeight="1" x14ac:dyDescent="0.2"/>
    <row r="531" ht="13.5" customHeight="1" x14ac:dyDescent="0.2"/>
    <row r="532" ht="13.5" customHeight="1" x14ac:dyDescent="0.2"/>
    <row r="533" ht="13.5" customHeight="1" x14ac:dyDescent="0.2"/>
    <row r="534" ht="13.5" customHeight="1" x14ac:dyDescent="0.2"/>
    <row r="535" ht="13.5" customHeight="1" x14ac:dyDescent="0.2"/>
    <row r="536" ht="13.5" customHeight="1" x14ac:dyDescent="0.2"/>
    <row r="537" ht="13.5" customHeight="1" x14ac:dyDescent="0.2"/>
    <row r="538" ht="13.5" customHeight="1" x14ac:dyDescent="0.2"/>
    <row r="539" ht="13.5" customHeight="1" x14ac:dyDescent="0.2"/>
    <row r="540" ht="13.5" customHeight="1" x14ac:dyDescent="0.2"/>
    <row r="541" ht="13.5" customHeight="1" x14ac:dyDescent="0.2"/>
    <row r="542" ht="13.5" customHeight="1" x14ac:dyDescent="0.2"/>
    <row r="543" ht="13.5" customHeight="1" x14ac:dyDescent="0.2"/>
    <row r="544" ht="13.5" customHeight="1" x14ac:dyDescent="0.2"/>
    <row r="545" ht="13.5" customHeight="1" x14ac:dyDescent="0.2"/>
    <row r="546" ht="13.5" customHeight="1" x14ac:dyDescent="0.2"/>
    <row r="547" ht="13.5" customHeight="1" x14ac:dyDescent="0.2"/>
    <row r="548" ht="13.5" customHeight="1" x14ac:dyDescent="0.2"/>
    <row r="549" ht="13.5" customHeight="1" x14ac:dyDescent="0.2"/>
    <row r="550" ht="13.5" customHeight="1" x14ac:dyDescent="0.2"/>
    <row r="551" ht="13.5" customHeight="1" x14ac:dyDescent="0.2"/>
    <row r="552" ht="13.5" customHeight="1" x14ac:dyDescent="0.2"/>
    <row r="553" ht="13.5" customHeight="1" x14ac:dyDescent="0.2"/>
    <row r="554" ht="13.5" customHeight="1" x14ac:dyDescent="0.2"/>
    <row r="555" ht="13.5" customHeight="1" x14ac:dyDescent="0.2"/>
    <row r="556" ht="13.5" customHeight="1" x14ac:dyDescent="0.2"/>
    <row r="557" ht="13.5" customHeight="1" x14ac:dyDescent="0.2"/>
    <row r="558" ht="13.5" customHeight="1" x14ac:dyDescent="0.2"/>
    <row r="559" ht="13.5" customHeight="1" x14ac:dyDescent="0.2"/>
    <row r="560" ht="13.5" customHeight="1" x14ac:dyDescent="0.2"/>
    <row r="561" ht="13.5" customHeight="1" x14ac:dyDescent="0.2"/>
    <row r="562" ht="13.5" customHeight="1" x14ac:dyDescent="0.2"/>
    <row r="563" ht="13.5" customHeight="1" x14ac:dyDescent="0.2"/>
    <row r="564" ht="13.5" customHeight="1" x14ac:dyDescent="0.2"/>
    <row r="565" ht="13.5" customHeight="1" x14ac:dyDescent="0.2"/>
    <row r="566" ht="13.5" customHeight="1" x14ac:dyDescent="0.2"/>
    <row r="567" ht="13.5" customHeight="1" x14ac:dyDescent="0.2"/>
    <row r="568" ht="13.5" customHeight="1" x14ac:dyDescent="0.2"/>
    <row r="569" ht="13.5" customHeight="1" x14ac:dyDescent="0.2"/>
    <row r="570" ht="13.5" customHeight="1" x14ac:dyDescent="0.2"/>
    <row r="571" ht="13.5" customHeight="1" x14ac:dyDescent="0.2"/>
    <row r="572" ht="13.5" customHeight="1" x14ac:dyDescent="0.2"/>
    <row r="573" ht="13.5" customHeight="1" x14ac:dyDescent="0.2"/>
    <row r="574" ht="13.5" customHeight="1" x14ac:dyDescent="0.2"/>
    <row r="575" ht="13.5" customHeight="1" x14ac:dyDescent="0.2"/>
    <row r="576" ht="13.5" customHeight="1" x14ac:dyDescent="0.2"/>
    <row r="577" ht="13.5" customHeight="1" x14ac:dyDescent="0.2"/>
    <row r="578" ht="13.5" customHeight="1" x14ac:dyDescent="0.2"/>
    <row r="579" ht="13.5" customHeight="1" x14ac:dyDescent="0.2"/>
    <row r="580" ht="13.5" customHeight="1" x14ac:dyDescent="0.2"/>
    <row r="581" ht="13.5" customHeight="1" x14ac:dyDescent="0.2"/>
    <row r="582" ht="13.5" customHeight="1" x14ac:dyDescent="0.2"/>
    <row r="583" ht="13.5" customHeight="1" x14ac:dyDescent="0.2"/>
    <row r="584" ht="13.5" customHeight="1" x14ac:dyDescent="0.2"/>
    <row r="585" ht="13.5" customHeight="1" x14ac:dyDescent="0.2"/>
    <row r="586" ht="13.5" customHeight="1" x14ac:dyDescent="0.2"/>
    <row r="587" ht="13.5" customHeight="1" x14ac:dyDescent="0.2"/>
    <row r="588" ht="13.5" customHeight="1" x14ac:dyDescent="0.2"/>
    <row r="589" ht="13.5" customHeight="1" x14ac:dyDescent="0.2"/>
    <row r="590" ht="13.5" customHeight="1" x14ac:dyDescent="0.2"/>
    <row r="591" ht="13.5" customHeight="1" x14ac:dyDescent="0.2"/>
    <row r="592" ht="13.5" customHeight="1" x14ac:dyDescent="0.2"/>
    <row r="593" ht="13.5" customHeight="1" x14ac:dyDescent="0.2"/>
    <row r="594" ht="13.5" customHeight="1" x14ac:dyDescent="0.2"/>
    <row r="595" ht="13.5" customHeight="1" x14ac:dyDescent="0.2"/>
    <row r="596" ht="13.5" customHeight="1" x14ac:dyDescent="0.2"/>
    <row r="597" ht="13.5" customHeight="1" x14ac:dyDescent="0.2"/>
    <row r="598" ht="13.5" customHeight="1" x14ac:dyDescent="0.2"/>
    <row r="599" ht="13.5" customHeight="1" x14ac:dyDescent="0.2"/>
    <row r="600" ht="13.5" customHeight="1" x14ac:dyDescent="0.2"/>
  </sheetData>
  <mergeCells count="11">
    <mergeCell ref="B146:J146"/>
    <mergeCell ref="B211:K211"/>
    <mergeCell ref="B1:J1"/>
    <mergeCell ref="B2:J3"/>
    <mergeCell ref="B32:J32"/>
    <mergeCell ref="B71:J71"/>
    <mergeCell ref="B125:J125"/>
    <mergeCell ref="B129:J129"/>
    <mergeCell ref="B130:J130"/>
    <mergeCell ref="B5:J5"/>
    <mergeCell ref="B6:J6"/>
  </mergeCells>
  <pageMargins left="0.511811023622047" right="0.511811023622047" top="0.39370078740157499" bottom="0.39370078740157499" header="0.39370078740157499" footer="0.39370078740157499"/>
  <pageSetup paperSize="9" scale="44" orientation="landscape" horizontalDpi="0" verticalDpi="0" r:id="rId1"/>
  <headerFooter alignWithMargins="0"/>
  <rowBreaks count="4" manualBreakCount="4">
    <brk id="31" max="16383" man="1"/>
    <brk id="70" max="16383" man="1"/>
    <brk id="124" max="16383" man="1"/>
    <brk id="145" max="16383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outlinePr summaryBelow="0" summaryRight="0"/>
  </sheetPr>
  <dimension ref="A1:N600"/>
  <sheetViews>
    <sheetView showGridLines="0" zoomScaleNormal="100" workbookViewId="0">
      <pane ySplit="4" topLeftCell="A110" activePane="bottomLeft" state="frozen"/>
      <selection activeCell="M131" sqref="M131"/>
      <selection pane="bottomLeft" activeCell="I11" sqref="I11"/>
    </sheetView>
  </sheetViews>
  <sheetFormatPr defaultRowHeight="12.75" x14ac:dyDescent="0.2"/>
  <cols>
    <col min="2" max="2" width="13.42578125" bestFit="1" customWidth="1"/>
    <col min="3" max="3" width="10" bestFit="1" customWidth="1"/>
    <col min="4" max="4" width="10.5703125" bestFit="1" customWidth="1"/>
    <col min="5" max="5" width="7.85546875" bestFit="1" customWidth="1"/>
    <col min="6" max="6" width="11.42578125" bestFit="1" customWidth="1"/>
    <col min="7" max="7" width="9" bestFit="1" customWidth="1"/>
    <col min="8" max="8" width="12.140625" bestFit="1" customWidth="1"/>
    <col min="9" max="9" width="55.85546875" bestFit="1" customWidth="1"/>
    <col min="10" max="10" width="6.85546875" customWidth="1"/>
    <col min="11" max="11" width="31.85546875" customWidth="1"/>
  </cols>
  <sheetData>
    <row r="1" spans="1:14" ht="21.6" customHeight="1" x14ac:dyDescent="0.2">
      <c r="B1" s="69" t="s">
        <v>1190</v>
      </c>
      <c r="C1" s="69"/>
      <c r="D1" s="69"/>
      <c r="E1" s="69"/>
      <c r="F1" s="69"/>
      <c r="G1" s="69"/>
      <c r="H1" s="69"/>
      <c r="I1" s="69"/>
      <c r="J1" s="9"/>
      <c r="K1" s="8"/>
      <c r="L1" s="8"/>
      <c r="M1" s="8"/>
      <c r="N1" s="8"/>
    </row>
    <row r="2" spans="1:14" ht="15" customHeight="1" x14ac:dyDescent="0.2">
      <c r="B2" s="71" t="s">
        <v>2566</v>
      </c>
      <c r="C2" s="71"/>
      <c r="D2" s="71"/>
      <c r="E2" s="71"/>
      <c r="F2" s="71"/>
      <c r="G2" s="71"/>
      <c r="H2" s="71"/>
      <c r="I2" s="71"/>
      <c r="J2" s="9"/>
      <c r="K2" s="8"/>
      <c r="L2" s="8"/>
      <c r="M2" s="8"/>
      <c r="N2" s="8"/>
    </row>
    <row r="3" spans="1:14" ht="12.75" customHeight="1" thickBot="1" x14ac:dyDescent="0.25">
      <c r="B3" s="73"/>
      <c r="C3" s="73"/>
      <c r="D3" s="73"/>
      <c r="E3" s="73"/>
      <c r="F3" s="73"/>
      <c r="G3" s="73"/>
      <c r="H3" s="73"/>
      <c r="I3" s="73"/>
      <c r="J3" s="2"/>
      <c r="K3" s="1"/>
    </row>
    <row r="4" spans="1:14" s="25" customFormat="1" ht="34.5" customHeight="1" thickBot="1" x14ac:dyDescent="0.25">
      <c r="A4" s="21"/>
      <c r="B4" s="22" t="s">
        <v>1</v>
      </c>
      <c r="C4" s="22" t="s">
        <v>67</v>
      </c>
      <c r="D4" s="22" t="s">
        <v>68</v>
      </c>
      <c r="E4" s="22" t="s">
        <v>69</v>
      </c>
      <c r="F4" s="22" t="s">
        <v>70</v>
      </c>
      <c r="G4" s="22" t="s">
        <v>32</v>
      </c>
      <c r="H4" s="22" t="s">
        <v>39</v>
      </c>
      <c r="I4" s="22" t="s">
        <v>40</v>
      </c>
      <c r="J4" s="23"/>
      <c r="K4" s="24"/>
      <c r="L4" s="21"/>
      <c r="M4" s="21"/>
      <c r="N4" s="21"/>
    </row>
    <row r="5" spans="1:14" ht="13.5" customHeight="1" thickBot="1" x14ac:dyDescent="0.25">
      <c r="A5" s="10"/>
      <c r="B5" s="72" t="s">
        <v>41</v>
      </c>
      <c r="C5" s="72"/>
      <c r="D5" s="72"/>
      <c r="E5" s="72"/>
      <c r="F5" s="72"/>
      <c r="G5" s="72"/>
      <c r="H5" s="72"/>
      <c r="I5" s="72"/>
      <c r="J5" s="11"/>
      <c r="K5" s="12"/>
      <c r="L5" s="10"/>
      <c r="M5" s="10"/>
      <c r="N5" s="10"/>
    </row>
    <row r="6" spans="1:14" ht="13.5" customHeight="1" x14ac:dyDescent="0.2">
      <c r="A6" s="10"/>
      <c r="B6" s="72" t="s">
        <v>1191</v>
      </c>
      <c r="C6" s="72"/>
      <c r="D6" s="72"/>
      <c r="E6" s="72"/>
      <c r="F6" s="72"/>
      <c r="G6" s="72"/>
      <c r="H6" s="72"/>
      <c r="I6" s="72"/>
      <c r="J6" s="11"/>
      <c r="K6" s="12"/>
      <c r="L6" s="10"/>
      <c r="M6" s="10"/>
      <c r="N6" s="10"/>
    </row>
    <row r="7" spans="1:14" ht="13.5" customHeight="1" x14ac:dyDescent="0.2">
      <c r="A7" s="10"/>
      <c r="B7" s="13">
        <v>0.16915425008021109</v>
      </c>
      <c r="C7" s="13">
        <v>4.2422706185748797</v>
      </c>
      <c r="D7" s="13">
        <v>95191.020600000003</v>
      </c>
      <c r="E7" s="13">
        <v>1207</v>
      </c>
      <c r="F7" s="13">
        <v>7886580</v>
      </c>
      <c r="G7" s="14" t="s">
        <v>43</v>
      </c>
      <c r="H7" s="14" t="s">
        <v>1192</v>
      </c>
      <c r="I7" s="14" t="s">
        <v>1193</v>
      </c>
      <c r="J7" s="11"/>
      <c r="K7" s="12"/>
      <c r="L7" s="10"/>
      <c r="M7" s="10"/>
      <c r="N7" s="10"/>
    </row>
    <row r="8" spans="1:14" ht="13.5" customHeight="1" x14ac:dyDescent="0.2">
      <c r="A8" s="10"/>
      <c r="B8" s="13">
        <v>4.568636166544883E-2</v>
      </c>
      <c r="C8" s="13">
        <v>0.836705098039216</v>
      </c>
      <c r="D8" s="13">
        <v>25709.855899999999</v>
      </c>
      <c r="E8" s="13">
        <v>1205</v>
      </c>
      <c r="F8" s="13">
        <v>2133598</v>
      </c>
      <c r="G8" s="14" t="s">
        <v>43</v>
      </c>
      <c r="H8" s="14" t="s">
        <v>1194</v>
      </c>
      <c r="I8" s="14" t="s">
        <v>1195</v>
      </c>
      <c r="J8" s="11"/>
      <c r="K8" s="12"/>
      <c r="L8" s="10"/>
      <c r="M8" s="10"/>
      <c r="N8" s="10"/>
    </row>
    <row r="9" spans="1:14" ht="13.5" customHeight="1" x14ac:dyDescent="0.2">
      <c r="A9" s="10"/>
      <c r="B9" s="13">
        <v>0.10553078395209414</v>
      </c>
      <c r="C9" s="13">
        <v>3.3693286955868502</v>
      </c>
      <c r="D9" s="13">
        <v>59387.115749999997</v>
      </c>
      <c r="E9" s="13">
        <v>1207</v>
      </c>
      <c r="F9" s="13">
        <v>4920225</v>
      </c>
      <c r="G9" s="14" t="s">
        <v>43</v>
      </c>
      <c r="H9" s="14" t="s">
        <v>1196</v>
      </c>
      <c r="I9" s="14" t="s">
        <v>1197</v>
      </c>
      <c r="J9" s="11"/>
      <c r="K9" s="12"/>
      <c r="L9" s="10"/>
      <c r="M9" s="10"/>
      <c r="N9" s="10"/>
    </row>
    <row r="10" spans="1:14" ht="13.5" customHeight="1" x14ac:dyDescent="0.2">
      <c r="A10" s="10"/>
      <c r="B10" s="13">
        <v>0.21525703966873308</v>
      </c>
      <c r="C10" s="13">
        <v>0.976816511470604</v>
      </c>
      <c r="D10" s="13">
        <v>121135.22</v>
      </c>
      <c r="E10" s="13">
        <v>12080</v>
      </c>
      <c r="F10" s="13">
        <v>1002775</v>
      </c>
      <c r="G10" s="14" t="s">
        <v>43</v>
      </c>
      <c r="H10" s="14" t="s">
        <v>1198</v>
      </c>
      <c r="I10" s="14" t="s">
        <v>1199</v>
      </c>
      <c r="J10" s="11"/>
      <c r="K10" s="12"/>
      <c r="L10" s="10"/>
      <c r="M10" s="10"/>
      <c r="N10" s="10"/>
    </row>
    <row r="11" spans="1:14" ht="13.5" customHeight="1" x14ac:dyDescent="0.2">
      <c r="A11" s="10"/>
      <c r="B11" s="13">
        <v>4.0470240198808913E-5</v>
      </c>
      <c r="C11" s="13">
        <v>1.575E-3</v>
      </c>
      <c r="D11" s="13">
        <v>22.7745</v>
      </c>
      <c r="E11" s="13">
        <v>1205</v>
      </c>
      <c r="F11" s="13">
        <v>1890</v>
      </c>
      <c r="G11" s="14" t="s">
        <v>43</v>
      </c>
      <c r="H11" s="14" t="s">
        <v>1200</v>
      </c>
      <c r="I11" s="14" t="s">
        <v>1201</v>
      </c>
      <c r="J11" s="11"/>
      <c r="K11" s="12"/>
      <c r="L11" s="10"/>
      <c r="M11" s="10"/>
      <c r="N11" s="10"/>
    </row>
    <row r="12" spans="1:14" ht="13.5" customHeight="1" x14ac:dyDescent="0.2">
      <c r="A12" s="10"/>
      <c r="B12" s="13">
        <v>0.20256454310516414</v>
      </c>
      <c r="C12" s="13">
        <v>2.6398267804865299</v>
      </c>
      <c r="D12" s="13">
        <v>113992.5576</v>
      </c>
      <c r="E12" s="13">
        <v>12080</v>
      </c>
      <c r="F12" s="13">
        <v>943647</v>
      </c>
      <c r="G12" s="14" t="s">
        <v>43</v>
      </c>
      <c r="H12" s="14" t="s">
        <v>1202</v>
      </c>
      <c r="I12" s="14" t="s">
        <v>1203</v>
      </c>
      <c r="J12" s="11"/>
      <c r="K12" s="12"/>
      <c r="L12" s="10"/>
      <c r="M12" s="10"/>
      <c r="N12" s="10"/>
    </row>
    <row r="13" spans="1:14" ht="13.5" customHeight="1" x14ac:dyDescent="0.2">
      <c r="A13" s="10"/>
      <c r="B13" s="15">
        <v>0.73823344871185004</v>
      </c>
      <c r="C13" s="16"/>
      <c r="D13" s="15">
        <v>415438.54434999998</v>
      </c>
      <c r="E13" s="16"/>
      <c r="F13" s="15">
        <v>16888715</v>
      </c>
      <c r="G13" s="16"/>
      <c r="H13" s="16"/>
      <c r="I13" s="17" t="s">
        <v>1204</v>
      </c>
      <c r="J13" s="11"/>
      <c r="K13" s="12"/>
      <c r="L13" s="10"/>
      <c r="M13" s="10"/>
      <c r="N13" s="10"/>
    </row>
    <row r="14" spans="1:14" ht="13.5" customHeight="1" x14ac:dyDescent="0.2">
      <c r="A14" s="10"/>
      <c r="B14" s="72" t="s">
        <v>1205</v>
      </c>
      <c r="C14" s="72"/>
      <c r="D14" s="72"/>
      <c r="E14" s="72"/>
      <c r="F14" s="72"/>
      <c r="G14" s="72"/>
      <c r="H14" s="72"/>
      <c r="I14" s="72"/>
      <c r="J14" s="11"/>
      <c r="K14" s="12"/>
      <c r="L14" s="10"/>
      <c r="M14" s="10"/>
      <c r="N14" s="10"/>
    </row>
    <row r="15" spans="1:14" ht="13.5" customHeight="1" x14ac:dyDescent="0.2">
      <c r="A15" s="10"/>
      <c r="B15" s="13">
        <v>1.9006959388091927E-2</v>
      </c>
      <c r="C15" s="13">
        <v>1.4239020286798201</v>
      </c>
      <c r="D15" s="13">
        <v>10696.106434200001</v>
      </c>
      <c r="E15" s="13">
        <v>308.11</v>
      </c>
      <c r="F15" s="13">
        <v>3471522</v>
      </c>
      <c r="G15" s="14" t="s">
        <v>43</v>
      </c>
      <c r="H15" s="14" t="s">
        <v>1206</v>
      </c>
      <c r="I15" s="14" t="s">
        <v>1207</v>
      </c>
      <c r="J15" s="11"/>
      <c r="K15" s="12"/>
      <c r="L15" s="10"/>
      <c r="M15" s="10"/>
      <c r="N15" s="10"/>
    </row>
    <row r="16" spans="1:14" ht="13.5" customHeight="1" x14ac:dyDescent="0.2">
      <c r="A16" s="10"/>
      <c r="B16" s="13">
        <v>5.386215889738301E-3</v>
      </c>
      <c r="C16" s="13">
        <v>0.38474374405426698</v>
      </c>
      <c r="D16" s="13">
        <v>3031.076</v>
      </c>
      <c r="E16" s="13">
        <v>301.89999999999998</v>
      </c>
      <c r="F16" s="13">
        <v>1004000</v>
      </c>
      <c r="G16" s="14" t="s">
        <v>43</v>
      </c>
      <c r="H16" s="14" t="s">
        <v>1208</v>
      </c>
      <c r="I16" s="14" t="s">
        <v>1209</v>
      </c>
      <c r="J16" s="11"/>
      <c r="K16" s="12"/>
      <c r="L16" s="10"/>
      <c r="M16" s="10"/>
      <c r="N16" s="10"/>
    </row>
    <row r="17" spans="1:14" ht="13.5" customHeight="1" x14ac:dyDescent="0.2">
      <c r="A17" s="10"/>
      <c r="B17" s="13">
        <v>1.4904476622486873E-3</v>
      </c>
      <c r="C17" s="13">
        <v>0.43861339706156299</v>
      </c>
      <c r="D17" s="13">
        <v>838.74472000000003</v>
      </c>
      <c r="E17" s="13">
        <v>307.12</v>
      </c>
      <c r="F17" s="13">
        <v>273100</v>
      </c>
      <c r="G17" s="14" t="s">
        <v>43</v>
      </c>
      <c r="H17" s="14" t="s">
        <v>1210</v>
      </c>
      <c r="I17" s="14" t="s">
        <v>1211</v>
      </c>
      <c r="J17" s="11"/>
      <c r="K17" s="12"/>
      <c r="L17" s="10"/>
      <c r="M17" s="10"/>
      <c r="N17" s="10"/>
    </row>
    <row r="18" spans="1:14" ht="13.5" customHeight="1" x14ac:dyDescent="0.2">
      <c r="A18" s="10"/>
      <c r="B18" s="13">
        <v>1.6441353829776445E-3</v>
      </c>
      <c r="C18" s="13">
        <v>1.502E-2</v>
      </c>
      <c r="D18" s="13">
        <v>925.23199999999997</v>
      </c>
      <c r="E18" s="13">
        <v>308</v>
      </c>
      <c r="F18" s="13">
        <v>300400</v>
      </c>
      <c r="G18" s="14" t="s">
        <v>43</v>
      </c>
      <c r="H18" s="14" t="s">
        <v>1212</v>
      </c>
      <c r="I18" s="14" t="s">
        <v>1213</v>
      </c>
      <c r="J18" s="11"/>
      <c r="K18" s="12"/>
      <c r="L18" s="10"/>
      <c r="M18" s="10"/>
      <c r="N18" s="10"/>
    </row>
    <row r="19" spans="1:14" ht="13.5" customHeight="1" x14ac:dyDescent="0.2">
      <c r="A19" s="10"/>
      <c r="B19" s="13">
        <v>2.18066429918066E-3</v>
      </c>
      <c r="C19" s="13">
        <v>6.7264040234702505E-2</v>
      </c>
      <c r="D19" s="13">
        <v>1227.161955</v>
      </c>
      <c r="E19" s="13">
        <v>305.85000000000002</v>
      </c>
      <c r="F19" s="13">
        <v>401230</v>
      </c>
      <c r="G19" s="14" t="s">
        <v>43</v>
      </c>
      <c r="H19" s="14" t="s">
        <v>1214</v>
      </c>
      <c r="I19" s="14" t="s">
        <v>1215</v>
      </c>
      <c r="J19" s="11"/>
      <c r="K19" s="12"/>
      <c r="L19" s="10"/>
      <c r="M19" s="10"/>
      <c r="N19" s="10"/>
    </row>
    <row r="20" spans="1:14" ht="13.5" customHeight="1" x14ac:dyDescent="0.2">
      <c r="A20" s="10"/>
      <c r="B20" s="13">
        <v>5.3374214759982115E-3</v>
      </c>
      <c r="C20" s="13">
        <v>0.221971235955056</v>
      </c>
      <c r="D20" s="13">
        <v>3003.6170975999999</v>
      </c>
      <c r="E20" s="13">
        <v>304.08</v>
      </c>
      <c r="F20" s="13">
        <v>987772</v>
      </c>
      <c r="G20" s="14" t="s">
        <v>43</v>
      </c>
      <c r="H20" s="14" t="s">
        <v>1216</v>
      </c>
      <c r="I20" s="14" t="s">
        <v>1217</v>
      </c>
      <c r="J20" s="11"/>
      <c r="K20" s="12"/>
      <c r="L20" s="10"/>
      <c r="M20" s="10"/>
      <c r="N20" s="10"/>
    </row>
    <row r="21" spans="1:14" ht="13.5" customHeight="1" x14ac:dyDescent="0.2">
      <c r="A21" s="10"/>
      <c r="B21" s="13">
        <v>4.5619061954545084E-4</v>
      </c>
      <c r="C21" s="13">
        <v>2.3171437683326399E-2</v>
      </c>
      <c r="D21" s="13">
        <v>256.719832</v>
      </c>
      <c r="E21" s="13">
        <v>2946.4</v>
      </c>
      <c r="F21" s="13">
        <v>8713</v>
      </c>
      <c r="G21" s="14" t="s">
        <v>43</v>
      </c>
      <c r="H21" s="14" t="s">
        <v>1218</v>
      </c>
      <c r="I21" s="14" t="s">
        <v>1219</v>
      </c>
      <c r="J21" s="11"/>
      <c r="K21" s="12"/>
      <c r="L21" s="10"/>
      <c r="M21" s="10"/>
      <c r="N21" s="10"/>
    </row>
    <row r="22" spans="1:14" ht="13.5" customHeight="1" x14ac:dyDescent="0.2">
      <c r="A22" s="10"/>
      <c r="B22" s="13">
        <v>6.1008840275808014E-3</v>
      </c>
      <c r="C22" s="13">
        <v>0.190983823126467</v>
      </c>
      <c r="D22" s="13">
        <v>3433.25324</v>
      </c>
      <c r="E22" s="13">
        <v>3013</v>
      </c>
      <c r="F22" s="13">
        <v>113948</v>
      </c>
      <c r="G22" s="14" t="s">
        <v>43</v>
      </c>
      <c r="H22" s="14" t="s">
        <v>1220</v>
      </c>
      <c r="I22" s="14" t="s">
        <v>1221</v>
      </c>
      <c r="J22" s="11"/>
      <c r="K22" s="12"/>
      <c r="L22" s="10"/>
      <c r="M22" s="10"/>
      <c r="N22" s="10"/>
    </row>
    <row r="23" spans="1:14" ht="13.5" customHeight="1" x14ac:dyDescent="0.2">
      <c r="A23" s="10"/>
      <c r="B23" s="13">
        <v>9.258535097814569E-3</v>
      </c>
      <c r="C23" s="13">
        <v>0.123287857142857</v>
      </c>
      <c r="D23" s="13">
        <v>5210.2114183000003</v>
      </c>
      <c r="E23" s="13">
        <v>3018.61</v>
      </c>
      <c r="F23" s="13">
        <v>172603</v>
      </c>
      <c r="G23" s="14" t="s">
        <v>43</v>
      </c>
      <c r="H23" s="14" t="s">
        <v>1222</v>
      </c>
      <c r="I23" s="14" t="s">
        <v>1223</v>
      </c>
      <c r="J23" s="11"/>
      <c r="K23" s="12"/>
      <c r="L23" s="10"/>
      <c r="M23" s="10"/>
      <c r="N23" s="10"/>
    </row>
    <row r="24" spans="1:14" ht="13.5" customHeight="1" x14ac:dyDescent="0.2">
      <c r="A24" s="10"/>
      <c r="B24" s="13">
        <v>8.5128405251796893E-4</v>
      </c>
      <c r="C24" s="13">
        <v>4.9734374999999997E-2</v>
      </c>
      <c r="D24" s="13">
        <v>479.05741499999999</v>
      </c>
      <c r="E24" s="13">
        <v>301.01</v>
      </c>
      <c r="F24" s="13">
        <v>159150</v>
      </c>
      <c r="G24" s="14" t="s">
        <v>43</v>
      </c>
      <c r="H24" s="14" t="s">
        <v>1224</v>
      </c>
      <c r="I24" s="14" t="s">
        <v>1225</v>
      </c>
      <c r="J24" s="11"/>
      <c r="K24" s="12"/>
      <c r="L24" s="10"/>
      <c r="M24" s="10"/>
      <c r="N24" s="10"/>
    </row>
    <row r="25" spans="1:14" ht="13.5" customHeight="1" x14ac:dyDescent="0.2">
      <c r="A25" s="10"/>
      <c r="B25" s="13">
        <v>1.5295805602548224E-2</v>
      </c>
      <c r="C25" s="13">
        <v>0.75822837837837798</v>
      </c>
      <c r="D25" s="13">
        <v>8607.6663489999992</v>
      </c>
      <c r="E25" s="13">
        <v>306.82</v>
      </c>
      <c r="F25" s="13">
        <v>2805445</v>
      </c>
      <c r="G25" s="14" t="s">
        <v>43</v>
      </c>
      <c r="H25" s="14" t="s">
        <v>1226</v>
      </c>
      <c r="I25" s="14" t="s">
        <v>1227</v>
      </c>
      <c r="J25" s="11"/>
      <c r="K25" s="12"/>
      <c r="L25" s="10"/>
      <c r="M25" s="10"/>
      <c r="N25" s="10"/>
    </row>
    <row r="26" spans="1:14" ht="13.5" customHeight="1" x14ac:dyDescent="0.2">
      <c r="A26" s="10"/>
      <c r="B26" s="13">
        <v>4.3618113020890681E-4</v>
      </c>
      <c r="C26" s="13">
        <v>5.4960533421270202E-3</v>
      </c>
      <c r="D26" s="13">
        <v>245.45955499999999</v>
      </c>
      <c r="E26" s="13">
        <v>3096.51</v>
      </c>
      <c r="F26" s="13">
        <v>7927</v>
      </c>
      <c r="G26" s="14" t="s">
        <v>43</v>
      </c>
      <c r="H26" s="14" t="s">
        <v>1228</v>
      </c>
      <c r="I26" s="14" t="s">
        <v>1229</v>
      </c>
      <c r="J26" s="11"/>
      <c r="K26" s="12"/>
      <c r="L26" s="10"/>
      <c r="M26" s="10"/>
      <c r="N26" s="10"/>
    </row>
    <row r="27" spans="1:14" ht="13.5" customHeight="1" x14ac:dyDescent="0.2">
      <c r="A27" s="10"/>
      <c r="B27" s="13">
        <v>2.8738592913251557E-3</v>
      </c>
      <c r="C27" s="13">
        <v>3.6277128547579203E-2</v>
      </c>
      <c r="D27" s="13">
        <v>1617.2552499999999</v>
      </c>
      <c r="E27" s="13">
        <v>2977</v>
      </c>
      <c r="F27" s="13">
        <v>54325</v>
      </c>
      <c r="G27" s="14" t="s">
        <v>43</v>
      </c>
      <c r="H27" s="14" t="s">
        <v>1230</v>
      </c>
      <c r="I27" s="14" t="s">
        <v>1231</v>
      </c>
      <c r="J27" s="11"/>
      <c r="K27" s="12"/>
      <c r="L27" s="10"/>
      <c r="M27" s="10"/>
      <c r="N27" s="10"/>
    </row>
    <row r="28" spans="1:14" ht="13.5" customHeight="1" x14ac:dyDescent="0.2">
      <c r="A28" s="10"/>
      <c r="B28" s="13">
        <v>9.9277596318162846E-3</v>
      </c>
      <c r="C28" s="13">
        <v>0.122663105175292</v>
      </c>
      <c r="D28" s="13">
        <v>5586.8154136000003</v>
      </c>
      <c r="E28" s="13">
        <v>3041.47</v>
      </c>
      <c r="F28" s="13">
        <v>183688</v>
      </c>
      <c r="G28" s="14" t="s">
        <v>43</v>
      </c>
      <c r="H28" s="14" t="s">
        <v>1232</v>
      </c>
      <c r="I28" s="14" t="s">
        <v>1233</v>
      </c>
      <c r="J28" s="11"/>
      <c r="K28" s="12"/>
      <c r="L28" s="10"/>
      <c r="M28" s="10"/>
      <c r="N28" s="10"/>
    </row>
    <row r="29" spans="1:14" ht="13.5" customHeight="1" x14ac:dyDescent="0.2">
      <c r="A29" s="10"/>
      <c r="B29" s="15">
        <v>8.0246343551592797E-2</v>
      </c>
      <c r="C29" s="16"/>
      <c r="D29" s="15">
        <v>45158.376679699999</v>
      </c>
      <c r="E29" s="16"/>
      <c r="F29" s="15">
        <v>9943823</v>
      </c>
      <c r="G29" s="16"/>
      <c r="H29" s="16"/>
      <c r="I29" s="17" t="s">
        <v>1234</v>
      </c>
      <c r="J29" s="11"/>
      <c r="K29" s="12"/>
      <c r="L29" s="10"/>
      <c r="M29" s="10"/>
      <c r="N29" s="10"/>
    </row>
    <row r="30" spans="1:14" ht="13.5" customHeight="1" x14ac:dyDescent="0.2">
      <c r="A30" s="10"/>
      <c r="B30" s="72" t="s">
        <v>1235</v>
      </c>
      <c r="C30" s="72"/>
      <c r="D30" s="72"/>
      <c r="E30" s="72"/>
      <c r="F30" s="72"/>
      <c r="G30" s="72"/>
      <c r="H30" s="72"/>
      <c r="I30" s="72"/>
      <c r="J30" s="11"/>
      <c r="K30" s="12"/>
      <c r="L30" s="10"/>
      <c r="M30" s="10"/>
      <c r="N30" s="10"/>
    </row>
    <row r="31" spans="1:14" ht="13.5" customHeight="1" x14ac:dyDescent="0.2">
      <c r="A31" s="10"/>
      <c r="B31" s="13">
        <v>1.9713802205833817E-4</v>
      </c>
      <c r="C31" s="13">
        <v>4.9251497005988101E-3</v>
      </c>
      <c r="D31" s="13">
        <v>110.9388</v>
      </c>
      <c r="E31" s="13">
        <v>6744</v>
      </c>
      <c r="F31" s="13">
        <v>1645</v>
      </c>
      <c r="G31" s="14" t="s">
        <v>43</v>
      </c>
      <c r="H31" s="14" t="s">
        <v>1236</v>
      </c>
      <c r="I31" s="14" t="s">
        <v>1237</v>
      </c>
      <c r="J31" s="11"/>
      <c r="K31" s="12"/>
      <c r="L31" s="10"/>
      <c r="M31" s="10"/>
      <c r="N31" s="10"/>
    </row>
    <row r="32" spans="1:14" ht="13.5" customHeight="1" x14ac:dyDescent="0.2">
      <c r="A32" s="10"/>
      <c r="B32" s="13">
        <v>3.7409254580821234E-5</v>
      </c>
      <c r="C32" s="13">
        <v>3.7266666666666698E-3</v>
      </c>
      <c r="D32" s="13">
        <v>21.051939999999998</v>
      </c>
      <c r="E32" s="13">
        <v>3766</v>
      </c>
      <c r="F32" s="13">
        <v>559</v>
      </c>
      <c r="G32" s="14" t="s">
        <v>43</v>
      </c>
      <c r="H32" s="14" t="s">
        <v>1238</v>
      </c>
      <c r="I32" s="14" t="s">
        <v>1239</v>
      </c>
      <c r="J32" s="11"/>
      <c r="K32" s="12"/>
      <c r="L32" s="10"/>
      <c r="M32" s="10"/>
      <c r="N32" s="10"/>
    </row>
    <row r="33" spans="1:14" ht="13.5" customHeight="1" x14ac:dyDescent="0.2">
      <c r="A33" s="10"/>
      <c r="B33" s="13">
        <v>1.1048562692160756E-3</v>
      </c>
      <c r="C33" s="13">
        <v>2.06431240378009E-2</v>
      </c>
      <c r="D33" s="13">
        <v>621.75437999999997</v>
      </c>
      <c r="E33" s="13">
        <v>6318</v>
      </c>
      <c r="F33" s="13">
        <v>9841</v>
      </c>
      <c r="G33" s="14" t="s">
        <v>43</v>
      </c>
      <c r="H33" s="14" t="s">
        <v>1240</v>
      </c>
      <c r="I33" s="14" t="s">
        <v>1241</v>
      </c>
      <c r="J33" s="11"/>
      <c r="K33" s="12"/>
      <c r="L33" s="10"/>
      <c r="M33" s="10"/>
      <c r="N33" s="10"/>
    </row>
    <row r="34" spans="1:14" ht="13.5" customHeight="1" x14ac:dyDescent="0.2">
      <c r="A34" s="10"/>
      <c r="B34" s="13">
        <v>5.7292862220128062E-2</v>
      </c>
      <c r="C34" s="13">
        <v>4.99376231884058</v>
      </c>
      <c r="D34" s="13">
        <v>32241.377472</v>
      </c>
      <c r="E34" s="13">
        <v>935.7</v>
      </c>
      <c r="F34" s="13">
        <v>3445696</v>
      </c>
      <c r="G34" s="14" t="s">
        <v>43</v>
      </c>
      <c r="H34" s="14" t="s">
        <v>1242</v>
      </c>
      <c r="I34" s="14" t="s">
        <v>1243</v>
      </c>
      <c r="J34" s="11"/>
      <c r="K34" s="12"/>
      <c r="L34" s="10"/>
      <c r="M34" s="10"/>
      <c r="N34" s="10"/>
    </row>
    <row r="35" spans="1:14" ht="13.5" customHeight="1" x14ac:dyDescent="0.2">
      <c r="A35" s="10"/>
      <c r="B35" s="13">
        <v>8.7738675770938673E-4</v>
      </c>
      <c r="C35" s="13">
        <v>6.8854189834451102E-2</v>
      </c>
      <c r="D35" s="13">
        <v>493.74662999999998</v>
      </c>
      <c r="E35" s="13">
        <v>5343</v>
      </c>
      <c r="F35" s="13">
        <v>9241</v>
      </c>
      <c r="G35" s="14" t="s">
        <v>43</v>
      </c>
      <c r="H35" s="14">
        <v>1170847</v>
      </c>
      <c r="I35" s="14" t="s">
        <v>1244</v>
      </c>
      <c r="J35" s="11"/>
      <c r="K35" s="12"/>
      <c r="L35" s="10"/>
      <c r="M35" s="10"/>
      <c r="N35" s="10"/>
    </row>
    <row r="36" spans="1:14" ht="13.5" customHeight="1" x14ac:dyDescent="0.2">
      <c r="A36" s="10"/>
      <c r="B36" s="13">
        <v>9.285048068655509E-2</v>
      </c>
      <c r="C36" s="13">
        <v>12.2576541176471</v>
      </c>
      <c r="D36" s="13">
        <v>52251.315089999996</v>
      </c>
      <c r="E36" s="13">
        <v>1003</v>
      </c>
      <c r="F36" s="13">
        <v>5209503</v>
      </c>
      <c r="G36" s="14" t="s">
        <v>43</v>
      </c>
      <c r="H36" s="14" t="s">
        <v>1245</v>
      </c>
      <c r="I36" s="14" t="s">
        <v>1246</v>
      </c>
      <c r="J36" s="11"/>
      <c r="K36" s="12"/>
      <c r="L36" s="10"/>
      <c r="M36" s="10"/>
      <c r="N36" s="10"/>
    </row>
    <row r="37" spans="1:14" ht="13.5" customHeight="1" x14ac:dyDescent="0.2">
      <c r="A37" s="10"/>
      <c r="B37" s="13">
        <v>6.1016572171662113E-2</v>
      </c>
      <c r="C37" s="13">
        <v>0.88539452495974202</v>
      </c>
      <c r="D37" s="13">
        <v>34336.883500000004</v>
      </c>
      <c r="E37" s="13">
        <v>12490</v>
      </c>
      <c r="F37" s="13">
        <v>274915</v>
      </c>
      <c r="G37" s="14" t="s">
        <v>43</v>
      </c>
      <c r="H37" s="14" t="s">
        <v>1247</v>
      </c>
      <c r="I37" s="14" t="s">
        <v>1248</v>
      </c>
      <c r="J37" s="11"/>
      <c r="K37" s="12"/>
      <c r="L37" s="10"/>
      <c r="M37" s="10"/>
      <c r="N37" s="10"/>
    </row>
    <row r="38" spans="1:14" ht="13.5" customHeight="1" x14ac:dyDescent="0.2">
      <c r="A38" s="10"/>
      <c r="B38" s="13">
        <v>8.6763721038464872E-2</v>
      </c>
      <c r="C38" s="13">
        <v>5.3079903684885901</v>
      </c>
      <c r="D38" s="13">
        <v>48826.010300000002</v>
      </c>
      <c r="E38" s="13">
        <v>4385</v>
      </c>
      <c r="F38" s="13">
        <v>1113478</v>
      </c>
      <c r="G38" s="14" t="s">
        <v>43</v>
      </c>
      <c r="H38" s="14" t="s">
        <v>1249</v>
      </c>
      <c r="I38" s="14" t="s">
        <v>1250</v>
      </c>
      <c r="J38" s="11"/>
      <c r="K38" s="12"/>
      <c r="L38" s="10"/>
      <c r="M38" s="10"/>
      <c r="N38" s="10"/>
    </row>
    <row r="39" spans="1:14" ht="13.5" customHeight="1" x14ac:dyDescent="0.2">
      <c r="A39" s="10"/>
      <c r="B39" s="13">
        <v>9.7223112768984325E-7</v>
      </c>
      <c r="C39" s="13">
        <v>6.8958942362909196E-5</v>
      </c>
      <c r="D39" s="13">
        <v>0.54712000000000005</v>
      </c>
      <c r="E39" s="13">
        <v>1954</v>
      </c>
      <c r="F39" s="13">
        <v>28</v>
      </c>
      <c r="G39" s="14" t="s">
        <v>43</v>
      </c>
      <c r="H39" s="14">
        <v>1077471</v>
      </c>
      <c r="I39" s="14" t="s">
        <v>1251</v>
      </c>
      <c r="J39" s="11"/>
      <c r="K39" s="12"/>
      <c r="L39" s="10"/>
      <c r="M39" s="10"/>
      <c r="N39" s="10"/>
    </row>
    <row r="40" spans="1:14" ht="13.5" customHeight="1" x14ac:dyDescent="0.2">
      <c r="A40" s="10"/>
      <c r="B40" s="13">
        <v>3.8700367993684245E-2</v>
      </c>
      <c r="C40" s="13">
        <v>4.3043910757425001</v>
      </c>
      <c r="D40" s="13">
        <v>21778.51</v>
      </c>
      <c r="E40" s="13">
        <v>7190</v>
      </c>
      <c r="F40" s="13">
        <v>302900</v>
      </c>
      <c r="G40" s="14" t="s">
        <v>43</v>
      </c>
      <c r="H40" s="14" t="s">
        <v>1252</v>
      </c>
      <c r="I40" s="14" t="s">
        <v>1253</v>
      </c>
      <c r="J40" s="11"/>
      <c r="K40" s="12"/>
      <c r="L40" s="10"/>
      <c r="M40" s="10"/>
      <c r="N40" s="10"/>
    </row>
    <row r="41" spans="1:14" ht="13.5" customHeight="1" x14ac:dyDescent="0.2">
      <c r="A41" s="10"/>
      <c r="B41" s="13">
        <v>8.0438386068053887E-4</v>
      </c>
      <c r="C41" s="13">
        <v>5.4835674224722103E-2</v>
      </c>
      <c r="D41" s="13">
        <v>452.66448000000003</v>
      </c>
      <c r="E41" s="13">
        <v>1488</v>
      </c>
      <c r="F41" s="13">
        <v>30421</v>
      </c>
      <c r="G41" s="14" t="s">
        <v>43</v>
      </c>
      <c r="H41" s="14" t="s">
        <v>1254</v>
      </c>
      <c r="I41" s="14" t="s">
        <v>1255</v>
      </c>
      <c r="J41" s="11"/>
      <c r="K41" s="12"/>
      <c r="L41" s="10"/>
      <c r="M41" s="10"/>
      <c r="N41" s="10"/>
    </row>
    <row r="42" spans="1:14" ht="13.5" customHeight="1" x14ac:dyDescent="0.2">
      <c r="A42" s="10"/>
      <c r="B42" s="13">
        <v>7.6433231674270796E-5</v>
      </c>
      <c r="C42" s="13">
        <v>2.49342796746735E-3</v>
      </c>
      <c r="D42" s="13">
        <v>43.012560000000001</v>
      </c>
      <c r="E42" s="13">
        <v>6648</v>
      </c>
      <c r="F42" s="13">
        <v>647</v>
      </c>
      <c r="G42" s="14" t="s">
        <v>43</v>
      </c>
      <c r="H42" s="14" t="s">
        <v>1256</v>
      </c>
      <c r="I42" s="14" t="s">
        <v>1257</v>
      </c>
      <c r="J42" s="11"/>
      <c r="K42" s="12"/>
      <c r="L42" s="10"/>
      <c r="M42" s="10"/>
      <c r="N42" s="10"/>
    </row>
    <row r="43" spans="1:14" ht="13.5" customHeight="1" x14ac:dyDescent="0.2">
      <c r="A43" s="10"/>
      <c r="B43" s="15">
        <v>0.33972258373754149</v>
      </c>
      <c r="C43" s="16"/>
      <c r="D43" s="15">
        <v>191177.81227200001</v>
      </c>
      <c r="E43" s="16"/>
      <c r="F43" s="15">
        <v>10398874</v>
      </c>
      <c r="G43" s="16"/>
      <c r="H43" s="16"/>
      <c r="I43" s="17" t="s">
        <v>1258</v>
      </c>
      <c r="J43" s="11"/>
      <c r="K43" s="12"/>
      <c r="L43" s="10"/>
      <c r="M43" s="10"/>
      <c r="N43" s="10"/>
    </row>
    <row r="44" spans="1:14" ht="13.5" customHeight="1" x14ac:dyDescent="0.2">
      <c r="A44" s="10"/>
      <c r="B44" s="72" t="s">
        <v>1259</v>
      </c>
      <c r="C44" s="72"/>
      <c r="D44" s="72"/>
      <c r="E44" s="72"/>
      <c r="F44" s="72"/>
      <c r="G44" s="72"/>
      <c r="H44" s="72"/>
      <c r="I44" s="72"/>
      <c r="J44" s="11"/>
      <c r="K44" s="12"/>
      <c r="L44" s="10"/>
      <c r="M44" s="10"/>
      <c r="N44" s="10"/>
    </row>
    <row r="45" spans="1:14" ht="13.5" customHeight="1" x14ac:dyDescent="0.2">
      <c r="A45" s="10"/>
      <c r="B45" s="13">
        <v>1.7769979669722241E-11</v>
      </c>
      <c r="C45" s="13">
        <v>0</v>
      </c>
      <c r="D45" s="13">
        <v>1.0000000000000001E-5</v>
      </c>
      <c r="E45" s="13">
        <v>0</v>
      </c>
      <c r="F45" s="13">
        <v>0</v>
      </c>
      <c r="G45" s="14" t="s">
        <v>44</v>
      </c>
      <c r="H45" s="14" t="s">
        <v>44</v>
      </c>
      <c r="I45" s="14" t="s">
        <v>44</v>
      </c>
      <c r="J45" s="11"/>
      <c r="K45" s="12"/>
      <c r="L45" s="10"/>
      <c r="M45" s="10"/>
      <c r="N45" s="10"/>
    </row>
    <row r="46" spans="1:14" ht="13.5" customHeight="1" x14ac:dyDescent="0.2">
      <c r="A46" s="10"/>
      <c r="B46" s="15">
        <v>1.7769979669722241E-11</v>
      </c>
      <c r="C46" s="16"/>
      <c r="D46" s="15">
        <v>1.0000000000000001E-5</v>
      </c>
      <c r="E46" s="16"/>
      <c r="F46" s="15">
        <v>0</v>
      </c>
      <c r="G46" s="16"/>
      <c r="H46" s="16"/>
      <c r="I46" s="17" t="s">
        <v>1260</v>
      </c>
      <c r="J46" s="11"/>
      <c r="K46" s="12"/>
      <c r="L46" s="10"/>
      <c r="M46" s="10"/>
      <c r="N46" s="10"/>
    </row>
    <row r="47" spans="1:14" ht="13.5" customHeight="1" x14ac:dyDescent="0.2">
      <c r="A47" s="10"/>
      <c r="B47" s="72" t="s">
        <v>1261</v>
      </c>
      <c r="C47" s="72"/>
      <c r="D47" s="72"/>
      <c r="E47" s="72"/>
      <c r="F47" s="72"/>
      <c r="G47" s="72"/>
      <c r="H47" s="72"/>
      <c r="I47" s="72"/>
      <c r="J47" s="11"/>
      <c r="K47" s="12"/>
      <c r="L47" s="10"/>
      <c r="M47" s="10"/>
      <c r="N47" s="10"/>
    </row>
    <row r="48" spans="1:14" ht="13.5" customHeight="1" x14ac:dyDescent="0.2">
      <c r="A48" s="10"/>
      <c r="B48" s="13">
        <v>1.7769979669722241E-11</v>
      </c>
      <c r="C48" s="13">
        <v>0</v>
      </c>
      <c r="D48" s="13">
        <v>1.0000000000000001E-5</v>
      </c>
      <c r="E48" s="13">
        <v>0</v>
      </c>
      <c r="F48" s="13">
        <v>0</v>
      </c>
      <c r="G48" s="14" t="s">
        <v>44</v>
      </c>
      <c r="H48" s="14" t="s">
        <v>44</v>
      </c>
      <c r="I48" s="14" t="s">
        <v>44</v>
      </c>
      <c r="J48" s="11"/>
      <c r="K48" s="12"/>
      <c r="L48" s="10"/>
      <c r="M48" s="10"/>
      <c r="N48" s="10"/>
    </row>
    <row r="49" spans="1:14" ht="13.5" customHeight="1" x14ac:dyDescent="0.2">
      <c r="A49" s="10"/>
      <c r="B49" s="15">
        <v>1.7769979669722241E-11</v>
      </c>
      <c r="C49" s="16"/>
      <c r="D49" s="15">
        <v>1.0000000000000001E-5</v>
      </c>
      <c r="E49" s="16"/>
      <c r="F49" s="15">
        <v>0</v>
      </c>
      <c r="G49" s="16"/>
      <c r="H49" s="16"/>
      <c r="I49" s="17" t="s">
        <v>1262</v>
      </c>
      <c r="J49" s="11"/>
      <c r="K49" s="12"/>
      <c r="L49" s="10"/>
      <c r="M49" s="10"/>
      <c r="N49" s="10"/>
    </row>
    <row r="50" spans="1:14" ht="13.5" customHeight="1" x14ac:dyDescent="0.2">
      <c r="A50" s="10"/>
      <c r="B50" s="72" t="s">
        <v>1263</v>
      </c>
      <c r="C50" s="72"/>
      <c r="D50" s="72"/>
      <c r="E50" s="72"/>
      <c r="F50" s="72"/>
      <c r="G50" s="72"/>
      <c r="H50" s="72"/>
      <c r="I50" s="72"/>
      <c r="J50" s="11"/>
      <c r="K50" s="12"/>
      <c r="L50" s="10"/>
      <c r="M50" s="10"/>
      <c r="N50" s="10"/>
    </row>
    <row r="51" spans="1:14" ht="13.5" customHeight="1" x14ac:dyDescent="0.2">
      <c r="A51" s="10"/>
      <c r="B51" s="13">
        <v>1.7769979669722241E-11</v>
      </c>
      <c r="C51" s="13">
        <v>0</v>
      </c>
      <c r="D51" s="13">
        <v>1.0000000000000001E-5</v>
      </c>
      <c r="E51" s="13">
        <v>0</v>
      </c>
      <c r="F51" s="13">
        <v>0</v>
      </c>
      <c r="G51" s="14" t="s">
        <v>44</v>
      </c>
      <c r="H51" s="14" t="s">
        <v>44</v>
      </c>
      <c r="I51" s="14" t="s">
        <v>44</v>
      </c>
      <c r="J51" s="11"/>
      <c r="K51" s="12"/>
      <c r="L51" s="10"/>
      <c r="M51" s="10"/>
      <c r="N51" s="10"/>
    </row>
    <row r="52" spans="1:14" ht="13.5" customHeight="1" x14ac:dyDescent="0.2">
      <c r="A52" s="10"/>
      <c r="B52" s="15">
        <v>1.7769979669722241E-11</v>
      </c>
      <c r="C52" s="16"/>
      <c r="D52" s="15">
        <v>1.0000000000000001E-5</v>
      </c>
      <c r="E52" s="16"/>
      <c r="F52" s="15">
        <v>0</v>
      </c>
      <c r="G52" s="16"/>
      <c r="H52" s="16"/>
      <c r="I52" s="17" t="s">
        <v>1264</v>
      </c>
      <c r="J52" s="11"/>
      <c r="K52" s="12"/>
      <c r="L52" s="10"/>
      <c r="M52" s="10"/>
      <c r="N52" s="10"/>
    </row>
    <row r="53" spans="1:14" ht="13.5" customHeight="1" x14ac:dyDescent="0.2">
      <c r="A53" s="10"/>
      <c r="B53" s="15">
        <v>1.1582023760009843</v>
      </c>
      <c r="C53" s="16"/>
      <c r="D53" s="15">
        <v>651774.73330169998</v>
      </c>
      <c r="E53" s="16"/>
      <c r="F53" s="15">
        <v>37231412</v>
      </c>
      <c r="G53" s="16"/>
      <c r="H53" s="16"/>
      <c r="I53" s="17" t="s">
        <v>58</v>
      </c>
      <c r="J53" s="11"/>
      <c r="K53" s="12"/>
      <c r="L53" s="10"/>
      <c r="M53" s="10"/>
      <c r="N53" s="10"/>
    </row>
    <row r="54" spans="1:14" ht="13.5" customHeight="1" x14ac:dyDescent="0.2">
      <c r="A54" s="10"/>
      <c r="B54" s="72" t="s">
        <v>59</v>
      </c>
      <c r="C54" s="72"/>
      <c r="D54" s="72"/>
      <c r="E54" s="72"/>
      <c r="F54" s="72"/>
      <c r="G54" s="72"/>
      <c r="H54" s="72"/>
      <c r="I54" s="72"/>
      <c r="J54" s="11"/>
      <c r="K54" s="12"/>
      <c r="L54" s="10"/>
      <c r="M54" s="10"/>
      <c r="N54" s="10"/>
    </row>
    <row r="55" spans="1:14" ht="13.5" customHeight="1" x14ac:dyDescent="0.2">
      <c r="A55" s="10"/>
      <c r="B55" s="72" t="s">
        <v>1265</v>
      </c>
      <c r="C55" s="72"/>
      <c r="D55" s="72"/>
      <c r="E55" s="72"/>
      <c r="F55" s="72"/>
      <c r="G55" s="72"/>
      <c r="H55" s="72"/>
      <c r="I55" s="72"/>
      <c r="J55" s="11"/>
      <c r="K55" s="12"/>
      <c r="L55" s="10"/>
      <c r="M55" s="10"/>
      <c r="N55" s="10"/>
    </row>
    <row r="56" spans="1:14" ht="13.5" customHeight="1" x14ac:dyDescent="0.2">
      <c r="A56" s="10"/>
      <c r="B56" s="13">
        <v>9.2252295645061613E-2</v>
      </c>
      <c r="C56" s="13">
        <v>0.74178340486097305</v>
      </c>
      <c r="D56" s="13">
        <v>51914.688345000002</v>
      </c>
      <c r="E56" s="13">
        <v>3330</v>
      </c>
      <c r="F56" s="13">
        <v>1558999.65</v>
      </c>
      <c r="G56" s="14" t="s">
        <v>2579</v>
      </c>
      <c r="H56" s="14" t="s">
        <v>1266</v>
      </c>
      <c r="I56" s="14" t="s">
        <v>1267</v>
      </c>
      <c r="J56" s="11"/>
      <c r="K56" s="12"/>
      <c r="L56" s="10"/>
      <c r="M56" s="10"/>
      <c r="N56" s="10"/>
    </row>
    <row r="57" spans="1:14" ht="13.5" customHeight="1" x14ac:dyDescent="0.2">
      <c r="A57" s="10"/>
      <c r="B57" s="13">
        <v>2.4160823062701121E-3</v>
      </c>
      <c r="C57" s="13">
        <v>0.597064598795221</v>
      </c>
      <c r="D57" s="13">
        <v>1359.642695814</v>
      </c>
      <c r="E57" s="13">
        <v>15849</v>
      </c>
      <c r="F57" s="13">
        <v>8578.7286000000004</v>
      </c>
      <c r="G57" s="14" t="s">
        <v>2582</v>
      </c>
      <c r="H57" s="14" t="s">
        <v>1268</v>
      </c>
      <c r="I57" s="14" t="s">
        <v>1269</v>
      </c>
      <c r="J57" s="11"/>
      <c r="K57" s="12"/>
      <c r="L57" s="10"/>
      <c r="M57" s="10"/>
      <c r="N57" s="10"/>
    </row>
    <row r="58" spans="1:14" ht="13.5" customHeight="1" x14ac:dyDescent="0.2">
      <c r="A58" s="10"/>
      <c r="B58" s="13">
        <v>4.8776345286848856E-2</v>
      </c>
      <c r="C58" s="13">
        <v>0.117326162561583</v>
      </c>
      <c r="D58" s="13">
        <v>27448.734434940001</v>
      </c>
      <c r="E58" s="13">
        <v>4298</v>
      </c>
      <c r="F58" s="13">
        <v>638639.70299999998</v>
      </c>
      <c r="G58" s="14" t="s">
        <v>2579</v>
      </c>
      <c r="H58" s="14" t="s">
        <v>1270</v>
      </c>
      <c r="I58" s="14" t="s">
        <v>1271</v>
      </c>
      <c r="J58" s="11"/>
      <c r="K58" s="12"/>
      <c r="L58" s="10"/>
      <c r="M58" s="10"/>
      <c r="N58" s="10"/>
    </row>
    <row r="59" spans="1:14" ht="13.5" customHeight="1" x14ac:dyDescent="0.2">
      <c r="A59" s="10"/>
      <c r="B59" s="13">
        <v>1.8475300307273925E-2</v>
      </c>
      <c r="C59" s="13">
        <v>4.7569666880204897</v>
      </c>
      <c r="D59" s="13">
        <v>10396.9169637</v>
      </c>
      <c r="E59" s="13">
        <v>9150</v>
      </c>
      <c r="F59" s="13">
        <v>113627.50780000001</v>
      </c>
      <c r="G59" s="14" t="s">
        <v>2582</v>
      </c>
      <c r="H59" s="30" t="s">
        <v>2640</v>
      </c>
      <c r="I59" s="14" t="s">
        <v>1272</v>
      </c>
      <c r="J59" s="11"/>
      <c r="K59" s="12"/>
      <c r="L59" s="10"/>
      <c r="M59" s="10"/>
      <c r="N59" s="10"/>
    </row>
    <row r="60" spans="1:14" ht="13.5" customHeight="1" x14ac:dyDescent="0.2">
      <c r="A60" s="10"/>
      <c r="B60" s="13">
        <v>0.10349219988964732</v>
      </c>
      <c r="C60" s="13">
        <v>0.77661910521829802</v>
      </c>
      <c r="D60" s="13">
        <v>58239.909</v>
      </c>
      <c r="E60" s="13">
        <v>5992.5</v>
      </c>
      <c r="F60" s="13">
        <v>971880</v>
      </c>
      <c r="G60" s="14" t="s">
        <v>2579</v>
      </c>
      <c r="H60" s="14" t="s">
        <v>1273</v>
      </c>
      <c r="I60" s="14" t="s">
        <v>1274</v>
      </c>
      <c r="J60" s="11"/>
      <c r="K60" s="12"/>
      <c r="L60" s="10"/>
      <c r="M60" s="10"/>
      <c r="N60" s="10"/>
    </row>
    <row r="61" spans="1:14" ht="13.5" customHeight="1" x14ac:dyDescent="0.2">
      <c r="A61" s="10"/>
      <c r="B61" s="13">
        <v>0.36483216325382173</v>
      </c>
      <c r="C61" s="13">
        <v>10.1114630604075</v>
      </c>
      <c r="D61" s="13">
        <v>205308.14893133999</v>
      </c>
      <c r="E61" s="13">
        <v>5042</v>
      </c>
      <c r="F61" s="13">
        <v>4071958.5269999998</v>
      </c>
      <c r="G61" s="14" t="s">
        <v>2579</v>
      </c>
      <c r="H61" s="14" t="s">
        <v>1275</v>
      </c>
      <c r="I61" s="14" t="s">
        <v>1276</v>
      </c>
      <c r="J61" s="11"/>
      <c r="K61" s="12"/>
      <c r="L61" s="10"/>
      <c r="M61" s="10"/>
      <c r="N61" s="10"/>
    </row>
    <row r="62" spans="1:14" ht="13.5" customHeight="1" x14ac:dyDescent="0.2">
      <c r="A62" s="10"/>
      <c r="B62" s="13">
        <v>0.29320731396682415</v>
      </c>
      <c r="C62" s="13">
        <v>15.7556562550902</v>
      </c>
      <c r="D62" s="13">
        <v>165001.49095072501</v>
      </c>
      <c r="E62" s="13">
        <v>3052.5</v>
      </c>
      <c r="F62" s="13">
        <v>5405454.2489999998</v>
      </c>
      <c r="G62" s="14" t="s">
        <v>2579</v>
      </c>
      <c r="H62" s="14" t="s">
        <v>1277</v>
      </c>
      <c r="I62" s="14" t="s">
        <v>1278</v>
      </c>
      <c r="J62" s="11"/>
      <c r="K62" s="12"/>
      <c r="L62" s="10"/>
      <c r="M62" s="10"/>
      <c r="N62" s="10"/>
    </row>
    <row r="63" spans="1:14" ht="13.5" customHeight="1" x14ac:dyDescent="0.2">
      <c r="A63" s="10"/>
      <c r="B63" s="13">
        <v>7.4446761507700021E-2</v>
      </c>
      <c r="C63" s="13">
        <v>6.2815845703367899</v>
      </c>
      <c r="D63" s="13">
        <v>41894.6801805</v>
      </c>
      <c r="E63" s="13">
        <v>3942</v>
      </c>
      <c r="F63" s="13">
        <v>1062777.2749999999</v>
      </c>
      <c r="G63" s="14" t="s">
        <v>2582</v>
      </c>
      <c r="H63" s="14" t="s">
        <v>1279</v>
      </c>
      <c r="I63" s="14" t="s">
        <v>1280</v>
      </c>
      <c r="J63" s="11"/>
      <c r="K63" s="12"/>
      <c r="L63" s="10"/>
      <c r="M63" s="10"/>
      <c r="N63" s="10"/>
    </row>
    <row r="64" spans="1:14" ht="13.5" customHeight="1" x14ac:dyDescent="0.2">
      <c r="A64" s="10"/>
      <c r="B64" s="13">
        <v>0.15444122634905144</v>
      </c>
      <c r="C64" s="13">
        <v>3.3327673484411098</v>
      </c>
      <c r="D64" s="13">
        <v>86911.312910616005</v>
      </c>
      <c r="E64" s="13">
        <v>5974</v>
      </c>
      <c r="F64" s="13">
        <v>1454826.1284</v>
      </c>
      <c r="G64" s="14" t="s">
        <v>2582</v>
      </c>
      <c r="H64" s="14" t="s">
        <v>1281</v>
      </c>
      <c r="I64" s="14" t="s">
        <v>1282</v>
      </c>
      <c r="J64" s="11"/>
      <c r="K64" s="12"/>
      <c r="L64" s="10"/>
      <c r="M64" s="10"/>
      <c r="N64" s="10"/>
    </row>
    <row r="65" spans="1:14" ht="13.5" customHeight="1" x14ac:dyDescent="0.2">
      <c r="A65" s="10"/>
      <c r="B65" s="13">
        <v>4.8715904583849473E-2</v>
      </c>
      <c r="C65" s="13">
        <v>5.5576841298645503</v>
      </c>
      <c r="D65" s="13">
        <v>27414.72162</v>
      </c>
      <c r="E65" s="13">
        <v>1994.5</v>
      </c>
      <c r="F65" s="13">
        <v>1374516</v>
      </c>
      <c r="G65" s="14" t="s">
        <v>2579</v>
      </c>
      <c r="H65" s="14" t="s">
        <v>1283</v>
      </c>
      <c r="I65" s="14" t="s">
        <v>1284</v>
      </c>
      <c r="J65" s="11"/>
      <c r="K65" s="12"/>
      <c r="L65" s="10"/>
      <c r="M65" s="10"/>
      <c r="N65" s="10"/>
    </row>
    <row r="66" spans="1:14" ht="13.5" customHeight="1" x14ac:dyDescent="0.2">
      <c r="A66" s="10"/>
      <c r="B66" s="13">
        <v>8.6258512969259987E-2</v>
      </c>
      <c r="C66" s="13">
        <v>0.17454338176973699</v>
      </c>
      <c r="D66" s="13">
        <v>48541.706052840003</v>
      </c>
      <c r="E66" s="13">
        <v>8851</v>
      </c>
      <c r="F66" s="13">
        <v>548431.88399999996</v>
      </c>
      <c r="G66" s="14" t="s">
        <v>2579</v>
      </c>
      <c r="H66" s="14" t="s">
        <v>1285</v>
      </c>
      <c r="I66" s="14" t="s">
        <v>1286</v>
      </c>
      <c r="J66" s="11"/>
      <c r="K66" s="12"/>
      <c r="L66" s="10"/>
      <c r="M66" s="10"/>
      <c r="N66" s="10"/>
    </row>
    <row r="67" spans="1:14" ht="13.5" customHeight="1" x14ac:dyDescent="0.2">
      <c r="A67" s="10"/>
      <c r="B67" s="13">
        <v>1.3040338043371819E-2</v>
      </c>
      <c r="C67" s="13">
        <v>0.67821052631578904</v>
      </c>
      <c r="D67" s="13">
        <v>7338.4090954200001</v>
      </c>
      <c r="E67" s="13">
        <v>16407</v>
      </c>
      <c r="F67" s="13">
        <v>44727.305999999997</v>
      </c>
      <c r="G67" s="14" t="s">
        <v>2579</v>
      </c>
      <c r="H67" s="14" t="s">
        <v>1287</v>
      </c>
      <c r="I67" s="14" t="s">
        <v>1288</v>
      </c>
      <c r="J67" s="11"/>
      <c r="K67" s="12"/>
      <c r="L67" s="10"/>
      <c r="M67" s="10"/>
      <c r="N67" s="10"/>
    </row>
    <row r="68" spans="1:14" ht="13.5" customHeight="1" x14ac:dyDescent="0.2">
      <c r="A68" s="10"/>
      <c r="B68" s="13">
        <v>0.11960911622940823</v>
      </c>
      <c r="C68" s="13">
        <v>0.113389814780019</v>
      </c>
      <c r="D68" s="13">
        <v>67309.652826000005</v>
      </c>
      <c r="E68" s="13">
        <v>2186</v>
      </c>
      <c r="F68" s="13">
        <v>3079124.1</v>
      </c>
      <c r="G68" s="14" t="s">
        <v>2579</v>
      </c>
      <c r="H68" s="14" t="s">
        <v>1289</v>
      </c>
      <c r="I68" s="14" t="s">
        <v>1290</v>
      </c>
      <c r="J68" s="11"/>
      <c r="K68" s="12"/>
      <c r="L68" s="10"/>
      <c r="M68" s="10"/>
      <c r="N68" s="10"/>
    </row>
    <row r="69" spans="1:14" ht="13.5" customHeight="1" x14ac:dyDescent="0.2">
      <c r="A69" s="10"/>
      <c r="B69" s="13">
        <v>1.279816222477648E-2</v>
      </c>
      <c r="C69" s="13">
        <v>3.1651299668314599E-2</v>
      </c>
      <c r="D69" s="13">
        <v>7202.1254175000004</v>
      </c>
      <c r="E69" s="13">
        <v>7125</v>
      </c>
      <c r="F69" s="13">
        <v>101082.462</v>
      </c>
      <c r="G69" s="14" t="s">
        <v>2579</v>
      </c>
      <c r="H69" s="14" t="s">
        <v>1291</v>
      </c>
      <c r="I69" s="14" t="s">
        <v>1292</v>
      </c>
      <c r="J69" s="11"/>
      <c r="K69" s="12"/>
      <c r="L69" s="10"/>
      <c r="M69" s="10"/>
      <c r="N69" s="10"/>
    </row>
    <row r="70" spans="1:14" ht="13.5" customHeight="1" x14ac:dyDescent="0.2">
      <c r="A70" s="10"/>
      <c r="B70" s="13">
        <v>0.11787885543425693</v>
      </c>
      <c r="C70" s="13">
        <v>0.193567851963202</v>
      </c>
      <c r="D70" s="13">
        <v>66335.954022000005</v>
      </c>
      <c r="E70" s="13">
        <v>5226</v>
      </c>
      <c r="F70" s="13">
        <v>1269344.7</v>
      </c>
      <c r="G70" s="14" t="s">
        <v>2579</v>
      </c>
      <c r="H70" s="14" t="s">
        <v>1293</v>
      </c>
      <c r="I70" s="14" t="s">
        <v>1294</v>
      </c>
      <c r="J70" s="11"/>
      <c r="K70" s="12"/>
      <c r="L70" s="10"/>
      <c r="M70" s="10"/>
      <c r="N70" s="10"/>
    </row>
    <row r="71" spans="1:14" ht="13.5" customHeight="1" x14ac:dyDescent="0.2">
      <c r="A71" s="10"/>
      <c r="B71" s="13">
        <v>0.12965997354175315</v>
      </c>
      <c r="C71" s="13">
        <v>9.1119651550089706E-2</v>
      </c>
      <c r="D71" s="13">
        <v>72965.741070980002</v>
      </c>
      <c r="E71" s="13">
        <v>8581</v>
      </c>
      <c r="F71" s="13">
        <v>850317.45799999998</v>
      </c>
      <c r="G71" s="14" t="s">
        <v>2582</v>
      </c>
      <c r="H71" s="14" t="s">
        <v>1295</v>
      </c>
      <c r="I71" s="14" t="s">
        <v>1296</v>
      </c>
      <c r="J71" s="11"/>
      <c r="K71" s="12"/>
      <c r="L71" s="10"/>
      <c r="M71" s="10"/>
      <c r="N71" s="10"/>
    </row>
    <row r="72" spans="1:14" ht="13.5" customHeight="1" x14ac:dyDescent="0.2">
      <c r="A72" s="10"/>
      <c r="B72" s="13">
        <v>2.2274408638301591E-2</v>
      </c>
      <c r="C72" s="13">
        <v>2.8033231791747399E-2</v>
      </c>
      <c r="D72" s="13">
        <v>12534.8531919</v>
      </c>
      <c r="E72" s="13">
        <v>7135</v>
      </c>
      <c r="F72" s="13">
        <v>175681.19399999999</v>
      </c>
      <c r="G72" s="14" t="s">
        <v>2579</v>
      </c>
      <c r="H72" s="14" t="s">
        <v>1297</v>
      </c>
      <c r="I72" s="14" t="s">
        <v>1298</v>
      </c>
      <c r="J72" s="11"/>
      <c r="K72" s="12"/>
      <c r="L72" s="10"/>
      <c r="M72" s="10"/>
      <c r="N72" s="10"/>
    </row>
    <row r="73" spans="1:14" ht="13.5" customHeight="1" x14ac:dyDescent="0.2">
      <c r="A73" s="10"/>
      <c r="B73" s="13">
        <v>0.14260072945204144</v>
      </c>
      <c r="C73" s="13">
        <v>5.2544054054054001</v>
      </c>
      <c r="D73" s="13">
        <v>80248.110635160003</v>
      </c>
      <c r="E73" s="13">
        <v>2973</v>
      </c>
      <c r="F73" s="13">
        <v>2699230.0920000002</v>
      </c>
      <c r="G73" s="14" t="s">
        <v>2579</v>
      </c>
      <c r="H73" s="14" t="s">
        <v>1299</v>
      </c>
      <c r="I73" s="14" t="s">
        <v>1300</v>
      </c>
      <c r="J73" s="11"/>
      <c r="K73" s="12"/>
      <c r="L73" s="10"/>
      <c r="M73" s="10"/>
      <c r="N73" s="10"/>
    </row>
    <row r="74" spans="1:14" ht="13.5" customHeight="1" x14ac:dyDescent="0.2">
      <c r="A74" s="10"/>
      <c r="B74" s="13">
        <v>9.5187747658389771E-5</v>
      </c>
      <c r="C74" s="13">
        <v>2.4006116207951102E-3</v>
      </c>
      <c r="D74" s="13">
        <v>53.566604705000003</v>
      </c>
      <c r="E74" s="13">
        <v>1427</v>
      </c>
      <c r="F74" s="13">
        <v>3753.7914999999998</v>
      </c>
      <c r="G74" s="14" t="s">
        <v>2582</v>
      </c>
      <c r="H74" s="30" t="s">
        <v>2641</v>
      </c>
      <c r="I74" s="14" t="s">
        <v>1301</v>
      </c>
      <c r="J74" s="11"/>
      <c r="K74" s="12"/>
      <c r="L74" s="10"/>
      <c r="M74" s="10"/>
      <c r="N74" s="10"/>
    </row>
    <row r="75" spans="1:14" ht="13.5" customHeight="1" x14ac:dyDescent="0.2">
      <c r="A75" s="10"/>
      <c r="B75" s="13">
        <v>1.1301651691578703E-3</v>
      </c>
      <c r="C75" s="13">
        <v>3.4120171673819701E-3</v>
      </c>
      <c r="D75" s="13">
        <v>635.99688360000005</v>
      </c>
      <c r="E75" s="13">
        <v>5762</v>
      </c>
      <c r="F75" s="13">
        <v>11037.78</v>
      </c>
      <c r="G75" s="14" t="s">
        <v>2579</v>
      </c>
      <c r="H75" s="14" t="s">
        <v>1302</v>
      </c>
      <c r="I75" s="14" t="s">
        <v>1303</v>
      </c>
      <c r="J75" s="11"/>
      <c r="K75" s="12"/>
      <c r="L75" s="10"/>
      <c r="M75" s="10"/>
      <c r="N75" s="10"/>
    </row>
    <row r="76" spans="1:14" ht="13.5" customHeight="1" x14ac:dyDescent="0.2">
      <c r="A76" s="10"/>
      <c r="B76" s="13">
        <v>2.8237660775897985E-5</v>
      </c>
      <c r="C76" s="13">
        <v>1.3771929824561401E-4</v>
      </c>
      <c r="D76" s="13">
        <v>15.89065452</v>
      </c>
      <c r="E76" s="13">
        <v>2916</v>
      </c>
      <c r="F76" s="13">
        <v>544.947</v>
      </c>
      <c r="G76" s="14" t="s">
        <v>2579</v>
      </c>
      <c r="H76" s="14" t="s">
        <v>1304</v>
      </c>
      <c r="I76" s="14" t="s">
        <v>1305</v>
      </c>
      <c r="J76" s="11"/>
      <c r="K76" s="12"/>
      <c r="L76" s="10"/>
      <c r="M76" s="10"/>
      <c r="N76" s="10"/>
    </row>
    <row r="77" spans="1:14" ht="13.5" customHeight="1" x14ac:dyDescent="0.2">
      <c r="A77" s="10"/>
      <c r="B77" s="13">
        <v>2.0079176799616058E-3</v>
      </c>
      <c r="C77" s="13">
        <v>5.1611278952668699E-3</v>
      </c>
      <c r="D77" s="13">
        <v>1129.9493399999999</v>
      </c>
      <c r="E77" s="13">
        <v>3176</v>
      </c>
      <c r="F77" s="13">
        <v>35577.75</v>
      </c>
      <c r="G77" s="14" t="s">
        <v>2579</v>
      </c>
      <c r="H77" s="14" t="s">
        <v>1306</v>
      </c>
      <c r="I77" s="14" t="s">
        <v>1307</v>
      </c>
      <c r="J77" s="11"/>
      <c r="K77" s="12"/>
      <c r="L77" s="10"/>
      <c r="M77" s="10"/>
      <c r="N77" s="10"/>
    </row>
    <row r="78" spans="1:14" ht="13.5" customHeight="1" x14ac:dyDescent="0.2">
      <c r="A78" s="10"/>
      <c r="B78" s="13">
        <v>1.7910535653042354E-3</v>
      </c>
      <c r="C78" s="13">
        <v>8.92816091954024E-3</v>
      </c>
      <c r="D78" s="13">
        <v>1007.90974362</v>
      </c>
      <c r="E78" s="13">
        <v>4673</v>
      </c>
      <c r="F78" s="13">
        <v>21568.794000000002</v>
      </c>
      <c r="G78" s="14" t="s">
        <v>2579</v>
      </c>
      <c r="H78" s="14" t="s">
        <v>1308</v>
      </c>
      <c r="I78" s="14" t="s">
        <v>1309</v>
      </c>
      <c r="J78" s="11"/>
      <c r="K78" s="12"/>
      <c r="L78" s="10"/>
      <c r="M78" s="10"/>
      <c r="N78" s="10"/>
    </row>
    <row r="79" spans="1:14" ht="13.5" customHeight="1" x14ac:dyDescent="0.2">
      <c r="A79" s="10"/>
      <c r="B79" s="13">
        <v>6.3537908927569331E-2</v>
      </c>
      <c r="C79" s="13">
        <v>0.22886494252873599</v>
      </c>
      <c r="D79" s="13">
        <v>35755.757805300003</v>
      </c>
      <c r="E79" s="13">
        <v>6467</v>
      </c>
      <c r="F79" s="13">
        <v>552895.59</v>
      </c>
      <c r="G79" s="14" t="s">
        <v>2579</v>
      </c>
      <c r="H79" s="14" t="s">
        <v>1310</v>
      </c>
      <c r="I79" s="14" t="s">
        <v>1311</v>
      </c>
      <c r="J79" s="11"/>
      <c r="K79" s="12"/>
      <c r="L79" s="10"/>
      <c r="M79" s="10"/>
      <c r="N79" s="10"/>
    </row>
    <row r="80" spans="1:14" ht="13.5" customHeight="1" x14ac:dyDescent="0.2">
      <c r="A80" s="10"/>
      <c r="B80" s="13">
        <v>2.8232319816023827E-2</v>
      </c>
      <c r="C80" s="13">
        <v>1.6201714985708399E-2</v>
      </c>
      <c r="D80" s="13">
        <v>15887.64891168</v>
      </c>
      <c r="E80" s="13">
        <v>11536</v>
      </c>
      <c r="F80" s="13">
        <v>137722.33799999999</v>
      </c>
      <c r="G80" s="14" t="s">
        <v>2579</v>
      </c>
      <c r="H80" s="14" t="s">
        <v>1312</v>
      </c>
      <c r="I80" s="14" t="s">
        <v>1313</v>
      </c>
      <c r="J80" s="11"/>
      <c r="K80" s="12"/>
      <c r="L80" s="10"/>
      <c r="M80" s="10"/>
      <c r="N80" s="10"/>
    </row>
    <row r="81" spans="1:14" ht="13.5" customHeight="1" x14ac:dyDescent="0.2">
      <c r="A81" s="10"/>
      <c r="B81" s="13">
        <v>1.8411360430931358E-3</v>
      </c>
      <c r="C81" s="13">
        <v>4.82703137570394E-3</v>
      </c>
      <c r="D81" s="13">
        <v>1036.0934999999999</v>
      </c>
      <c r="E81" s="13">
        <v>9950</v>
      </c>
      <c r="F81" s="13">
        <v>10413</v>
      </c>
      <c r="G81" s="14" t="s">
        <v>2579</v>
      </c>
      <c r="H81" s="14" t="s">
        <v>1314</v>
      </c>
      <c r="I81" s="14" t="s">
        <v>1315</v>
      </c>
      <c r="J81" s="11"/>
      <c r="K81" s="12"/>
      <c r="L81" s="10"/>
      <c r="M81" s="10"/>
      <c r="N81" s="10"/>
    </row>
    <row r="82" spans="1:14" ht="13.5" customHeight="1" x14ac:dyDescent="0.2">
      <c r="A82" s="10"/>
      <c r="B82" s="13">
        <v>1.3039046040802483E-2</v>
      </c>
      <c r="C82" s="13">
        <v>3.9353723863832799E-3</v>
      </c>
      <c r="D82" s="13">
        <v>7337.6820250500004</v>
      </c>
      <c r="E82" s="13">
        <v>18565</v>
      </c>
      <c r="F82" s="13">
        <v>39524.277000000002</v>
      </c>
      <c r="G82" s="14" t="s">
        <v>2579</v>
      </c>
      <c r="H82" s="14" t="s">
        <v>1316</v>
      </c>
      <c r="I82" s="14" t="s">
        <v>1317</v>
      </c>
      <c r="J82" s="11"/>
      <c r="K82" s="12"/>
      <c r="L82" s="10"/>
      <c r="M82" s="10"/>
      <c r="N82" s="10"/>
    </row>
    <row r="83" spans="1:14" ht="13.5" customHeight="1" x14ac:dyDescent="0.2">
      <c r="A83" s="10"/>
      <c r="B83" s="13">
        <v>8.780090979373799E-4</v>
      </c>
      <c r="C83" s="13">
        <v>5.3667262969588599E-3</v>
      </c>
      <c r="D83" s="13">
        <v>494.09685000000002</v>
      </c>
      <c r="E83" s="13">
        <v>4745</v>
      </c>
      <c r="F83" s="13">
        <v>10413</v>
      </c>
      <c r="G83" s="14" t="s">
        <v>2579</v>
      </c>
      <c r="H83" s="14" t="s">
        <v>1318</v>
      </c>
      <c r="I83" s="14" t="s">
        <v>1319</v>
      </c>
      <c r="J83" s="11"/>
      <c r="K83" s="12"/>
      <c r="L83" s="10"/>
      <c r="M83" s="10"/>
      <c r="N83" s="10"/>
    </row>
    <row r="84" spans="1:14" ht="13.5" customHeight="1" x14ac:dyDescent="0.2">
      <c r="A84" s="10"/>
      <c r="B84" s="13">
        <v>8.6813899154852988E-5</v>
      </c>
      <c r="C84" s="13">
        <v>9.8836635926289403E-4</v>
      </c>
      <c r="D84" s="13">
        <v>48.854247876700001</v>
      </c>
      <c r="E84" s="13">
        <v>744.1</v>
      </c>
      <c r="F84" s="13">
        <v>6565.5487000000003</v>
      </c>
      <c r="G84" s="14" t="s">
        <v>2582</v>
      </c>
      <c r="H84" s="14" t="s">
        <v>1320</v>
      </c>
      <c r="I84" s="14" t="s">
        <v>1321</v>
      </c>
      <c r="J84" s="11"/>
      <c r="K84" s="12"/>
      <c r="L84" s="10"/>
      <c r="M84" s="10"/>
      <c r="N84" s="10"/>
    </row>
    <row r="85" spans="1:14" ht="13.5" customHeight="1" x14ac:dyDescent="0.2">
      <c r="A85" s="10"/>
      <c r="B85" s="13">
        <v>1.7912720702924542E-2</v>
      </c>
      <c r="C85" s="13">
        <v>0.24822765036513</v>
      </c>
      <c r="D85" s="13">
        <v>10080.327066128</v>
      </c>
      <c r="E85" s="13">
        <v>11176</v>
      </c>
      <c r="F85" s="13">
        <v>90196.197799999994</v>
      </c>
      <c r="G85" s="14" t="s">
        <v>2582</v>
      </c>
      <c r="H85" s="30" t="s">
        <v>2642</v>
      </c>
      <c r="I85" s="14" t="s">
        <v>1322</v>
      </c>
      <c r="J85" s="11"/>
      <c r="K85" s="12"/>
      <c r="L85" s="10"/>
      <c r="M85" s="10"/>
      <c r="N85" s="10"/>
    </row>
    <row r="86" spans="1:14" ht="13.5" customHeight="1" x14ac:dyDescent="0.2">
      <c r="A86" s="10"/>
      <c r="B86" s="13">
        <v>6.4056010469657684E-2</v>
      </c>
      <c r="C86" s="13">
        <v>0.70119756475476502</v>
      </c>
      <c r="D86" s="13">
        <v>36047.317813649999</v>
      </c>
      <c r="E86" s="13">
        <v>4807</v>
      </c>
      <c r="F86" s="13">
        <v>749892.19499999995</v>
      </c>
      <c r="G86" s="14" t="s">
        <v>2579</v>
      </c>
      <c r="H86" s="14" t="s">
        <v>1323</v>
      </c>
      <c r="I86" s="14" t="s">
        <v>1324</v>
      </c>
      <c r="J86" s="11"/>
      <c r="K86" s="12"/>
      <c r="L86" s="10"/>
      <c r="M86" s="10"/>
      <c r="N86" s="10"/>
    </row>
    <row r="87" spans="1:14" ht="13.5" customHeight="1" x14ac:dyDescent="0.2">
      <c r="A87" s="10"/>
      <c r="B87" s="13">
        <v>4.1108984257542634E-2</v>
      </c>
      <c r="C87" s="13">
        <v>0.15610498785747901</v>
      </c>
      <c r="D87" s="13">
        <v>23133.951204000001</v>
      </c>
      <c r="E87" s="13">
        <v>4622</v>
      </c>
      <c r="F87" s="13">
        <v>500518.2</v>
      </c>
      <c r="G87" s="14" t="s">
        <v>2579</v>
      </c>
      <c r="H87" s="14" t="s">
        <v>1325</v>
      </c>
      <c r="I87" s="14" t="s">
        <v>1326</v>
      </c>
      <c r="J87" s="11"/>
      <c r="K87" s="12"/>
      <c r="L87" s="10"/>
      <c r="M87" s="10"/>
      <c r="N87" s="10"/>
    </row>
    <row r="88" spans="1:14" ht="13.5" customHeight="1" x14ac:dyDescent="0.2">
      <c r="A88" s="10"/>
      <c r="B88" s="13">
        <v>0.14202763733971885</v>
      </c>
      <c r="C88" s="13">
        <v>8.6460310897108208</v>
      </c>
      <c r="D88" s="13">
        <v>79925.604856890001</v>
      </c>
      <c r="E88" s="13">
        <v>3947</v>
      </c>
      <c r="F88" s="13">
        <v>2024970.987</v>
      </c>
      <c r="G88" s="14" t="s">
        <v>2579</v>
      </c>
      <c r="H88" s="14" t="s">
        <v>1327</v>
      </c>
      <c r="I88" s="14" t="s">
        <v>1328</v>
      </c>
      <c r="J88" s="11"/>
      <c r="K88" s="12"/>
      <c r="L88" s="10"/>
      <c r="M88" s="10"/>
      <c r="N88" s="10"/>
    </row>
    <row r="89" spans="1:14" ht="13.5" customHeight="1" x14ac:dyDescent="0.2">
      <c r="A89" s="10"/>
      <c r="B89" s="13">
        <v>2.8420088306677176E-2</v>
      </c>
      <c r="C89" s="13">
        <v>1.01607991465425E-2</v>
      </c>
      <c r="D89" s="13">
        <v>15993.315037439999</v>
      </c>
      <c r="E89" s="13">
        <v>8796</v>
      </c>
      <c r="F89" s="13">
        <v>181824.864</v>
      </c>
      <c r="G89" s="14" t="s">
        <v>2579</v>
      </c>
      <c r="H89" s="14" t="s">
        <v>1329</v>
      </c>
      <c r="I89" s="14" t="s">
        <v>1330</v>
      </c>
      <c r="J89" s="11"/>
      <c r="K89" s="12"/>
      <c r="L89" s="10"/>
      <c r="M89" s="10"/>
      <c r="N89" s="10"/>
    </row>
    <row r="90" spans="1:14" ht="13.5" customHeight="1" x14ac:dyDescent="0.2">
      <c r="A90" s="10"/>
      <c r="B90" s="13">
        <v>1.7145695050553766E-5</v>
      </c>
      <c r="C90" s="13">
        <v>3.0623306233062302E-4</v>
      </c>
      <c r="D90" s="13">
        <v>9.6486858000000009</v>
      </c>
      <c r="E90" s="13">
        <v>2460</v>
      </c>
      <c r="F90" s="13">
        <v>392.22300000000001</v>
      </c>
      <c r="G90" s="14" t="s">
        <v>2579</v>
      </c>
      <c r="H90" s="14" t="s">
        <v>1331</v>
      </c>
      <c r="I90" s="14" t="s">
        <v>1332</v>
      </c>
      <c r="J90" s="11"/>
      <c r="K90" s="12"/>
      <c r="L90" s="10"/>
      <c r="M90" s="10"/>
      <c r="N90" s="10"/>
    </row>
    <row r="91" spans="1:14" ht="13.5" customHeight="1" x14ac:dyDescent="0.2">
      <c r="A91" s="10"/>
      <c r="B91" s="13">
        <v>1.7025316580008783E-2</v>
      </c>
      <c r="C91" s="13">
        <v>9.4858468677494298E-2</v>
      </c>
      <c r="D91" s="13">
        <v>9580.9431954600004</v>
      </c>
      <c r="E91" s="13">
        <v>4501</v>
      </c>
      <c r="F91" s="13">
        <v>212862.546</v>
      </c>
      <c r="G91" s="14" t="s">
        <v>2579</v>
      </c>
      <c r="H91" s="30" t="s">
        <v>2643</v>
      </c>
      <c r="I91" s="14" t="s">
        <v>1333</v>
      </c>
      <c r="J91" s="11"/>
      <c r="K91" s="12"/>
      <c r="L91" s="10"/>
      <c r="M91" s="10"/>
      <c r="N91" s="10"/>
    </row>
    <row r="92" spans="1:14" ht="13.5" customHeight="1" x14ac:dyDescent="0.2">
      <c r="A92" s="10"/>
      <c r="B92" s="13">
        <v>2.0235900134568892E-2</v>
      </c>
      <c r="C92" s="13">
        <v>0.64521831075315506</v>
      </c>
      <c r="D92" s="13">
        <v>11387.688962328</v>
      </c>
      <c r="E92" s="13">
        <v>5931</v>
      </c>
      <c r="F92" s="13">
        <v>192002.84880000001</v>
      </c>
      <c r="G92" s="14" t="s">
        <v>2582</v>
      </c>
      <c r="H92" s="14" t="s">
        <v>1334</v>
      </c>
      <c r="I92" s="14" t="s">
        <v>1335</v>
      </c>
      <c r="J92" s="11"/>
      <c r="K92" s="12"/>
      <c r="L92" s="10"/>
      <c r="M92" s="10"/>
      <c r="N92" s="10"/>
    </row>
    <row r="93" spans="1:14" ht="13.5" customHeight="1" x14ac:dyDescent="0.2">
      <c r="A93" s="10"/>
      <c r="B93" s="13">
        <v>0.13353408457812388</v>
      </c>
      <c r="C93" s="13">
        <v>14.077993192245099</v>
      </c>
      <c r="D93" s="13">
        <v>75145.884835000004</v>
      </c>
      <c r="E93" s="13">
        <v>16520</v>
      </c>
      <c r="F93" s="13">
        <v>454878.23749999999</v>
      </c>
      <c r="G93" s="14" t="s">
        <v>2582</v>
      </c>
      <c r="H93" s="14" t="s">
        <v>1336</v>
      </c>
      <c r="I93" s="14" t="s">
        <v>1337</v>
      </c>
      <c r="J93" s="11"/>
      <c r="K93" s="12"/>
      <c r="L93" s="10"/>
      <c r="M93" s="10"/>
      <c r="N93" s="10"/>
    </row>
    <row r="94" spans="1:14" ht="13.5" customHeight="1" x14ac:dyDescent="0.2">
      <c r="A94" s="10"/>
      <c r="B94" s="13">
        <v>1.5338030398127069E-2</v>
      </c>
      <c r="C94" s="13">
        <v>1.7158854244269399</v>
      </c>
      <c r="D94" s="13">
        <v>8631.428219505</v>
      </c>
      <c r="E94" s="13">
        <v>4798.5</v>
      </c>
      <c r="F94" s="13">
        <v>179877.633</v>
      </c>
      <c r="G94" s="14" t="s">
        <v>2579</v>
      </c>
      <c r="H94" s="14" t="s">
        <v>1338</v>
      </c>
      <c r="I94" s="14" t="s">
        <v>1339</v>
      </c>
      <c r="J94" s="11"/>
      <c r="K94" s="12"/>
      <c r="L94" s="10"/>
      <c r="M94" s="10"/>
      <c r="N94" s="10"/>
    </row>
    <row r="95" spans="1:14" ht="13.5" customHeight="1" x14ac:dyDescent="0.2">
      <c r="A95" s="10"/>
      <c r="B95" s="13">
        <v>4.6065875079317944E-4</v>
      </c>
      <c r="C95" s="13">
        <v>1.1714143087561701E-2</v>
      </c>
      <c r="D95" s="13">
        <v>259.234258764</v>
      </c>
      <c r="E95" s="13">
        <v>3068</v>
      </c>
      <c r="F95" s="13">
        <v>8449.6172999999999</v>
      </c>
      <c r="G95" s="14" t="s">
        <v>2582</v>
      </c>
      <c r="H95" s="14" t="s">
        <v>1340</v>
      </c>
      <c r="I95" s="14" t="s">
        <v>1341</v>
      </c>
      <c r="J95" s="11"/>
      <c r="K95" s="12"/>
      <c r="L95" s="10"/>
      <c r="M95" s="10"/>
      <c r="N95" s="10"/>
    </row>
    <row r="96" spans="1:14" ht="13.5" customHeight="1" x14ac:dyDescent="0.2">
      <c r="A96" s="10"/>
      <c r="B96" s="13">
        <v>1.2841344359058345E-2</v>
      </c>
      <c r="C96" s="13">
        <v>1.6524199836439001E-2</v>
      </c>
      <c r="D96" s="13">
        <v>7226.4260273399996</v>
      </c>
      <c r="E96" s="13">
        <v>16547</v>
      </c>
      <c r="F96" s="13">
        <v>43672.122000000003</v>
      </c>
      <c r="G96" s="14" t="s">
        <v>2579</v>
      </c>
      <c r="H96" s="14" t="s">
        <v>1342</v>
      </c>
      <c r="I96" s="14" t="s">
        <v>1343</v>
      </c>
      <c r="J96" s="11"/>
      <c r="K96" s="12"/>
      <c r="L96" s="10"/>
      <c r="M96" s="10"/>
      <c r="N96" s="10"/>
    </row>
    <row r="97" spans="1:14" ht="13.5" customHeight="1" x14ac:dyDescent="0.2">
      <c r="A97" s="10"/>
      <c r="B97" s="13">
        <v>4.5103921705663345E-2</v>
      </c>
      <c r="C97" s="13">
        <v>4.1788652260554499E-3</v>
      </c>
      <c r="D97" s="13">
        <v>25382.089650059999</v>
      </c>
      <c r="E97" s="13">
        <v>18469</v>
      </c>
      <c r="F97" s="13">
        <v>137430.774</v>
      </c>
      <c r="G97" s="14" t="s">
        <v>2579</v>
      </c>
      <c r="H97" s="14" t="s">
        <v>1344</v>
      </c>
      <c r="I97" s="14" t="s">
        <v>1345</v>
      </c>
      <c r="J97" s="11"/>
      <c r="K97" s="12"/>
      <c r="L97" s="10"/>
      <c r="M97" s="10"/>
      <c r="N97" s="10"/>
    </row>
    <row r="98" spans="1:14" ht="13.5" customHeight="1" x14ac:dyDescent="0.2">
      <c r="A98" s="10"/>
      <c r="B98" s="13">
        <v>7.6294116072015078E-3</v>
      </c>
      <c r="C98" s="13">
        <v>4.9098037026484603E-2</v>
      </c>
      <c r="D98" s="13">
        <v>4293.4273133699999</v>
      </c>
      <c r="E98" s="13">
        <v>3317</v>
      </c>
      <c r="F98" s="13">
        <v>129437.061</v>
      </c>
      <c r="G98" s="14" t="s">
        <v>2579</v>
      </c>
      <c r="H98" s="14" t="s">
        <v>1346</v>
      </c>
      <c r="I98" s="14" t="s">
        <v>1347</v>
      </c>
      <c r="J98" s="11"/>
      <c r="K98" s="12"/>
      <c r="L98" s="10"/>
      <c r="M98" s="10"/>
      <c r="N98" s="10"/>
    </row>
    <row r="99" spans="1:14" ht="13.5" customHeight="1" x14ac:dyDescent="0.2">
      <c r="A99" s="10"/>
      <c r="B99" s="13">
        <v>6.5475695052586939E-3</v>
      </c>
      <c r="C99" s="13">
        <v>3.65581162864171E-2</v>
      </c>
      <c r="D99" s="13">
        <v>3684.6240834</v>
      </c>
      <c r="E99" s="13">
        <v>4061</v>
      </c>
      <c r="F99" s="13">
        <v>90731.94</v>
      </c>
      <c r="G99" s="14" t="s">
        <v>2579</v>
      </c>
      <c r="H99" s="14" t="s">
        <v>1348</v>
      </c>
      <c r="I99" s="14" t="s">
        <v>1349</v>
      </c>
      <c r="J99" s="11"/>
      <c r="K99" s="12"/>
      <c r="L99" s="10"/>
      <c r="M99" s="10"/>
      <c r="N99" s="10"/>
    </row>
    <row r="100" spans="1:14" ht="13.5" customHeight="1" x14ac:dyDescent="0.2">
      <c r="A100" s="10"/>
      <c r="B100" s="13">
        <v>0.13052886350791229</v>
      </c>
      <c r="C100" s="13">
        <v>0.16107494466220501</v>
      </c>
      <c r="D100" s="13">
        <v>73454.706158340006</v>
      </c>
      <c r="E100" s="13">
        <v>3574</v>
      </c>
      <c r="F100" s="13">
        <v>2055251.9909999999</v>
      </c>
      <c r="G100" s="14" t="s">
        <v>2579</v>
      </c>
      <c r="H100" s="14" t="s">
        <v>1350</v>
      </c>
      <c r="I100" s="14" t="s">
        <v>1351</v>
      </c>
      <c r="J100" s="11"/>
      <c r="K100" s="12"/>
      <c r="L100" s="10"/>
      <c r="M100" s="10"/>
      <c r="N100" s="10"/>
    </row>
    <row r="101" spans="1:14" ht="13.5" customHeight="1" x14ac:dyDescent="0.2">
      <c r="A101" s="10"/>
      <c r="B101" s="13">
        <v>9.5084160254057054E-2</v>
      </c>
      <c r="C101" s="13">
        <v>0.34254607919732799</v>
      </c>
      <c r="D101" s="13">
        <v>53508.311220000003</v>
      </c>
      <c r="E101" s="13">
        <v>3797</v>
      </c>
      <c r="F101" s="13">
        <v>1409226</v>
      </c>
      <c r="G101" s="14" t="s">
        <v>2579</v>
      </c>
      <c r="H101" s="14" t="s">
        <v>1352</v>
      </c>
      <c r="I101" s="14" t="s">
        <v>1353</v>
      </c>
      <c r="J101" s="11"/>
      <c r="K101" s="12"/>
      <c r="L101" s="10"/>
      <c r="M101" s="10"/>
      <c r="N101" s="10"/>
    </row>
    <row r="102" spans="1:14" ht="13.5" customHeight="1" x14ac:dyDescent="0.2">
      <c r="A102" s="10"/>
      <c r="B102" s="13">
        <v>2.1289083822105675E-4</v>
      </c>
      <c r="C102" s="13">
        <v>2.5166832087496498E-4</v>
      </c>
      <c r="D102" s="13">
        <v>119.80364760000001</v>
      </c>
      <c r="E102" s="13">
        <v>5880</v>
      </c>
      <c r="F102" s="13">
        <v>2037.4770000000001</v>
      </c>
      <c r="G102" s="14" t="s">
        <v>2579</v>
      </c>
      <c r="H102" s="14" t="s">
        <v>1354</v>
      </c>
      <c r="I102" s="14" t="s">
        <v>1355</v>
      </c>
      <c r="J102" s="11"/>
      <c r="K102" s="12"/>
      <c r="L102" s="10"/>
      <c r="M102" s="10"/>
      <c r="N102" s="10"/>
    </row>
    <row r="103" spans="1:14" ht="13.5" customHeight="1" x14ac:dyDescent="0.2">
      <c r="A103" s="10"/>
      <c r="B103" s="13">
        <v>1.0170780907803311E-4</v>
      </c>
      <c r="C103" s="13">
        <v>6.2026228563193499E-4</v>
      </c>
      <c r="D103" s="13">
        <v>57.235748700000002</v>
      </c>
      <c r="E103" s="13">
        <v>6130</v>
      </c>
      <c r="F103" s="13">
        <v>933.69899999999996</v>
      </c>
      <c r="G103" s="14" t="s">
        <v>2579</v>
      </c>
      <c r="H103" s="14" t="s">
        <v>2639</v>
      </c>
      <c r="I103" s="14" t="s">
        <v>1356</v>
      </c>
      <c r="J103" s="11"/>
      <c r="K103" s="12"/>
      <c r="L103" s="10"/>
      <c r="M103" s="10"/>
      <c r="N103" s="10"/>
    </row>
    <row r="104" spans="1:14" ht="13.5" customHeight="1" x14ac:dyDescent="0.2">
      <c r="A104" s="10"/>
      <c r="B104" s="13">
        <v>1.5649656366291656E-5</v>
      </c>
      <c r="C104" s="13">
        <v>1.6951975956221401E-5</v>
      </c>
      <c r="D104" s="13">
        <v>8.8067947499999999</v>
      </c>
      <c r="E104" s="13">
        <v>16915</v>
      </c>
      <c r="F104" s="13">
        <v>52.064999999999998</v>
      </c>
      <c r="G104" s="14" t="s">
        <v>2579</v>
      </c>
      <c r="H104" s="14" t="s">
        <v>1357</v>
      </c>
      <c r="I104" s="14" t="s">
        <v>1358</v>
      </c>
      <c r="J104" s="11"/>
      <c r="K104" s="12"/>
      <c r="L104" s="10"/>
      <c r="M104" s="10"/>
      <c r="N104" s="10"/>
    </row>
    <row r="105" spans="1:14" ht="13.5" customHeight="1" x14ac:dyDescent="0.2">
      <c r="A105" s="10"/>
      <c r="B105" s="13">
        <v>6.73107242964954E-2</v>
      </c>
      <c r="C105" s="13">
        <v>14.4071893399442</v>
      </c>
      <c r="D105" s="13">
        <v>37878.897752024001</v>
      </c>
      <c r="E105" s="13">
        <v>17038</v>
      </c>
      <c r="F105" s="13">
        <v>222320.09479999999</v>
      </c>
      <c r="G105" s="14" t="s">
        <v>2582</v>
      </c>
      <c r="H105" s="14" t="s">
        <v>1359</v>
      </c>
      <c r="I105" s="14" t="s">
        <v>1360</v>
      </c>
      <c r="J105" s="11"/>
      <c r="K105" s="12"/>
      <c r="L105" s="10"/>
      <c r="M105" s="10"/>
      <c r="N105" s="10"/>
    </row>
    <row r="106" spans="1:14" ht="13.5" customHeight="1" x14ac:dyDescent="0.2">
      <c r="A106" s="10"/>
      <c r="B106" s="13">
        <v>1.907781033880577E-4</v>
      </c>
      <c r="C106" s="13">
        <v>9.7453245228121196E-2</v>
      </c>
      <c r="D106" s="13">
        <v>107.359775832</v>
      </c>
      <c r="E106" s="13">
        <v>4038</v>
      </c>
      <c r="F106" s="13">
        <v>2658.7363999999998</v>
      </c>
      <c r="G106" s="14" t="s">
        <v>2582</v>
      </c>
      <c r="H106" s="14" t="s">
        <v>1361</v>
      </c>
      <c r="I106" s="14" t="s">
        <v>1362</v>
      </c>
      <c r="J106" s="11"/>
      <c r="K106" s="12"/>
      <c r="L106" s="10"/>
      <c r="M106" s="10"/>
      <c r="N106" s="10"/>
    </row>
    <row r="107" spans="1:14" ht="13.5" customHeight="1" x14ac:dyDescent="0.2">
      <c r="A107" s="10"/>
      <c r="B107" s="13">
        <v>9.7206475597312256E-2</v>
      </c>
      <c r="C107" s="13">
        <v>9.1902594979363794</v>
      </c>
      <c r="D107" s="13">
        <v>54702.637484127001</v>
      </c>
      <c r="E107" s="13">
        <v>6933</v>
      </c>
      <c r="F107" s="13">
        <v>789018.28189999994</v>
      </c>
      <c r="G107" s="14" t="s">
        <v>2582</v>
      </c>
      <c r="H107" s="14" t="s">
        <v>1363</v>
      </c>
      <c r="I107" s="14" t="s">
        <v>1364</v>
      </c>
      <c r="J107" s="11"/>
      <c r="K107" s="12"/>
      <c r="L107" s="10"/>
      <c r="M107" s="10"/>
      <c r="N107" s="10"/>
    </row>
    <row r="108" spans="1:14" ht="13.5" customHeight="1" x14ac:dyDescent="0.2">
      <c r="A108" s="10"/>
      <c r="B108" s="13">
        <v>4.2368645745711364E-2</v>
      </c>
      <c r="C108" s="13">
        <v>3.71507658493028</v>
      </c>
      <c r="D108" s="13">
        <v>23842.821732600001</v>
      </c>
      <c r="E108" s="13">
        <v>1270</v>
      </c>
      <c r="F108" s="13">
        <v>1877387.5379999999</v>
      </c>
      <c r="G108" s="14" t="s">
        <v>2579</v>
      </c>
      <c r="H108" s="14" t="s">
        <v>1365</v>
      </c>
      <c r="I108" s="14" t="s">
        <v>1366</v>
      </c>
      <c r="J108" s="11"/>
      <c r="K108" s="12"/>
      <c r="L108" s="10"/>
      <c r="M108" s="10"/>
      <c r="N108" s="10"/>
    </row>
    <row r="109" spans="1:14" ht="13.5" customHeight="1" x14ac:dyDescent="0.2">
      <c r="A109" s="10"/>
      <c r="B109" s="13">
        <v>0.10869475367245408</v>
      </c>
      <c r="C109" s="13">
        <v>6.5821439235592702</v>
      </c>
      <c r="D109" s="13">
        <v>61167.629728724998</v>
      </c>
      <c r="E109" s="13">
        <v>6395.5</v>
      </c>
      <c r="F109" s="13">
        <v>956416.69499999995</v>
      </c>
      <c r="G109" s="14" t="s">
        <v>2579</v>
      </c>
      <c r="H109" s="14" t="s">
        <v>1367</v>
      </c>
      <c r="I109" s="14" t="s">
        <v>1368</v>
      </c>
      <c r="J109" s="11"/>
      <c r="K109" s="12"/>
      <c r="L109" s="10"/>
      <c r="M109" s="10"/>
      <c r="N109" s="10"/>
    </row>
    <row r="110" spans="1:14" ht="13.5" customHeight="1" x14ac:dyDescent="0.2">
      <c r="A110" s="10"/>
      <c r="B110" s="13">
        <v>7.1738801946033826E-2</v>
      </c>
      <c r="C110" s="13">
        <v>2.7051546391752601</v>
      </c>
      <c r="D110" s="13">
        <v>40370.784480000002</v>
      </c>
      <c r="E110" s="13">
        <v>4432.5</v>
      </c>
      <c r="F110" s="13">
        <v>910790.4</v>
      </c>
      <c r="G110" s="14" t="s">
        <v>2579</v>
      </c>
      <c r="H110" s="14" t="s">
        <v>1369</v>
      </c>
      <c r="I110" s="14" t="s">
        <v>1370</v>
      </c>
      <c r="J110" s="11"/>
      <c r="K110" s="12"/>
      <c r="L110" s="10"/>
      <c r="M110" s="10"/>
      <c r="N110" s="10"/>
    </row>
    <row r="111" spans="1:14" ht="13.5" customHeight="1" x14ac:dyDescent="0.2">
      <c r="A111" s="10"/>
      <c r="B111" s="15">
        <v>3.1235557610943614</v>
      </c>
      <c r="C111" s="16"/>
      <c r="D111" s="15">
        <v>1757771.1506426192</v>
      </c>
      <c r="E111" s="16"/>
      <c r="F111" s="15">
        <v>39482444.205500014</v>
      </c>
      <c r="G111" s="16"/>
      <c r="H111" s="16"/>
      <c r="I111" s="17" t="s">
        <v>1371</v>
      </c>
      <c r="J111" s="11"/>
      <c r="K111" s="12"/>
      <c r="L111" s="10"/>
      <c r="M111" s="10"/>
      <c r="N111" s="10"/>
    </row>
    <row r="112" spans="1:14" ht="13.5" customHeight="1" x14ac:dyDescent="0.2">
      <c r="A112" s="10"/>
      <c r="B112" s="72" t="s">
        <v>1372</v>
      </c>
      <c r="C112" s="72"/>
      <c r="D112" s="72"/>
      <c r="E112" s="72"/>
      <c r="F112" s="72"/>
      <c r="G112" s="72"/>
      <c r="H112" s="72"/>
      <c r="I112" s="72"/>
      <c r="J112" s="11"/>
      <c r="K112" s="12"/>
      <c r="L112" s="10"/>
      <c r="M112" s="10"/>
      <c r="N112" s="10"/>
    </row>
    <row r="113" spans="1:14" ht="13.5" customHeight="1" x14ac:dyDescent="0.2">
      <c r="A113" s="10"/>
      <c r="B113" s="13">
        <v>1.7769979669722241E-11</v>
      </c>
      <c r="C113" s="13">
        <v>0</v>
      </c>
      <c r="D113" s="13">
        <v>1.0000000000000001E-5</v>
      </c>
      <c r="E113" s="13">
        <v>0</v>
      </c>
      <c r="F113" s="13">
        <v>0</v>
      </c>
      <c r="G113" s="14" t="s">
        <v>44</v>
      </c>
      <c r="H113" s="14" t="s">
        <v>44</v>
      </c>
      <c r="I113" s="14" t="s">
        <v>44</v>
      </c>
      <c r="J113" s="11"/>
      <c r="K113" s="12"/>
      <c r="L113" s="10"/>
      <c r="M113" s="10"/>
      <c r="N113" s="10"/>
    </row>
    <row r="114" spans="1:14" ht="13.5" customHeight="1" x14ac:dyDescent="0.2">
      <c r="A114" s="10"/>
      <c r="B114" s="15">
        <v>1.7769979669722241E-11</v>
      </c>
      <c r="C114" s="16"/>
      <c r="D114" s="15">
        <v>1.0000000000000001E-5</v>
      </c>
      <c r="E114" s="16"/>
      <c r="F114" s="15">
        <v>0</v>
      </c>
      <c r="G114" s="16"/>
      <c r="H114" s="16"/>
      <c r="I114" s="17" t="s">
        <v>1373</v>
      </c>
      <c r="J114" s="11"/>
      <c r="K114" s="12"/>
      <c r="L114" s="10"/>
      <c r="M114" s="10"/>
      <c r="N114" s="10"/>
    </row>
    <row r="115" spans="1:14" ht="13.5" customHeight="1" x14ac:dyDescent="0.2">
      <c r="A115" s="10"/>
      <c r="B115" s="72" t="s">
        <v>1259</v>
      </c>
      <c r="C115" s="72"/>
      <c r="D115" s="72"/>
      <c r="E115" s="72"/>
      <c r="F115" s="72"/>
      <c r="G115" s="72"/>
      <c r="H115" s="72"/>
      <c r="I115" s="72"/>
      <c r="J115" s="11"/>
      <c r="K115" s="12"/>
      <c r="L115" s="10"/>
      <c r="M115" s="10"/>
      <c r="N115" s="10"/>
    </row>
    <row r="116" spans="1:14" ht="13.5" customHeight="1" x14ac:dyDescent="0.2">
      <c r="A116" s="10"/>
      <c r="B116" s="13">
        <v>1.7769979669722241E-11</v>
      </c>
      <c r="C116" s="13">
        <v>0</v>
      </c>
      <c r="D116" s="13">
        <v>1.0000000000000001E-5</v>
      </c>
      <c r="E116" s="13">
        <v>0</v>
      </c>
      <c r="F116" s="13">
        <v>0</v>
      </c>
      <c r="G116" s="14" t="s">
        <v>44</v>
      </c>
      <c r="H116" s="14" t="s">
        <v>44</v>
      </c>
      <c r="I116" s="14" t="s">
        <v>44</v>
      </c>
      <c r="J116" s="11"/>
      <c r="K116" s="12"/>
      <c r="L116" s="10"/>
      <c r="M116" s="10"/>
      <c r="N116" s="10"/>
    </row>
    <row r="117" spans="1:14" ht="13.5" customHeight="1" x14ac:dyDescent="0.2">
      <c r="A117" s="10"/>
      <c r="B117" s="15">
        <v>1.7769979669722241E-11</v>
      </c>
      <c r="C117" s="16"/>
      <c r="D117" s="15">
        <v>1.0000000000000001E-5</v>
      </c>
      <c r="E117" s="16"/>
      <c r="F117" s="15">
        <v>0</v>
      </c>
      <c r="G117" s="16"/>
      <c r="H117" s="16"/>
      <c r="I117" s="17" t="s">
        <v>1260</v>
      </c>
      <c r="J117" s="11"/>
      <c r="K117" s="12"/>
      <c r="L117" s="10"/>
      <c r="M117" s="10"/>
      <c r="N117" s="10"/>
    </row>
    <row r="118" spans="1:14" ht="13.5" customHeight="1" x14ac:dyDescent="0.2">
      <c r="A118" s="10"/>
      <c r="B118" s="72" t="s">
        <v>1261</v>
      </c>
      <c r="C118" s="72"/>
      <c r="D118" s="72"/>
      <c r="E118" s="72"/>
      <c r="F118" s="72"/>
      <c r="G118" s="72"/>
      <c r="H118" s="72"/>
      <c r="I118" s="72"/>
      <c r="J118" s="11"/>
      <c r="K118" s="12"/>
      <c r="L118" s="10"/>
      <c r="M118" s="10"/>
      <c r="N118" s="10"/>
    </row>
    <row r="119" spans="1:14" ht="13.5" customHeight="1" x14ac:dyDescent="0.2">
      <c r="A119" s="10"/>
      <c r="B119" s="13">
        <v>1.7769979669722241E-11</v>
      </c>
      <c r="C119" s="13">
        <v>0</v>
      </c>
      <c r="D119" s="13">
        <v>1.0000000000000001E-5</v>
      </c>
      <c r="E119" s="13">
        <v>0</v>
      </c>
      <c r="F119" s="13">
        <v>0</v>
      </c>
      <c r="G119" s="14" t="s">
        <v>44</v>
      </c>
      <c r="H119" s="14" t="s">
        <v>44</v>
      </c>
      <c r="I119" s="14" t="s">
        <v>44</v>
      </c>
      <c r="J119" s="11"/>
      <c r="K119" s="12"/>
      <c r="L119" s="10"/>
      <c r="M119" s="10"/>
      <c r="N119" s="10"/>
    </row>
    <row r="120" spans="1:14" ht="13.5" customHeight="1" x14ac:dyDescent="0.2">
      <c r="A120" s="10"/>
      <c r="B120" s="15">
        <v>1.7769979669722241E-11</v>
      </c>
      <c r="C120" s="16"/>
      <c r="D120" s="15">
        <v>1.0000000000000001E-5</v>
      </c>
      <c r="E120" s="16"/>
      <c r="F120" s="15">
        <v>0</v>
      </c>
      <c r="G120" s="16"/>
      <c r="H120" s="16"/>
      <c r="I120" s="17" t="s">
        <v>1262</v>
      </c>
      <c r="J120" s="11"/>
      <c r="K120" s="12"/>
      <c r="L120" s="10"/>
      <c r="M120" s="10"/>
      <c r="N120" s="10"/>
    </row>
    <row r="121" spans="1:14" ht="13.5" customHeight="1" x14ac:dyDescent="0.2">
      <c r="A121" s="10"/>
      <c r="B121" s="15">
        <v>3.1235557610943614</v>
      </c>
      <c r="C121" s="16"/>
      <c r="D121" s="15">
        <v>1757771.1506426192</v>
      </c>
      <c r="E121" s="16"/>
      <c r="F121" s="15">
        <v>39482444.205500014</v>
      </c>
      <c r="G121" s="16"/>
      <c r="H121" s="16"/>
      <c r="I121" s="17" t="s">
        <v>64</v>
      </c>
      <c r="J121" s="11"/>
      <c r="K121" s="12"/>
      <c r="L121" s="10"/>
      <c r="M121" s="10"/>
      <c r="N121" s="10"/>
    </row>
    <row r="122" spans="1:14" ht="13.5" customHeight="1" x14ac:dyDescent="0.2">
      <c r="A122" s="10"/>
      <c r="B122" s="18">
        <v>4.2817581370953457</v>
      </c>
      <c r="C122" s="19"/>
      <c r="D122" s="18">
        <v>2409545.8839443191</v>
      </c>
      <c r="E122" s="19"/>
      <c r="F122" s="18">
        <v>76713856.205500007</v>
      </c>
      <c r="G122" s="19"/>
      <c r="H122" s="19"/>
      <c r="I122" s="20" t="s">
        <v>1374</v>
      </c>
      <c r="J122" s="11"/>
      <c r="K122" s="12"/>
      <c r="L122" s="10"/>
      <c r="M122" s="10"/>
      <c r="N122" s="10"/>
    </row>
    <row r="123" spans="1:14" ht="13.5" customHeight="1" x14ac:dyDescent="0.2">
      <c r="A123" s="10"/>
      <c r="B123" s="12"/>
      <c r="C123" s="11"/>
      <c r="D123" s="11"/>
      <c r="E123" s="11"/>
      <c r="F123" s="11"/>
      <c r="G123" s="11"/>
      <c r="H123" s="11"/>
      <c r="I123" s="11"/>
      <c r="J123" s="11"/>
      <c r="K123" s="12"/>
      <c r="L123" s="10"/>
      <c r="M123" s="10"/>
      <c r="N123" s="10"/>
    </row>
    <row r="124" spans="1:14" ht="13.5" customHeight="1" x14ac:dyDescent="0.2">
      <c r="A124" s="10"/>
      <c r="B124" s="74" t="s">
        <v>31</v>
      </c>
      <c r="C124" s="74"/>
      <c r="D124" s="74"/>
      <c r="E124" s="74"/>
      <c r="F124" s="74"/>
      <c r="G124" s="74"/>
      <c r="H124" s="74"/>
      <c r="I124" s="74"/>
      <c r="J124" s="74"/>
      <c r="K124" s="12"/>
      <c r="L124" s="10"/>
      <c r="M124" s="10"/>
      <c r="N124" s="10"/>
    </row>
    <row r="125" spans="1:14" ht="13.5" customHeight="1" x14ac:dyDescent="0.2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</row>
    <row r="126" spans="1:14" ht="13.5" customHeight="1" x14ac:dyDescent="0.2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</row>
    <row r="127" spans="1:14" ht="13.5" customHeight="1" x14ac:dyDescent="0.2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</row>
    <row r="128" spans="1:14" ht="13.5" customHeight="1" x14ac:dyDescent="0.2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</row>
    <row r="129" spans="1:14" ht="13.5" customHeight="1" x14ac:dyDescent="0.2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</row>
    <row r="130" spans="1:14" ht="13.5" customHeight="1" x14ac:dyDescent="0.2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</row>
    <row r="131" spans="1:14" ht="13.5" customHeight="1" x14ac:dyDescent="0.2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</row>
    <row r="132" spans="1:14" ht="13.5" customHeight="1" x14ac:dyDescent="0.2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</row>
    <row r="133" spans="1:14" ht="13.5" customHeight="1" x14ac:dyDescent="0.2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</row>
    <row r="134" spans="1:14" ht="13.5" customHeight="1" x14ac:dyDescent="0.2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</row>
    <row r="135" spans="1:14" ht="13.5" customHeight="1" x14ac:dyDescent="0.2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</row>
    <row r="136" spans="1:14" ht="13.5" customHeight="1" x14ac:dyDescent="0.2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</row>
    <row r="137" spans="1:14" ht="13.5" customHeight="1" x14ac:dyDescent="0.2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</row>
    <row r="138" spans="1:14" ht="13.5" customHeight="1" x14ac:dyDescent="0.2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</row>
    <row r="139" spans="1:14" ht="13.5" customHeight="1" x14ac:dyDescent="0.2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</row>
    <row r="140" spans="1:14" ht="13.5" customHeight="1" x14ac:dyDescent="0.2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</row>
    <row r="141" spans="1:14" ht="13.5" customHeight="1" x14ac:dyDescent="0.2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</row>
    <row r="142" spans="1:14" ht="13.5" customHeight="1" x14ac:dyDescent="0.2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</row>
    <row r="143" spans="1:14" ht="13.5" customHeight="1" x14ac:dyDescent="0.2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</row>
    <row r="144" spans="1:14" ht="13.5" customHeight="1" x14ac:dyDescent="0.2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</row>
    <row r="145" spans="1:14" ht="13.5" customHeight="1" x14ac:dyDescent="0.2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</row>
    <row r="146" spans="1:14" ht="13.5" customHeight="1" x14ac:dyDescent="0.2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</row>
    <row r="147" spans="1:14" ht="13.5" customHeight="1" x14ac:dyDescent="0.2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</row>
    <row r="148" spans="1:14" ht="13.5" customHeight="1" x14ac:dyDescent="0.2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</row>
    <row r="149" spans="1:14" ht="13.5" customHeight="1" x14ac:dyDescent="0.2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</row>
    <row r="150" spans="1:14" ht="13.5" customHeight="1" x14ac:dyDescent="0.2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</row>
    <row r="151" spans="1:14" ht="13.5" customHeight="1" x14ac:dyDescent="0.2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</row>
    <row r="152" spans="1:14" ht="13.5" customHeight="1" x14ac:dyDescent="0.2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</row>
    <row r="153" spans="1:14" ht="13.5" customHeight="1" x14ac:dyDescent="0.2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</row>
    <row r="154" spans="1:14" ht="13.5" customHeight="1" x14ac:dyDescent="0.2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</row>
    <row r="155" spans="1:14" ht="13.5" customHeight="1" x14ac:dyDescent="0.2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</row>
    <row r="156" spans="1:14" ht="13.5" customHeight="1" x14ac:dyDescent="0.2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</row>
    <row r="157" spans="1:14" ht="13.5" customHeight="1" x14ac:dyDescent="0.2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</row>
    <row r="158" spans="1:14" ht="13.5" customHeight="1" x14ac:dyDescent="0.2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</row>
    <row r="159" spans="1:14" ht="13.5" customHeight="1" x14ac:dyDescent="0.2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</row>
    <row r="160" spans="1:14" ht="13.5" customHeight="1" x14ac:dyDescent="0.2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</row>
    <row r="161" spans="1:14" ht="13.5" customHeight="1" x14ac:dyDescent="0.2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</row>
    <row r="162" spans="1:14" ht="13.5" customHeight="1" x14ac:dyDescent="0.2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</row>
    <row r="163" spans="1:14" ht="13.5" customHeight="1" x14ac:dyDescent="0.2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</row>
    <row r="164" spans="1:14" ht="13.5" customHeight="1" x14ac:dyDescent="0.2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</row>
    <row r="165" spans="1:14" ht="13.5" customHeight="1" x14ac:dyDescent="0.2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</row>
    <row r="166" spans="1:14" ht="13.5" customHeight="1" x14ac:dyDescent="0.2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</row>
    <row r="167" spans="1:14" ht="13.5" customHeight="1" x14ac:dyDescent="0.2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</row>
    <row r="168" spans="1:14" ht="13.5" customHeight="1" x14ac:dyDescent="0.2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</row>
    <row r="169" spans="1:14" ht="13.5" customHeight="1" x14ac:dyDescent="0.2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</row>
    <row r="170" spans="1:14" ht="13.5" customHeight="1" x14ac:dyDescent="0.2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</row>
    <row r="171" spans="1:14" ht="13.5" customHeight="1" x14ac:dyDescent="0.2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</row>
    <row r="172" spans="1:14" ht="13.5" customHeight="1" x14ac:dyDescent="0.2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</row>
    <row r="173" spans="1:14" ht="13.5" customHeight="1" x14ac:dyDescent="0.2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</row>
    <row r="174" spans="1:14" ht="13.5" customHeight="1" x14ac:dyDescent="0.2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</row>
    <row r="175" spans="1:14" ht="13.5" customHeight="1" x14ac:dyDescent="0.2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</row>
    <row r="176" spans="1:14" ht="13.5" customHeight="1" x14ac:dyDescent="0.2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</row>
    <row r="177" spans="1:14" ht="13.5" customHeight="1" x14ac:dyDescent="0.2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</row>
    <row r="178" spans="1:14" ht="13.5" customHeight="1" x14ac:dyDescent="0.2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</row>
    <row r="179" spans="1:14" ht="13.5" customHeight="1" x14ac:dyDescent="0.2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</row>
    <row r="180" spans="1:14" ht="13.5" customHeight="1" x14ac:dyDescent="0.2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</row>
    <row r="181" spans="1:14" ht="13.5" customHeight="1" x14ac:dyDescent="0.2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</row>
    <row r="182" spans="1:14" ht="13.5" customHeight="1" x14ac:dyDescent="0.2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</row>
    <row r="183" spans="1:14" ht="13.5" customHeight="1" x14ac:dyDescent="0.2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</row>
    <row r="184" spans="1:14" ht="13.5" customHeight="1" x14ac:dyDescent="0.2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</row>
    <row r="185" spans="1:14" ht="13.5" customHeight="1" x14ac:dyDescent="0.2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</row>
    <row r="186" spans="1:14" ht="13.5" customHeight="1" x14ac:dyDescent="0.2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</row>
    <row r="187" spans="1:14" ht="13.5" customHeight="1" x14ac:dyDescent="0.2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</row>
    <row r="188" spans="1:14" ht="13.5" customHeight="1" x14ac:dyDescent="0.2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</row>
    <row r="189" spans="1:14" ht="13.5" customHeight="1" x14ac:dyDescent="0.2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</row>
    <row r="190" spans="1:14" ht="13.5" customHeight="1" x14ac:dyDescent="0.2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</row>
    <row r="191" spans="1:14" ht="13.5" customHeight="1" x14ac:dyDescent="0.2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</row>
    <row r="192" spans="1:14" ht="13.5" customHeight="1" x14ac:dyDescent="0.2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</row>
    <row r="193" spans="1:14" ht="13.5" customHeight="1" x14ac:dyDescent="0.2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</row>
    <row r="194" spans="1:14" ht="13.5" customHeight="1" x14ac:dyDescent="0.2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</row>
    <row r="195" spans="1:14" ht="13.5" customHeight="1" x14ac:dyDescent="0.2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</row>
    <row r="196" spans="1:14" ht="13.5" customHeight="1" x14ac:dyDescent="0.2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</row>
    <row r="197" spans="1:14" ht="13.5" customHeight="1" x14ac:dyDescent="0.2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</row>
    <row r="198" spans="1:14" ht="13.5" customHeight="1" x14ac:dyDescent="0.2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</row>
    <row r="199" spans="1:14" ht="13.5" customHeight="1" x14ac:dyDescent="0.2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</row>
    <row r="200" spans="1:14" ht="13.5" customHeight="1" x14ac:dyDescent="0.2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</row>
    <row r="201" spans="1:14" ht="13.5" customHeight="1" x14ac:dyDescent="0.2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</row>
    <row r="202" spans="1:14" ht="13.5" customHeight="1" x14ac:dyDescent="0.2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</row>
    <row r="203" spans="1:14" ht="13.5" customHeight="1" x14ac:dyDescent="0.2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</row>
    <row r="204" spans="1:14" ht="13.5" customHeight="1" x14ac:dyDescent="0.2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</row>
    <row r="205" spans="1:14" ht="13.5" customHeight="1" x14ac:dyDescent="0.2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</row>
    <row r="206" spans="1:14" ht="13.5" customHeight="1" x14ac:dyDescent="0.2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</row>
    <row r="207" spans="1:14" ht="13.5" customHeight="1" x14ac:dyDescent="0.2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</row>
    <row r="208" spans="1:14" ht="13.5" customHeight="1" x14ac:dyDescent="0.2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</row>
    <row r="209" spans="1:14" ht="13.5" customHeight="1" x14ac:dyDescent="0.2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</row>
    <row r="210" spans="1:14" ht="13.5" customHeight="1" x14ac:dyDescent="0.2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</row>
    <row r="211" spans="1:14" ht="13.5" customHeight="1" x14ac:dyDescent="0.2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</row>
    <row r="212" spans="1:14" ht="13.5" customHeight="1" x14ac:dyDescent="0.2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</row>
    <row r="213" spans="1:14" ht="13.5" customHeight="1" x14ac:dyDescent="0.2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</row>
    <row r="214" spans="1:14" ht="13.5" customHeight="1" x14ac:dyDescent="0.2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</row>
    <row r="215" spans="1:14" ht="13.5" customHeight="1" x14ac:dyDescent="0.2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</row>
    <row r="216" spans="1:14" ht="13.5" customHeight="1" x14ac:dyDescent="0.2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</row>
    <row r="217" spans="1:14" ht="13.5" customHeight="1" x14ac:dyDescent="0.2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</row>
    <row r="218" spans="1:14" ht="13.5" customHeight="1" x14ac:dyDescent="0.2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</row>
    <row r="219" spans="1:14" ht="13.5" customHeight="1" x14ac:dyDescent="0.2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</row>
    <row r="220" spans="1:14" ht="13.5" customHeight="1" x14ac:dyDescent="0.2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</row>
    <row r="221" spans="1:14" ht="13.5" customHeight="1" x14ac:dyDescent="0.2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</row>
    <row r="222" spans="1:14" ht="13.5" customHeight="1" x14ac:dyDescent="0.2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</row>
    <row r="223" spans="1:14" ht="13.5" customHeight="1" x14ac:dyDescent="0.2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</row>
    <row r="224" spans="1:14" ht="13.5" customHeight="1" x14ac:dyDescent="0.2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</row>
    <row r="225" spans="1:14" ht="13.5" customHeight="1" x14ac:dyDescent="0.2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</row>
    <row r="226" spans="1:14" ht="13.5" customHeight="1" x14ac:dyDescent="0.2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</row>
    <row r="227" spans="1:14" ht="13.5" customHeight="1" x14ac:dyDescent="0.2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</row>
    <row r="228" spans="1:14" ht="13.5" customHeight="1" x14ac:dyDescent="0.2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</row>
    <row r="229" spans="1:14" ht="13.5" customHeight="1" x14ac:dyDescent="0.2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</row>
    <row r="230" spans="1:14" ht="13.5" customHeight="1" x14ac:dyDescent="0.2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</row>
    <row r="231" spans="1:14" ht="13.5" customHeight="1" x14ac:dyDescent="0.2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</row>
    <row r="232" spans="1:14" ht="13.5" customHeight="1" x14ac:dyDescent="0.2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</row>
    <row r="233" spans="1:14" ht="13.5" customHeight="1" x14ac:dyDescent="0.2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</row>
    <row r="234" spans="1:14" ht="13.5" customHeight="1" x14ac:dyDescent="0.2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</row>
    <row r="235" spans="1:14" ht="13.5" customHeight="1" x14ac:dyDescent="0.2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</row>
    <row r="236" spans="1:14" ht="13.5" customHeight="1" x14ac:dyDescent="0.2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</row>
    <row r="237" spans="1:14" ht="13.5" customHeight="1" x14ac:dyDescent="0.2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</row>
    <row r="238" spans="1:14" ht="13.5" customHeight="1" x14ac:dyDescent="0.2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</row>
    <row r="239" spans="1:14" ht="13.5" customHeight="1" x14ac:dyDescent="0.2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</row>
    <row r="240" spans="1:14" ht="13.5" customHeight="1" x14ac:dyDescent="0.2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</row>
    <row r="241" spans="1:14" ht="13.5" customHeight="1" x14ac:dyDescent="0.2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</row>
    <row r="242" spans="1:14" ht="13.5" customHeight="1" x14ac:dyDescent="0.2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</row>
    <row r="243" spans="1:14" ht="13.5" customHeight="1" x14ac:dyDescent="0.2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</row>
    <row r="244" spans="1:14" ht="13.5" customHeight="1" x14ac:dyDescent="0.2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</row>
    <row r="245" spans="1:14" ht="13.5" customHeight="1" x14ac:dyDescent="0.2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</row>
    <row r="246" spans="1:14" ht="13.5" customHeight="1" x14ac:dyDescent="0.2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</row>
    <row r="247" spans="1:14" ht="13.5" customHeight="1" x14ac:dyDescent="0.2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</row>
    <row r="248" spans="1:14" ht="13.5" customHeight="1" x14ac:dyDescent="0.2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</row>
    <row r="249" spans="1:14" ht="13.5" customHeight="1" x14ac:dyDescent="0.2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</row>
    <row r="250" spans="1:14" ht="13.5" customHeight="1" x14ac:dyDescent="0.2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</row>
    <row r="251" spans="1:14" ht="13.5" customHeight="1" x14ac:dyDescent="0.2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</row>
    <row r="252" spans="1:14" ht="13.5" customHeight="1" x14ac:dyDescent="0.2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</row>
    <row r="253" spans="1:14" ht="13.5" customHeight="1" x14ac:dyDescent="0.2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</row>
    <row r="254" spans="1:14" ht="13.5" customHeight="1" x14ac:dyDescent="0.2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</row>
    <row r="255" spans="1:14" ht="13.5" customHeight="1" x14ac:dyDescent="0.2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</row>
    <row r="256" spans="1:14" ht="13.5" customHeight="1" x14ac:dyDescent="0.2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</row>
    <row r="257" spans="1:14" ht="13.5" customHeight="1" x14ac:dyDescent="0.2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</row>
    <row r="258" spans="1:14" ht="13.5" customHeight="1" x14ac:dyDescent="0.2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</row>
    <row r="259" spans="1:14" ht="13.5" customHeight="1" x14ac:dyDescent="0.2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</row>
    <row r="260" spans="1:14" ht="13.5" customHeight="1" x14ac:dyDescent="0.2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</row>
    <row r="261" spans="1:14" ht="13.5" customHeight="1" x14ac:dyDescent="0.2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</row>
    <row r="262" spans="1:14" ht="13.5" customHeight="1" x14ac:dyDescent="0.2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</row>
    <row r="263" spans="1:14" ht="13.5" customHeight="1" x14ac:dyDescent="0.2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</row>
    <row r="264" spans="1:14" ht="13.5" customHeight="1" x14ac:dyDescent="0.2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</row>
    <row r="265" spans="1:14" ht="13.5" customHeight="1" x14ac:dyDescent="0.2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</row>
    <row r="266" spans="1:14" ht="13.5" customHeight="1" x14ac:dyDescent="0.2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</row>
    <row r="267" spans="1:14" ht="13.5" customHeight="1" x14ac:dyDescent="0.2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</row>
    <row r="268" spans="1:14" ht="13.5" customHeight="1" x14ac:dyDescent="0.2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</row>
    <row r="269" spans="1:14" ht="13.5" customHeight="1" x14ac:dyDescent="0.2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</row>
    <row r="270" spans="1:14" ht="13.5" customHeight="1" x14ac:dyDescent="0.2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</row>
    <row r="271" spans="1:14" ht="13.5" customHeight="1" x14ac:dyDescent="0.2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</row>
    <row r="272" spans="1:14" ht="13.5" customHeight="1" x14ac:dyDescent="0.2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</row>
    <row r="273" spans="1:14" ht="13.5" customHeight="1" x14ac:dyDescent="0.2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</row>
    <row r="274" spans="1:14" ht="13.5" customHeight="1" x14ac:dyDescent="0.2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</row>
    <row r="275" spans="1:14" ht="13.5" customHeight="1" x14ac:dyDescent="0.2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</row>
    <row r="276" spans="1:14" ht="13.5" customHeight="1" x14ac:dyDescent="0.2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</row>
    <row r="277" spans="1:14" ht="13.5" customHeight="1" x14ac:dyDescent="0.2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</row>
    <row r="278" spans="1:14" ht="13.5" customHeight="1" x14ac:dyDescent="0.2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</row>
    <row r="279" spans="1:14" ht="13.5" customHeight="1" x14ac:dyDescent="0.2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</row>
    <row r="280" spans="1:14" ht="13.5" customHeight="1" x14ac:dyDescent="0.2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</row>
    <row r="281" spans="1:14" ht="13.5" customHeight="1" x14ac:dyDescent="0.2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</row>
    <row r="282" spans="1:14" ht="13.5" customHeight="1" x14ac:dyDescent="0.2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</row>
    <row r="283" spans="1:14" ht="13.5" customHeight="1" x14ac:dyDescent="0.2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</row>
    <row r="284" spans="1:14" ht="13.5" customHeight="1" x14ac:dyDescent="0.2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</row>
    <row r="285" spans="1:14" ht="13.5" customHeight="1" x14ac:dyDescent="0.2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</row>
    <row r="286" spans="1:14" ht="13.5" customHeight="1" x14ac:dyDescent="0.2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</row>
    <row r="287" spans="1:14" ht="13.5" customHeight="1" x14ac:dyDescent="0.2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</row>
    <row r="288" spans="1:14" ht="13.5" customHeight="1" x14ac:dyDescent="0.2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</row>
    <row r="289" spans="1:14" ht="13.5" customHeight="1" x14ac:dyDescent="0.2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</row>
    <row r="290" spans="1:14" ht="13.5" customHeight="1" x14ac:dyDescent="0.2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</row>
    <row r="291" spans="1:14" ht="13.5" customHeight="1" x14ac:dyDescent="0.2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</row>
    <row r="292" spans="1:14" ht="13.5" customHeight="1" x14ac:dyDescent="0.2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</row>
    <row r="293" spans="1:14" ht="13.5" customHeight="1" x14ac:dyDescent="0.2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</row>
    <row r="294" spans="1:14" ht="13.5" customHeight="1" x14ac:dyDescent="0.2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</row>
    <row r="295" spans="1:14" ht="13.5" customHeight="1" x14ac:dyDescent="0.2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</row>
    <row r="296" spans="1:14" ht="13.5" customHeight="1" x14ac:dyDescent="0.2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</row>
    <row r="297" spans="1:14" ht="13.5" customHeight="1" x14ac:dyDescent="0.2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</row>
    <row r="298" spans="1:14" ht="13.5" customHeight="1" x14ac:dyDescent="0.2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</row>
    <row r="299" spans="1:14" ht="13.5" customHeight="1" x14ac:dyDescent="0.2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</row>
    <row r="300" spans="1:14" ht="13.5" customHeight="1" x14ac:dyDescent="0.2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</row>
    <row r="301" spans="1:14" ht="13.5" customHeight="1" x14ac:dyDescent="0.2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</row>
    <row r="302" spans="1:14" ht="13.5" customHeight="1" x14ac:dyDescent="0.2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</row>
    <row r="303" spans="1:14" ht="13.5" customHeight="1" x14ac:dyDescent="0.2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</row>
    <row r="304" spans="1:14" ht="13.5" customHeight="1" x14ac:dyDescent="0.2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</row>
    <row r="305" spans="1:14" ht="13.5" customHeight="1" x14ac:dyDescent="0.2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</row>
    <row r="306" spans="1:14" ht="13.5" customHeight="1" x14ac:dyDescent="0.2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</row>
    <row r="307" spans="1:14" ht="13.5" customHeight="1" x14ac:dyDescent="0.2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</row>
    <row r="308" spans="1:14" ht="13.5" customHeight="1" x14ac:dyDescent="0.2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</row>
    <row r="309" spans="1:14" ht="13.5" customHeight="1" x14ac:dyDescent="0.2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</row>
    <row r="310" spans="1:14" ht="13.5" customHeight="1" x14ac:dyDescent="0.2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</row>
    <row r="311" spans="1:14" ht="13.5" customHeight="1" x14ac:dyDescent="0.2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</row>
    <row r="312" spans="1:14" ht="13.5" customHeight="1" x14ac:dyDescent="0.2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</row>
    <row r="313" spans="1:14" ht="13.5" customHeight="1" x14ac:dyDescent="0.2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</row>
    <row r="314" spans="1:14" ht="13.5" customHeight="1" x14ac:dyDescent="0.2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</row>
    <row r="315" spans="1:14" ht="13.5" customHeight="1" x14ac:dyDescent="0.2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</row>
    <row r="316" spans="1:14" ht="13.5" customHeight="1" x14ac:dyDescent="0.2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</row>
    <row r="317" spans="1:14" ht="13.5" customHeight="1" x14ac:dyDescent="0.2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</row>
    <row r="318" spans="1:14" ht="13.5" customHeight="1" x14ac:dyDescent="0.2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</row>
    <row r="319" spans="1:14" ht="13.5" customHeight="1" x14ac:dyDescent="0.2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</row>
    <row r="320" spans="1:14" ht="13.5" customHeight="1" x14ac:dyDescent="0.2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</row>
    <row r="321" spans="1:14" ht="13.5" customHeight="1" x14ac:dyDescent="0.2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</row>
    <row r="322" spans="1:14" ht="13.5" customHeight="1" x14ac:dyDescent="0.2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</row>
    <row r="323" spans="1:14" ht="13.5" customHeight="1" x14ac:dyDescent="0.2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</row>
    <row r="324" spans="1:14" ht="13.5" customHeight="1" x14ac:dyDescent="0.2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</row>
    <row r="325" spans="1:14" ht="13.5" customHeight="1" x14ac:dyDescent="0.2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</row>
    <row r="326" spans="1:14" ht="13.5" customHeight="1" x14ac:dyDescent="0.2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</row>
    <row r="327" spans="1:14" ht="13.5" customHeight="1" x14ac:dyDescent="0.2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</row>
    <row r="328" spans="1:14" ht="13.5" customHeight="1" x14ac:dyDescent="0.2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</row>
    <row r="329" spans="1:14" ht="13.5" customHeight="1" x14ac:dyDescent="0.2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</row>
    <row r="330" spans="1:14" ht="13.5" customHeight="1" x14ac:dyDescent="0.2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</row>
    <row r="331" spans="1:14" ht="13.5" customHeight="1" x14ac:dyDescent="0.2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</row>
    <row r="332" spans="1:14" ht="13.5" customHeight="1" x14ac:dyDescent="0.2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</row>
    <row r="333" spans="1:14" ht="13.5" customHeight="1" x14ac:dyDescent="0.2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</row>
    <row r="334" spans="1:14" ht="13.5" customHeight="1" x14ac:dyDescent="0.2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</row>
    <row r="335" spans="1:14" ht="13.5" customHeight="1" x14ac:dyDescent="0.2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</row>
    <row r="336" spans="1:14" ht="13.5" customHeight="1" x14ac:dyDescent="0.2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</row>
    <row r="337" spans="1:14" ht="13.5" customHeight="1" x14ac:dyDescent="0.2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</row>
    <row r="338" spans="1:14" ht="13.5" customHeight="1" x14ac:dyDescent="0.2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</row>
    <row r="339" spans="1:14" ht="13.5" customHeight="1" x14ac:dyDescent="0.2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</row>
    <row r="340" spans="1:14" ht="13.5" customHeight="1" x14ac:dyDescent="0.2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</row>
    <row r="341" spans="1:14" ht="13.5" customHeight="1" x14ac:dyDescent="0.2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</row>
    <row r="342" spans="1:14" ht="13.5" customHeight="1" x14ac:dyDescent="0.2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</row>
    <row r="343" spans="1:14" ht="13.5" customHeight="1" x14ac:dyDescent="0.2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</row>
    <row r="344" spans="1:14" ht="13.5" customHeight="1" x14ac:dyDescent="0.2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</row>
    <row r="345" spans="1:14" ht="13.5" customHeight="1" x14ac:dyDescent="0.2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</row>
    <row r="346" spans="1:14" ht="13.5" customHeight="1" x14ac:dyDescent="0.2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</row>
    <row r="347" spans="1:14" ht="13.5" customHeight="1" x14ac:dyDescent="0.2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</row>
    <row r="348" spans="1:14" ht="13.5" customHeight="1" x14ac:dyDescent="0.2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</row>
    <row r="349" spans="1:14" ht="13.5" customHeight="1" x14ac:dyDescent="0.2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</row>
    <row r="350" spans="1:14" ht="13.5" customHeight="1" x14ac:dyDescent="0.2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</row>
    <row r="351" spans="1:14" ht="13.5" customHeight="1" x14ac:dyDescent="0.2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</row>
    <row r="352" spans="1:14" ht="13.5" customHeight="1" x14ac:dyDescent="0.2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</row>
    <row r="353" spans="1:14" ht="13.5" customHeight="1" x14ac:dyDescent="0.2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</row>
    <row r="354" spans="1:14" ht="13.5" customHeight="1" x14ac:dyDescent="0.2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</row>
    <row r="355" spans="1:14" ht="13.5" customHeight="1" x14ac:dyDescent="0.2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</row>
    <row r="356" spans="1:14" ht="13.5" customHeight="1" x14ac:dyDescent="0.2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</row>
    <row r="357" spans="1:14" ht="13.5" customHeight="1" x14ac:dyDescent="0.2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</row>
    <row r="358" spans="1:14" ht="13.5" customHeight="1" x14ac:dyDescent="0.2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</row>
    <row r="359" spans="1:14" ht="13.5" customHeight="1" x14ac:dyDescent="0.2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</row>
    <row r="360" spans="1:14" ht="13.5" customHeight="1" x14ac:dyDescent="0.2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</row>
    <row r="361" spans="1:14" ht="13.5" customHeight="1" x14ac:dyDescent="0.2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</row>
    <row r="362" spans="1:14" ht="13.5" customHeight="1" x14ac:dyDescent="0.2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</row>
    <row r="363" spans="1:14" ht="13.5" customHeight="1" x14ac:dyDescent="0.2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</row>
    <row r="364" spans="1:14" ht="13.5" customHeight="1" x14ac:dyDescent="0.2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</row>
    <row r="365" spans="1:14" ht="13.5" customHeight="1" x14ac:dyDescent="0.2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</row>
    <row r="366" spans="1:14" ht="13.5" customHeight="1" x14ac:dyDescent="0.2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</row>
    <row r="367" spans="1:14" ht="13.5" customHeight="1" x14ac:dyDescent="0.2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</row>
    <row r="368" spans="1:14" ht="13.5" customHeight="1" x14ac:dyDescent="0.2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</row>
    <row r="369" spans="1:14" ht="13.5" customHeight="1" x14ac:dyDescent="0.2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</row>
    <row r="370" spans="1:14" ht="13.5" customHeight="1" x14ac:dyDescent="0.2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</row>
    <row r="371" spans="1:14" ht="13.5" customHeight="1" x14ac:dyDescent="0.2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</row>
    <row r="372" spans="1:14" ht="13.5" customHeight="1" x14ac:dyDescent="0.2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</row>
    <row r="373" spans="1:14" ht="13.5" customHeight="1" x14ac:dyDescent="0.2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</row>
    <row r="374" spans="1:14" ht="13.5" customHeight="1" x14ac:dyDescent="0.2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</row>
    <row r="375" spans="1:14" ht="13.5" customHeight="1" x14ac:dyDescent="0.2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</row>
    <row r="376" spans="1:14" ht="13.5" customHeight="1" x14ac:dyDescent="0.2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</row>
    <row r="377" spans="1:14" ht="13.5" customHeight="1" x14ac:dyDescent="0.2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</row>
    <row r="378" spans="1:14" ht="13.5" customHeight="1" x14ac:dyDescent="0.2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</row>
    <row r="379" spans="1:14" ht="13.5" customHeight="1" x14ac:dyDescent="0.2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</row>
    <row r="380" spans="1:14" ht="13.5" customHeight="1" x14ac:dyDescent="0.2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</row>
    <row r="381" spans="1:14" ht="13.5" customHeight="1" x14ac:dyDescent="0.2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</row>
    <row r="382" spans="1:14" ht="13.5" customHeight="1" x14ac:dyDescent="0.2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</row>
    <row r="383" spans="1:14" ht="13.5" customHeight="1" x14ac:dyDescent="0.2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</row>
    <row r="384" spans="1:14" ht="13.5" customHeight="1" x14ac:dyDescent="0.2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</row>
    <row r="385" spans="1:14" ht="13.5" customHeight="1" x14ac:dyDescent="0.2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</row>
    <row r="386" spans="1:14" ht="13.5" customHeight="1" x14ac:dyDescent="0.2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</row>
    <row r="387" spans="1:14" ht="13.5" customHeight="1" x14ac:dyDescent="0.2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</row>
    <row r="388" spans="1:14" ht="13.5" customHeight="1" x14ac:dyDescent="0.2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</row>
    <row r="389" spans="1:14" ht="13.5" customHeight="1" x14ac:dyDescent="0.2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</row>
    <row r="390" spans="1:14" ht="13.5" customHeight="1" x14ac:dyDescent="0.2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</row>
    <row r="391" spans="1:14" ht="13.5" customHeight="1" x14ac:dyDescent="0.2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</row>
    <row r="392" spans="1:14" ht="13.5" customHeight="1" x14ac:dyDescent="0.2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</row>
    <row r="393" spans="1:14" ht="13.5" customHeight="1" x14ac:dyDescent="0.2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</row>
    <row r="394" spans="1:14" ht="13.5" customHeight="1" x14ac:dyDescent="0.2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</row>
    <row r="395" spans="1:14" ht="13.5" customHeight="1" x14ac:dyDescent="0.2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</row>
    <row r="396" spans="1:14" ht="13.5" customHeight="1" x14ac:dyDescent="0.2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</row>
    <row r="397" spans="1:14" ht="13.5" customHeight="1" x14ac:dyDescent="0.2"/>
    <row r="398" spans="1:14" ht="13.5" customHeight="1" x14ac:dyDescent="0.2"/>
    <row r="399" spans="1:14" ht="13.5" customHeight="1" x14ac:dyDescent="0.2"/>
    <row r="400" spans="1:14" ht="13.5" customHeight="1" x14ac:dyDescent="0.2"/>
    <row r="401" ht="13.5" customHeight="1" x14ac:dyDescent="0.2"/>
    <row r="402" ht="13.5" customHeight="1" x14ac:dyDescent="0.2"/>
    <row r="403" ht="13.5" customHeight="1" x14ac:dyDescent="0.2"/>
    <row r="404" ht="13.5" customHeight="1" x14ac:dyDescent="0.2"/>
    <row r="405" ht="13.5" customHeight="1" x14ac:dyDescent="0.2"/>
    <row r="406" ht="13.5" customHeight="1" x14ac:dyDescent="0.2"/>
    <row r="407" ht="13.5" customHeight="1" x14ac:dyDescent="0.2"/>
    <row r="408" ht="13.5" customHeight="1" x14ac:dyDescent="0.2"/>
    <row r="409" ht="13.5" customHeight="1" x14ac:dyDescent="0.2"/>
    <row r="410" ht="13.5" customHeight="1" x14ac:dyDescent="0.2"/>
    <row r="411" ht="13.5" customHeight="1" x14ac:dyDescent="0.2"/>
    <row r="412" ht="13.5" customHeight="1" x14ac:dyDescent="0.2"/>
    <row r="413" ht="13.5" customHeight="1" x14ac:dyDescent="0.2"/>
    <row r="414" ht="13.5" customHeight="1" x14ac:dyDescent="0.2"/>
    <row r="415" ht="13.5" customHeight="1" x14ac:dyDescent="0.2"/>
    <row r="416" ht="13.5" customHeight="1" x14ac:dyDescent="0.2"/>
    <row r="417" ht="13.5" customHeight="1" x14ac:dyDescent="0.2"/>
    <row r="418" ht="13.5" customHeight="1" x14ac:dyDescent="0.2"/>
    <row r="419" ht="13.5" customHeight="1" x14ac:dyDescent="0.2"/>
    <row r="420" ht="13.5" customHeight="1" x14ac:dyDescent="0.2"/>
    <row r="421" ht="13.5" customHeight="1" x14ac:dyDescent="0.2"/>
    <row r="422" ht="13.5" customHeight="1" x14ac:dyDescent="0.2"/>
    <row r="423" ht="13.5" customHeight="1" x14ac:dyDescent="0.2"/>
    <row r="424" ht="13.5" customHeight="1" x14ac:dyDescent="0.2"/>
    <row r="425" ht="13.5" customHeight="1" x14ac:dyDescent="0.2"/>
    <row r="426" ht="13.5" customHeight="1" x14ac:dyDescent="0.2"/>
    <row r="427" ht="13.5" customHeight="1" x14ac:dyDescent="0.2"/>
    <row r="428" ht="13.5" customHeight="1" x14ac:dyDescent="0.2"/>
    <row r="429" ht="13.5" customHeight="1" x14ac:dyDescent="0.2"/>
    <row r="430" ht="13.5" customHeight="1" x14ac:dyDescent="0.2"/>
    <row r="431" ht="13.5" customHeight="1" x14ac:dyDescent="0.2"/>
    <row r="432" ht="13.5" customHeight="1" x14ac:dyDescent="0.2"/>
    <row r="433" ht="13.5" customHeight="1" x14ac:dyDescent="0.2"/>
    <row r="434" ht="13.5" customHeight="1" x14ac:dyDescent="0.2"/>
    <row r="435" ht="13.5" customHeight="1" x14ac:dyDescent="0.2"/>
    <row r="436" ht="13.5" customHeight="1" x14ac:dyDescent="0.2"/>
    <row r="437" ht="13.5" customHeight="1" x14ac:dyDescent="0.2"/>
    <row r="438" ht="13.5" customHeight="1" x14ac:dyDescent="0.2"/>
    <row r="439" ht="13.5" customHeight="1" x14ac:dyDescent="0.2"/>
    <row r="440" ht="13.5" customHeight="1" x14ac:dyDescent="0.2"/>
    <row r="441" ht="13.5" customHeight="1" x14ac:dyDescent="0.2"/>
    <row r="442" ht="13.5" customHeight="1" x14ac:dyDescent="0.2"/>
    <row r="443" ht="13.5" customHeight="1" x14ac:dyDescent="0.2"/>
    <row r="444" ht="13.5" customHeight="1" x14ac:dyDescent="0.2"/>
    <row r="445" ht="13.5" customHeight="1" x14ac:dyDescent="0.2"/>
    <row r="446" ht="13.5" customHeight="1" x14ac:dyDescent="0.2"/>
    <row r="447" ht="13.5" customHeight="1" x14ac:dyDescent="0.2"/>
    <row r="448" ht="13.5" customHeight="1" x14ac:dyDescent="0.2"/>
    <row r="449" ht="13.5" customHeight="1" x14ac:dyDescent="0.2"/>
    <row r="450" ht="13.5" customHeight="1" x14ac:dyDescent="0.2"/>
    <row r="451" ht="13.5" customHeight="1" x14ac:dyDescent="0.2"/>
    <row r="452" ht="13.5" customHeight="1" x14ac:dyDescent="0.2"/>
    <row r="453" ht="13.5" customHeight="1" x14ac:dyDescent="0.2"/>
    <row r="454" ht="13.5" customHeight="1" x14ac:dyDescent="0.2"/>
    <row r="455" ht="13.5" customHeight="1" x14ac:dyDescent="0.2"/>
    <row r="456" ht="13.5" customHeight="1" x14ac:dyDescent="0.2"/>
    <row r="457" ht="13.5" customHeight="1" x14ac:dyDescent="0.2"/>
    <row r="458" ht="13.5" customHeight="1" x14ac:dyDescent="0.2"/>
    <row r="459" ht="13.5" customHeight="1" x14ac:dyDescent="0.2"/>
    <row r="460" ht="13.5" customHeight="1" x14ac:dyDescent="0.2"/>
    <row r="461" ht="13.5" customHeight="1" x14ac:dyDescent="0.2"/>
    <row r="462" ht="13.5" customHeight="1" x14ac:dyDescent="0.2"/>
    <row r="463" ht="13.5" customHeight="1" x14ac:dyDescent="0.2"/>
    <row r="464" ht="13.5" customHeight="1" x14ac:dyDescent="0.2"/>
    <row r="465" ht="13.5" customHeight="1" x14ac:dyDescent="0.2"/>
    <row r="466" ht="13.5" customHeight="1" x14ac:dyDescent="0.2"/>
    <row r="467" ht="13.5" customHeight="1" x14ac:dyDescent="0.2"/>
    <row r="468" ht="13.5" customHeight="1" x14ac:dyDescent="0.2"/>
    <row r="469" ht="13.5" customHeight="1" x14ac:dyDescent="0.2"/>
    <row r="470" ht="13.5" customHeight="1" x14ac:dyDescent="0.2"/>
    <row r="471" ht="13.5" customHeight="1" x14ac:dyDescent="0.2"/>
    <row r="472" ht="13.5" customHeight="1" x14ac:dyDescent="0.2"/>
    <row r="473" ht="13.5" customHeight="1" x14ac:dyDescent="0.2"/>
    <row r="474" ht="13.5" customHeight="1" x14ac:dyDescent="0.2"/>
    <row r="475" ht="13.5" customHeight="1" x14ac:dyDescent="0.2"/>
    <row r="476" ht="13.5" customHeight="1" x14ac:dyDescent="0.2"/>
    <row r="477" ht="13.5" customHeight="1" x14ac:dyDescent="0.2"/>
    <row r="478" ht="13.5" customHeight="1" x14ac:dyDescent="0.2"/>
    <row r="479" ht="13.5" customHeight="1" x14ac:dyDescent="0.2"/>
    <row r="480" ht="13.5" customHeight="1" x14ac:dyDescent="0.2"/>
    <row r="481" ht="13.5" customHeight="1" x14ac:dyDescent="0.2"/>
    <row r="482" ht="13.5" customHeight="1" x14ac:dyDescent="0.2"/>
    <row r="483" ht="13.5" customHeight="1" x14ac:dyDescent="0.2"/>
    <row r="484" ht="13.5" customHeight="1" x14ac:dyDescent="0.2"/>
    <row r="485" ht="13.5" customHeight="1" x14ac:dyDescent="0.2"/>
    <row r="486" ht="13.5" customHeight="1" x14ac:dyDescent="0.2"/>
    <row r="487" ht="13.5" customHeight="1" x14ac:dyDescent="0.2"/>
    <row r="488" ht="13.5" customHeight="1" x14ac:dyDescent="0.2"/>
    <row r="489" ht="13.5" customHeight="1" x14ac:dyDescent="0.2"/>
    <row r="490" ht="13.5" customHeight="1" x14ac:dyDescent="0.2"/>
    <row r="491" ht="13.5" customHeight="1" x14ac:dyDescent="0.2"/>
    <row r="492" ht="13.5" customHeight="1" x14ac:dyDescent="0.2"/>
    <row r="493" ht="13.5" customHeight="1" x14ac:dyDescent="0.2"/>
    <row r="494" ht="13.5" customHeight="1" x14ac:dyDescent="0.2"/>
    <row r="495" ht="13.5" customHeight="1" x14ac:dyDescent="0.2"/>
    <row r="496" ht="13.5" customHeight="1" x14ac:dyDescent="0.2"/>
    <row r="497" ht="13.5" customHeight="1" x14ac:dyDescent="0.2"/>
    <row r="498" ht="13.5" customHeight="1" x14ac:dyDescent="0.2"/>
    <row r="499" ht="13.5" customHeight="1" x14ac:dyDescent="0.2"/>
    <row r="500" ht="13.5" customHeight="1" x14ac:dyDescent="0.2"/>
    <row r="501" ht="13.5" customHeight="1" x14ac:dyDescent="0.2"/>
    <row r="502" ht="13.5" customHeight="1" x14ac:dyDescent="0.2"/>
    <row r="503" ht="13.5" customHeight="1" x14ac:dyDescent="0.2"/>
    <row r="504" ht="13.5" customHeight="1" x14ac:dyDescent="0.2"/>
    <row r="505" ht="13.5" customHeight="1" x14ac:dyDescent="0.2"/>
    <row r="506" ht="13.5" customHeight="1" x14ac:dyDescent="0.2"/>
    <row r="507" ht="13.5" customHeight="1" x14ac:dyDescent="0.2"/>
    <row r="508" ht="13.5" customHeight="1" x14ac:dyDescent="0.2"/>
    <row r="509" ht="13.5" customHeight="1" x14ac:dyDescent="0.2"/>
    <row r="510" ht="13.5" customHeight="1" x14ac:dyDescent="0.2"/>
    <row r="511" ht="13.5" customHeight="1" x14ac:dyDescent="0.2"/>
    <row r="512" ht="13.5" customHeight="1" x14ac:dyDescent="0.2"/>
    <row r="513" ht="13.5" customHeight="1" x14ac:dyDescent="0.2"/>
    <row r="514" ht="13.5" customHeight="1" x14ac:dyDescent="0.2"/>
    <row r="515" ht="13.5" customHeight="1" x14ac:dyDescent="0.2"/>
    <row r="516" ht="13.5" customHeight="1" x14ac:dyDescent="0.2"/>
    <row r="517" ht="13.5" customHeight="1" x14ac:dyDescent="0.2"/>
    <row r="518" ht="13.5" customHeight="1" x14ac:dyDescent="0.2"/>
    <row r="519" ht="13.5" customHeight="1" x14ac:dyDescent="0.2"/>
    <row r="520" ht="13.5" customHeight="1" x14ac:dyDescent="0.2"/>
    <row r="521" ht="13.5" customHeight="1" x14ac:dyDescent="0.2"/>
    <row r="522" ht="13.5" customHeight="1" x14ac:dyDescent="0.2"/>
    <row r="523" ht="13.5" customHeight="1" x14ac:dyDescent="0.2"/>
    <row r="524" ht="13.5" customHeight="1" x14ac:dyDescent="0.2"/>
    <row r="525" ht="13.5" customHeight="1" x14ac:dyDescent="0.2"/>
    <row r="526" ht="13.5" customHeight="1" x14ac:dyDescent="0.2"/>
    <row r="527" ht="13.5" customHeight="1" x14ac:dyDescent="0.2"/>
    <row r="528" ht="13.5" customHeight="1" x14ac:dyDescent="0.2"/>
    <row r="529" ht="13.5" customHeight="1" x14ac:dyDescent="0.2"/>
    <row r="530" ht="13.5" customHeight="1" x14ac:dyDescent="0.2"/>
    <row r="531" ht="13.5" customHeight="1" x14ac:dyDescent="0.2"/>
    <row r="532" ht="13.5" customHeight="1" x14ac:dyDescent="0.2"/>
    <row r="533" ht="13.5" customHeight="1" x14ac:dyDescent="0.2"/>
    <row r="534" ht="13.5" customHeight="1" x14ac:dyDescent="0.2"/>
    <row r="535" ht="13.5" customHeight="1" x14ac:dyDescent="0.2"/>
    <row r="536" ht="13.5" customHeight="1" x14ac:dyDescent="0.2"/>
    <row r="537" ht="13.5" customHeight="1" x14ac:dyDescent="0.2"/>
    <row r="538" ht="13.5" customHeight="1" x14ac:dyDescent="0.2"/>
    <row r="539" ht="13.5" customHeight="1" x14ac:dyDescent="0.2"/>
    <row r="540" ht="13.5" customHeight="1" x14ac:dyDescent="0.2"/>
    <row r="541" ht="13.5" customHeight="1" x14ac:dyDescent="0.2"/>
    <row r="542" ht="13.5" customHeight="1" x14ac:dyDescent="0.2"/>
    <row r="543" ht="13.5" customHeight="1" x14ac:dyDescent="0.2"/>
    <row r="544" ht="13.5" customHeight="1" x14ac:dyDescent="0.2"/>
    <row r="545" ht="13.5" customHeight="1" x14ac:dyDescent="0.2"/>
    <row r="546" ht="13.5" customHeight="1" x14ac:dyDescent="0.2"/>
    <row r="547" ht="13.5" customHeight="1" x14ac:dyDescent="0.2"/>
    <row r="548" ht="13.5" customHeight="1" x14ac:dyDescent="0.2"/>
    <row r="549" ht="13.5" customHeight="1" x14ac:dyDescent="0.2"/>
    <row r="550" ht="13.5" customHeight="1" x14ac:dyDescent="0.2"/>
    <row r="551" ht="13.5" customHeight="1" x14ac:dyDescent="0.2"/>
    <row r="552" ht="13.5" customHeight="1" x14ac:dyDescent="0.2"/>
    <row r="553" ht="13.5" customHeight="1" x14ac:dyDescent="0.2"/>
    <row r="554" ht="13.5" customHeight="1" x14ac:dyDescent="0.2"/>
    <row r="555" ht="13.5" customHeight="1" x14ac:dyDescent="0.2"/>
    <row r="556" ht="13.5" customHeight="1" x14ac:dyDescent="0.2"/>
    <row r="557" ht="13.5" customHeight="1" x14ac:dyDescent="0.2"/>
    <row r="558" ht="13.5" customHeight="1" x14ac:dyDescent="0.2"/>
    <row r="559" ht="13.5" customHeight="1" x14ac:dyDescent="0.2"/>
    <row r="560" ht="13.5" customHeight="1" x14ac:dyDescent="0.2"/>
    <row r="561" ht="13.5" customHeight="1" x14ac:dyDescent="0.2"/>
    <row r="562" ht="13.5" customHeight="1" x14ac:dyDescent="0.2"/>
    <row r="563" ht="13.5" customHeight="1" x14ac:dyDescent="0.2"/>
    <row r="564" ht="13.5" customHeight="1" x14ac:dyDescent="0.2"/>
    <row r="565" ht="13.5" customHeight="1" x14ac:dyDescent="0.2"/>
    <row r="566" ht="13.5" customHeight="1" x14ac:dyDescent="0.2"/>
    <row r="567" ht="13.5" customHeight="1" x14ac:dyDescent="0.2"/>
    <row r="568" ht="13.5" customHeight="1" x14ac:dyDescent="0.2"/>
    <row r="569" ht="13.5" customHeight="1" x14ac:dyDescent="0.2"/>
    <row r="570" ht="13.5" customHeight="1" x14ac:dyDescent="0.2"/>
    <row r="571" ht="13.5" customHeight="1" x14ac:dyDescent="0.2"/>
    <row r="572" ht="13.5" customHeight="1" x14ac:dyDescent="0.2"/>
    <row r="573" ht="13.5" customHeight="1" x14ac:dyDescent="0.2"/>
    <row r="574" ht="13.5" customHeight="1" x14ac:dyDescent="0.2"/>
    <row r="575" ht="13.5" customHeight="1" x14ac:dyDescent="0.2"/>
    <row r="576" ht="13.5" customHeight="1" x14ac:dyDescent="0.2"/>
    <row r="577" ht="13.5" customHeight="1" x14ac:dyDescent="0.2"/>
    <row r="578" ht="13.5" customHeight="1" x14ac:dyDescent="0.2"/>
    <row r="579" ht="13.5" customHeight="1" x14ac:dyDescent="0.2"/>
    <row r="580" ht="13.5" customHeight="1" x14ac:dyDescent="0.2"/>
    <row r="581" ht="13.5" customHeight="1" x14ac:dyDescent="0.2"/>
    <row r="582" ht="13.5" customHeight="1" x14ac:dyDescent="0.2"/>
    <row r="583" ht="13.5" customHeight="1" x14ac:dyDescent="0.2"/>
    <row r="584" ht="13.5" customHeight="1" x14ac:dyDescent="0.2"/>
    <row r="585" ht="13.5" customHeight="1" x14ac:dyDescent="0.2"/>
    <row r="586" ht="13.5" customHeight="1" x14ac:dyDescent="0.2"/>
    <row r="587" ht="13.5" customHeight="1" x14ac:dyDescent="0.2"/>
    <row r="588" ht="13.5" customHeight="1" x14ac:dyDescent="0.2"/>
    <row r="589" ht="13.5" customHeight="1" x14ac:dyDescent="0.2"/>
    <row r="590" ht="13.5" customHeight="1" x14ac:dyDescent="0.2"/>
    <row r="591" ht="13.5" customHeight="1" x14ac:dyDescent="0.2"/>
    <row r="592" ht="13.5" customHeight="1" x14ac:dyDescent="0.2"/>
    <row r="593" ht="13.5" customHeight="1" x14ac:dyDescent="0.2"/>
    <row r="594" ht="13.5" customHeight="1" x14ac:dyDescent="0.2"/>
    <row r="595" ht="13.5" customHeight="1" x14ac:dyDescent="0.2"/>
    <row r="596" ht="13.5" customHeight="1" x14ac:dyDescent="0.2"/>
    <row r="597" ht="13.5" customHeight="1" x14ac:dyDescent="0.2"/>
    <row r="598" ht="13.5" customHeight="1" x14ac:dyDescent="0.2"/>
    <row r="599" ht="13.5" customHeight="1" x14ac:dyDescent="0.2"/>
    <row r="600" ht="13.5" customHeight="1" x14ac:dyDescent="0.2"/>
  </sheetData>
  <mergeCells count="15">
    <mergeCell ref="B112:I112"/>
    <mergeCell ref="B115:I115"/>
    <mergeCell ref="B118:I118"/>
    <mergeCell ref="B124:J124"/>
    <mergeCell ref="B30:I30"/>
    <mergeCell ref="B44:I44"/>
    <mergeCell ref="B47:I47"/>
    <mergeCell ref="B50:I50"/>
    <mergeCell ref="B54:I54"/>
    <mergeCell ref="B55:I55"/>
    <mergeCell ref="B5:I5"/>
    <mergeCell ref="B6:I6"/>
    <mergeCell ref="B1:I1"/>
    <mergeCell ref="B2:I3"/>
    <mergeCell ref="B14:I14"/>
  </mergeCells>
  <pageMargins left="0.511811023622047" right="0.511811023622047" top="0.39370078740157499" bottom="0.39370078740157499" header="0.39370078740157499" footer="0.39370078740157499"/>
  <pageSetup paperSize="9" scale="53" orientation="landscape" horizontalDpi="0" verticalDpi="0" r:id="rId1"/>
  <headerFooter alignWithMargins="0"/>
  <rowBreaks count="2" manualBreakCount="2">
    <brk id="43" max="16383" man="1"/>
    <brk id="111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outlinePr summaryBelow="0" summaryRight="0"/>
  </sheetPr>
  <dimension ref="A1:N600"/>
  <sheetViews>
    <sheetView showGridLines="0" zoomScaleNormal="100" workbookViewId="0">
      <pane ySplit="4" topLeftCell="A23" activePane="bottomLeft" state="frozen"/>
      <selection activeCell="M131" sqref="M131"/>
      <selection pane="bottomLeft" activeCell="B17" sqref="B17"/>
    </sheetView>
  </sheetViews>
  <sheetFormatPr defaultRowHeight="12.75" x14ac:dyDescent="0.2"/>
  <cols>
    <col min="2" max="2" width="13.42578125" bestFit="1" customWidth="1"/>
    <col min="3" max="3" width="10" bestFit="1" customWidth="1"/>
    <col min="4" max="4" width="10.5703125" bestFit="1" customWidth="1"/>
    <col min="5" max="5" width="10" bestFit="1" customWidth="1"/>
    <col min="6" max="6" width="12.28515625" bestFit="1" customWidth="1"/>
    <col min="7" max="7" width="9" bestFit="1" customWidth="1"/>
    <col min="8" max="8" width="7.85546875" bestFit="1" customWidth="1"/>
    <col min="9" max="9" width="4.140625" bestFit="1" customWidth="1"/>
    <col min="10" max="10" width="16.42578125" bestFit="1" customWidth="1"/>
    <col min="11" max="11" width="11.7109375" bestFit="1" customWidth="1"/>
    <col min="12" max="12" width="54.28515625" bestFit="1" customWidth="1"/>
    <col min="13" max="13" width="6.85546875" customWidth="1"/>
    <col min="14" max="14" width="4.140625" customWidth="1"/>
  </cols>
  <sheetData>
    <row r="1" spans="1:14" ht="21.6" customHeight="1" x14ac:dyDescent="0.2">
      <c r="B1" s="69" t="s">
        <v>1375</v>
      </c>
      <c r="C1" s="69"/>
      <c r="D1" s="69"/>
      <c r="E1" s="69"/>
      <c r="F1" s="69"/>
      <c r="G1" s="69"/>
      <c r="H1" s="69"/>
      <c r="I1" s="69"/>
      <c r="J1" s="69"/>
      <c r="K1" s="69"/>
      <c r="L1" s="69"/>
      <c r="M1" s="9"/>
      <c r="N1" s="8"/>
    </row>
    <row r="2" spans="1:14" ht="15" customHeight="1" x14ac:dyDescent="0.2">
      <c r="B2" s="71" t="s">
        <v>2566</v>
      </c>
      <c r="C2" s="71"/>
      <c r="D2" s="71"/>
      <c r="E2" s="71"/>
      <c r="F2" s="71"/>
      <c r="G2" s="71"/>
      <c r="H2" s="71"/>
      <c r="I2" s="71"/>
      <c r="J2" s="71"/>
      <c r="K2" s="71"/>
      <c r="L2" s="71"/>
      <c r="M2" s="9"/>
      <c r="N2" s="8"/>
    </row>
    <row r="3" spans="1:14" ht="12.75" customHeight="1" thickBot="1" x14ac:dyDescent="0.25"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2"/>
      <c r="N3" s="1"/>
    </row>
    <row r="4" spans="1:14" s="25" customFormat="1" ht="34.5" customHeight="1" thickBot="1" x14ac:dyDescent="0.25">
      <c r="A4" s="21"/>
      <c r="B4" s="22" t="s">
        <v>1</v>
      </c>
      <c r="C4" s="22" t="s">
        <v>67</v>
      </c>
      <c r="D4" s="22" t="s">
        <v>68</v>
      </c>
      <c r="E4" s="22" t="s">
        <v>69</v>
      </c>
      <c r="F4" s="22" t="s">
        <v>70</v>
      </c>
      <c r="G4" s="22" t="s">
        <v>32</v>
      </c>
      <c r="H4" s="22" t="s">
        <v>37</v>
      </c>
      <c r="I4" s="22" t="s">
        <v>38</v>
      </c>
      <c r="J4" s="22" t="s">
        <v>163</v>
      </c>
      <c r="K4" s="22" t="s">
        <v>39</v>
      </c>
      <c r="L4" s="22" t="s">
        <v>40</v>
      </c>
      <c r="M4" s="23"/>
      <c r="N4" s="24"/>
    </row>
    <row r="5" spans="1:14" ht="13.5" customHeight="1" thickBot="1" x14ac:dyDescent="0.25">
      <c r="A5" s="10"/>
      <c r="B5" s="72" t="s">
        <v>1376</v>
      </c>
      <c r="C5" s="72"/>
      <c r="D5" s="72"/>
      <c r="E5" s="72"/>
      <c r="F5" s="72"/>
      <c r="G5" s="72"/>
      <c r="H5" s="72"/>
      <c r="I5" s="72"/>
      <c r="J5" s="72"/>
      <c r="K5" s="72"/>
      <c r="L5" s="72"/>
      <c r="M5" s="11"/>
      <c r="N5" s="12"/>
    </row>
    <row r="6" spans="1:14" ht="13.5" customHeight="1" x14ac:dyDescent="0.2">
      <c r="A6" s="10"/>
      <c r="B6" s="13">
        <v>1.7769979669722241E-11</v>
      </c>
      <c r="C6" s="13">
        <v>0</v>
      </c>
      <c r="D6" s="13">
        <v>1.0000000000000001E-5</v>
      </c>
      <c r="E6" s="13">
        <v>0</v>
      </c>
      <c r="F6" s="13">
        <v>0</v>
      </c>
      <c r="G6" s="14" t="s">
        <v>44</v>
      </c>
      <c r="H6" s="14"/>
      <c r="I6" s="14" t="s">
        <v>44</v>
      </c>
      <c r="J6" s="14" t="s">
        <v>44</v>
      </c>
      <c r="K6" s="14" t="s">
        <v>44</v>
      </c>
      <c r="L6" s="14" t="s">
        <v>44</v>
      </c>
      <c r="M6" s="11"/>
      <c r="N6" s="12"/>
    </row>
    <row r="7" spans="1:14" ht="13.5" customHeight="1" x14ac:dyDescent="0.2">
      <c r="A7" s="10"/>
      <c r="B7" s="15">
        <v>1.7731291655137422E-11</v>
      </c>
      <c r="C7" s="16"/>
      <c r="D7" s="15">
        <v>1.0000000000000001E-5</v>
      </c>
      <c r="E7" s="16"/>
      <c r="F7" s="15">
        <v>0</v>
      </c>
      <c r="G7" s="16"/>
      <c r="H7" s="16"/>
      <c r="I7" s="16"/>
      <c r="J7" s="16"/>
      <c r="K7" s="16"/>
      <c r="L7" s="17" t="s">
        <v>1377</v>
      </c>
      <c r="M7" s="11"/>
      <c r="N7" s="12"/>
    </row>
    <row r="8" spans="1:14" ht="13.5" customHeight="1" x14ac:dyDescent="0.2">
      <c r="A8" s="10"/>
      <c r="B8" s="72" t="s">
        <v>1378</v>
      </c>
      <c r="C8" s="72"/>
      <c r="D8" s="72"/>
      <c r="E8" s="72"/>
      <c r="F8" s="72"/>
      <c r="G8" s="72"/>
      <c r="H8" s="72"/>
      <c r="I8" s="72"/>
      <c r="J8" s="72"/>
      <c r="K8" s="72"/>
      <c r="L8" s="72"/>
      <c r="M8" s="11"/>
      <c r="N8" s="12"/>
    </row>
    <row r="9" spans="1:14" ht="13.5" customHeight="1" x14ac:dyDescent="0.2">
      <c r="A9" s="65"/>
      <c r="B9" s="13">
        <v>0.19970098081030999</v>
      </c>
      <c r="C9" s="13">
        <v>4.6435068248460699E-2</v>
      </c>
      <c r="D9" s="13">
        <v>112381.09695228</v>
      </c>
      <c r="E9" s="13">
        <v>2289.4</v>
      </c>
      <c r="F9" s="13">
        <v>4908757.62</v>
      </c>
      <c r="G9" s="14" t="s">
        <v>2579</v>
      </c>
      <c r="H9" s="14"/>
      <c r="I9" s="14"/>
      <c r="J9" s="14" t="s">
        <v>1379</v>
      </c>
      <c r="K9" s="14" t="s">
        <v>1380</v>
      </c>
      <c r="L9" s="14" t="s">
        <v>1381</v>
      </c>
      <c r="M9" s="11"/>
      <c r="N9" s="12"/>
    </row>
    <row r="10" spans="1:14" ht="13.5" customHeight="1" x14ac:dyDescent="0.2">
      <c r="A10" s="65"/>
      <c r="B10" s="13">
        <v>0.3635259923769304</v>
      </c>
      <c r="C10" s="13">
        <v>6.1630389500318801E-2</v>
      </c>
      <c r="D10" s="13">
        <v>204573.10539096</v>
      </c>
      <c r="E10" s="13">
        <v>1342009</v>
      </c>
      <c r="F10" s="13">
        <v>15243.795339</v>
      </c>
      <c r="G10" s="14" t="s">
        <v>2583</v>
      </c>
      <c r="H10" s="14"/>
      <c r="I10" s="14"/>
      <c r="J10" s="14" t="s">
        <v>1379</v>
      </c>
      <c r="K10" s="14" t="s">
        <v>1382</v>
      </c>
      <c r="L10" s="14" t="s">
        <v>1383</v>
      </c>
      <c r="M10" s="11"/>
      <c r="N10" s="12"/>
    </row>
    <row r="11" spans="1:14" ht="13.5" customHeight="1" x14ac:dyDescent="0.2">
      <c r="A11" s="65"/>
      <c r="B11" s="13">
        <v>4.6298241839414236E-2</v>
      </c>
      <c r="C11" s="13">
        <v>7.4690932742614504E-4</v>
      </c>
      <c r="D11" s="13">
        <v>26054.1895375944</v>
      </c>
      <c r="E11" s="13">
        <v>244982.01</v>
      </c>
      <c r="F11" s="13">
        <v>10635.144</v>
      </c>
      <c r="G11" s="14" t="s">
        <v>2579</v>
      </c>
      <c r="H11" s="14"/>
      <c r="I11" s="14"/>
      <c r="J11" s="14" t="s">
        <v>1384</v>
      </c>
      <c r="K11" s="14" t="s">
        <v>1385</v>
      </c>
      <c r="L11" s="14" t="s">
        <v>1386</v>
      </c>
      <c r="M11" s="11"/>
      <c r="N11" s="12"/>
    </row>
    <row r="12" spans="1:14" ht="13.5" customHeight="1" x14ac:dyDescent="0.2">
      <c r="A12" s="65"/>
      <c r="B12" s="13">
        <v>0.37418229129327868</v>
      </c>
      <c r="C12" s="13">
        <v>6.6757043891091698E-4</v>
      </c>
      <c r="D12" s="13">
        <v>210569.90398860004</v>
      </c>
      <c r="E12" s="13">
        <v>105729.52455645021</v>
      </c>
      <c r="F12" s="13">
        <v>199159.038</v>
      </c>
      <c r="G12" s="14" t="s">
        <v>2579</v>
      </c>
      <c r="H12" s="14"/>
      <c r="I12" s="14"/>
      <c r="J12" s="14" t="s">
        <v>1387</v>
      </c>
      <c r="K12" s="14" t="s">
        <v>1388</v>
      </c>
      <c r="L12" s="14" t="s">
        <v>1389</v>
      </c>
      <c r="M12" s="11"/>
      <c r="N12" s="12"/>
    </row>
    <row r="13" spans="1:14" ht="13.5" customHeight="1" x14ac:dyDescent="0.2">
      <c r="A13" s="65"/>
      <c r="B13" s="13">
        <v>0.5790092187236936</v>
      </c>
      <c r="C13" s="13">
        <v>0.12854609985604801</v>
      </c>
      <c r="D13" s="13">
        <v>325835.61123046803</v>
      </c>
      <c r="E13" s="13">
        <v>11606.774396530667</v>
      </c>
      <c r="F13" s="13">
        <v>2807288.2275359998</v>
      </c>
      <c r="G13" s="14" t="s">
        <v>2582</v>
      </c>
      <c r="H13" s="14"/>
      <c r="I13" s="14"/>
      <c r="J13" s="14" t="s">
        <v>1379</v>
      </c>
      <c r="K13" s="14" t="s">
        <v>1390</v>
      </c>
      <c r="L13" s="14" t="s">
        <v>1391</v>
      </c>
      <c r="M13" s="11"/>
      <c r="N13" s="12"/>
    </row>
    <row r="14" spans="1:14" ht="13.5" customHeight="1" x14ac:dyDescent="0.2">
      <c r="A14" s="65"/>
      <c r="B14" s="13">
        <v>0.16186249020533008</v>
      </c>
      <c r="C14" s="13">
        <v>8.8421665953408602E-3</v>
      </c>
      <c r="D14" s="13">
        <v>91087.605733799996</v>
      </c>
      <c r="E14" s="13">
        <v>12450.169750450705</v>
      </c>
      <c r="F14" s="13">
        <v>731617.38</v>
      </c>
      <c r="G14" s="14" t="s">
        <v>2579</v>
      </c>
      <c r="H14" s="14"/>
      <c r="I14" s="14"/>
      <c r="J14" s="14" t="s">
        <v>1379</v>
      </c>
      <c r="K14" s="14" t="s">
        <v>1392</v>
      </c>
      <c r="L14" s="14" t="s">
        <v>1393</v>
      </c>
      <c r="M14" s="11"/>
      <c r="N14" s="12"/>
    </row>
    <row r="15" spans="1:14" ht="13.5" customHeight="1" x14ac:dyDescent="0.2">
      <c r="A15" s="65"/>
      <c r="B15" s="13">
        <v>0.15378908000619274</v>
      </c>
      <c r="C15" s="13">
        <v>2.4838139464153398E-3</v>
      </c>
      <c r="D15" s="13">
        <v>86544.319613504995</v>
      </c>
      <c r="E15" s="13">
        <v>14628.067266060429</v>
      </c>
      <c r="F15" s="13">
        <v>591631.94999999995</v>
      </c>
      <c r="G15" s="14" t="s">
        <v>2579</v>
      </c>
      <c r="H15" s="14"/>
      <c r="I15" s="14"/>
      <c r="J15" s="14" t="s">
        <v>1379</v>
      </c>
      <c r="K15" s="14" t="s">
        <v>1394</v>
      </c>
      <c r="L15" s="14" t="s">
        <v>1395</v>
      </c>
      <c r="M15" s="11"/>
      <c r="N15" s="12"/>
    </row>
    <row r="16" spans="1:14" ht="13.5" customHeight="1" x14ac:dyDescent="0.2">
      <c r="A16" s="65"/>
      <c r="B16" s="13">
        <v>0.43160530154855425</v>
      </c>
      <c r="C16" s="13">
        <v>2.3963851047192099E-2</v>
      </c>
      <c r="D16" s="13">
        <v>242884.52185680001</v>
      </c>
      <c r="E16" s="13">
        <v>1605</v>
      </c>
      <c r="F16" s="13">
        <v>15132992.016000001</v>
      </c>
      <c r="G16" s="14" t="s">
        <v>2582</v>
      </c>
      <c r="H16" s="14"/>
      <c r="I16" s="14"/>
      <c r="J16" s="14" t="s">
        <v>1379</v>
      </c>
      <c r="K16" s="14" t="s">
        <v>1396</v>
      </c>
      <c r="L16" s="14" t="s">
        <v>1397</v>
      </c>
      <c r="M16" s="11"/>
      <c r="N16" s="12"/>
    </row>
    <row r="17" spans="1:14" ht="13.5" customHeight="1" x14ac:dyDescent="0.2">
      <c r="A17" s="65"/>
      <c r="B17" s="13">
        <v>0.36618439132603442</v>
      </c>
      <c r="C17" s="13">
        <v>2.8563312873187201E-5</v>
      </c>
      <c r="D17" s="13">
        <v>206069.11101308998</v>
      </c>
      <c r="E17" s="13">
        <v>992623.33706737985</v>
      </c>
      <c r="F17" s="13">
        <v>20760.050999999999</v>
      </c>
      <c r="G17" s="14" t="s">
        <v>2579</v>
      </c>
      <c r="H17" s="14"/>
      <c r="I17" s="14"/>
      <c r="J17" s="14" t="s">
        <v>1387</v>
      </c>
      <c r="K17" s="14" t="s">
        <v>1398</v>
      </c>
      <c r="L17" s="14" t="s">
        <v>1399</v>
      </c>
      <c r="M17" s="11"/>
      <c r="N17" s="12"/>
    </row>
    <row r="18" spans="1:14" ht="13.5" customHeight="1" x14ac:dyDescent="0.2">
      <c r="A18" s="65"/>
      <c r="B18" s="13">
        <v>0.45841023003408327</v>
      </c>
      <c r="C18" s="13">
        <v>0.30161439384309202</v>
      </c>
      <c r="D18" s="13">
        <v>257968.91080025001</v>
      </c>
      <c r="E18" s="13">
        <v>305.11</v>
      </c>
      <c r="F18" s="13">
        <v>84549477.5</v>
      </c>
      <c r="G18" s="14" t="s">
        <v>2585</v>
      </c>
      <c r="H18" s="14"/>
      <c r="I18" s="14"/>
      <c r="J18" s="14" t="s">
        <v>1379</v>
      </c>
      <c r="K18" s="14" t="s">
        <v>1400</v>
      </c>
      <c r="L18" s="14" t="s">
        <v>1401</v>
      </c>
      <c r="M18" s="11"/>
      <c r="N18" s="12"/>
    </row>
    <row r="19" spans="1:14" ht="13.5" customHeight="1" x14ac:dyDescent="0.2">
      <c r="A19" s="65"/>
      <c r="B19" s="13">
        <v>0.13176360574247226</v>
      </c>
      <c r="C19" s="13">
        <v>5.0415616640984799E-4</v>
      </c>
      <c r="D19" s="13">
        <v>74149.553455584697</v>
      </c>
      <c r="E19" s="13">
        <v>165892.5</v>
      </c>
      <c r="F19" s="13">
        <v>44697.351269999999</v>
      </c>
      <c r="G19" s="14" t="s">
        <v>2579</v>
      </c>
      <c r="H19" s="14"/>
      <c r="I19" s="14"/>
      <c r="J19" s="14" t="s">
        <v>1402</v>
      </c>
      <c r="K19" s="14" t="s">
        <v>1403</v>
      </c>
      <c r="L19" s="14" t="s">
        <v>1404</v>
      </c>
      <c r="M19" s="11"/>
      <c r="N19" s="12"/>
    </row>
    <row r="20" spans="1:14" ht="13.5" customHeight="1" x14ac:dyDescent="0.2">
      <c r="A20" s="65"/>
      <c r="B20" s="13">
        <v>0.15741497530398735</v>
      </c>
      <c r="C20" s="13">
        <v>2.98424605990656E-3</v>
      </c>
      <c r="D20" s="13">
        <v>88584.780753690007</v>
      </c>
      <c r="E20" s="13">
        <v>1997</v>
      </c>
      <c r="F20" s="13">
        <v>4435892.8770000003</v>
      </c>
      <c r="G20" s="14" t="s">
        <v>2579</v>
      </c>
      <c r="H20" s="14"/>
      <c r="I20" s="14"/>
      <c r="J20" s="14" t="s">
        <v>1384</v>
      </c>
      <c r="K20" s="14" t="s">
        <v>1405</v>
      </c>
      <c r="L20" s="14" t="s">
        <v>1406</v>
      </c>
      <c r="M20" s="11"/>
      <c r="N20" s="12"/>
    </row>
    <row r="21" spans="1:14" ht="13.5" customHeight="1" x14ac:dyDescent="0.2">
      <c r="A21" s="65"/>
      <c r="B21" s="13">
        <v>0.15598301931803235</v>
      </c>
      <c r="C21" s="13">
        <v>3.980374787752E-3</v>
      </c>
      <c r="D21" s="13">
        <v>87778.952040000004</v>
      </c>
      <c r="E21" s="13">
        <v>25099.736985757532</v>
      </c>
      <c r="F21" s="13">
        <v>349720.60499999998</v>
      </c>
      <c r="G21" s="14" t="s">
        <v>2579</v>
      </c>
      <c r="H21" s="14"/>
      <c r="I21" s="14"/>
      <c r="J21" s="14" t="s">
        <v>1379</v>
      </c>
      <c r="K21" s="14" t="s">
        <v>1407</v>
      </c>
      <c r="L21" s="14" t="s">
        <v>1408</v>
      </c>
      <c r="M21" s="11"/>
      <c r="N21" s="12"/>
    </row>
    <row r="22" spans="1:14" ht="13.5" customHeight="1" x14ac:dyDescent="0.2">
      <c r="A22" s="65"/>
      <c r="B22" s="13">
        <v>0.76477647723897579</v>
      </c>
      <c r="C22" s="13">
        <v>2.8036884938480899E-2</v>
      </c>
      <c r="D22" s="13">
        <v>430375.54991807701</v>
      </c>
      <c r="E22" s="13">
        <v>1363042.0000000005</v>
      </c>
      <c r="F22" s="13">
        <v>31574.635992</v>
      </c>
      <c r="G22" s="14" t="s">
        <v>2583</v>
      </c>
      <c r="H22" s="14"/>
      <c r="I22" s="14"/>
      <c r="J22" s="14" t="s">
        <v>1379</v>
      </c>
      <c r="K22" s="14" t="s">
        <v>1409</v>
      </c>
      <c r="L22" s="14" t="s">
        <v>1410</v>
      </c>
      <c r="M22" s="11"/>
      <c r="N22" s="12"/>
    </row>
    <row r="23" spans="1:14" ht="13.5" customHeight="1" x14ac:dyDescent="0.2">
      <c r="A23" s="65"/>
      <c r="B23" s="13">
        <v>2.0404191404230703E-2</v>
      </c>
      <c r="C23" s="13">
        <v>2.14339184687144E-2</v>
      </c>
      <c r="D23" s="13">
        <v>11482.394343419999</v>
      </c>
      <c r="E23" s="13">
        <v>1694</v>
      </c>
      <c r="F23" s="13">
        <v>677827.29299999995</v>
      </c>
      <c r="G23" s="14" t="s">
        <v>2579</v>
      </c>
      <c r="H23" s="14"/>
      <c r="I23" s="14"/>
      <c r="J23" s="14" t="s">
        <v>1379</v>
      </c>
      <c r="K23" s="14" t="s">
        <v>1411</v>
      </c>
      <c r="L23" s="14" t="s">
        <v>1412</v>
      </c>
      <c r="M23" s="11"/>
      <c r="N23" s="12"/>
    </row>
    <row r="24" spans="1:14" ht="13.5" customHeight="1" x14ac:dyDescent="0.2">
      <c r="A24" s="65"/>
      <c r="B24" s="13">
        <v>2.0263295338293331E-2</v>
      </c>
      <c r="C24" s="13">
        <v>7.5725140831760999E-4</v>
      </c>
      <c r="D24" s="13">
        <v>11403.1055268</v>
      </c>
      <c r="E24" s="13">
        <v>3940</v>
      </c>
      <c r="F24" s="13">
        <v>289418.92200000002</v>
      </c>
      <c r="G24" s="14" t="s">
        <v>2579</v>
      </c>
      <c r="H24" s="14"/>
      <c r="I24" s="14"/>
      <c r="J24" s="14" t="s">
        <v>1387</v>
      </c>
      <c r="K24" s="30" t="s">
        <v>2644</v>
      </c>
      <c r="L24" s="14" t="s">
        <v>1413</v>
      </c>
      <c r="M24" s="11"/>
      <c r="N24" s="12"/>
    </row>
    <row r="25" spans="1:14" ht="13.5" customHeight="1" x14ac:dyDescent="0.2">
      <c r="A25" s="65"/>
      <c r="B25" s="13">
        <v>0.18382798717875959</v>
      </c>
      <c r="C25" s="13">
        <v>1.6390660145706899E-3</v>
      </c>
      <c r="D25" s="13">
        <v>103448.61986082001</v>
      </c>
      <c r="E25" s="13">
        <v>135817.04985417429</v>
      </c>
      <c r="F25" s="13">
        <v>76167.623999999996</v>
      </c>
      <c r="G25" s="14" t="s">
        <v>2579</v>
      </c>
      <c r="H25" s="14"/>
      <c r="I25" s="14"/>
      <c r="J25" s="14" t="s">
        <v>1387</v>
      </c>
      <c r="K25" s="14" t="s">
        <v>1414</v>
      </c>
      <c r="L25" s="14" t="s">
        <v>1415</v>
      </c>
      <c r="M25" s="11"/>
      <c r="N25" s="12"/>
    </row>
    <row r="26" spans="1:14" ht="13.5" customHeight="1" x14ac:dyDescent="0.2">
      <c r="A26" s="65"/>
      <c r="B26" s="13">
        <v>1.1796773882102072E-2</v>
      </c>
      <c r="C26" s="13">
        <v>3.2250652634830502E-4</v>
      </c>
      <c r="D26" s="13">
        <v>6638.5972867500004</v>
      </c>
      <c r="E26" s="13">
        <v>13637</v>
      </c>
      <c r="F26" s="13">
        <v>48680.775000000001</v>
      </c>
      <c r="G26" s="14" t="s">
        <v>2579</v>
      </c>
      <c r="H26" s="14"/>
      <c r="I26" s="14"/>
      <c r="J26" s="14" t="s">
        <v>1387</v>
      </c>
      <c r="K26" s="14" t="s">
        <v>1416</v>
      </c>
      <c r="L26" s="14" t="s">
        <v>1417</v>
      </c>
      <c r="M26" s="11"/>
      <c r="N26" s="12"/>
    </row>
    <row r="27" spans="1:14" ht="13.5" customHeight="1" x14ac:dyDescent="0.2">
      <c r="A27" s="65"/>
      <c r="B27" s="13">
        <v>0.22588885468391803</v>
      </c>
      <c r="C27" s="13">
        <v>1.25067984332924E-3</v>
      </c>
      <c r="D27" s="13">
        <v>127118.24035950001</v>
      </c>
      <c r="E27" s="13">
        <v>103250.47786862137</v>
      </c>
      <c r="F27" s="13">
        <v>123116.37</v>
      </c>
      <c r="G27" s="14" t="s">
        <v>2579</v>
      </c>
      <c r="H27" s="14"/>
      <c r="I27" s="14"/>
      <c r="J27" s="14" t="s">
        <v>1379</v>
      </c>
      <c r="K27" s="14" t="s">
        <v>1418</v>
      </c>
      <c r="L27" s="14" t="s">
        <v>1419</v>
      </c>
      <c r="M27" s="11"/>
      <c r="N27" s="12"/>
    </row>
    <row r="28" spans="1:14" ht="13.5" customHeight="1" x14ac:dyDescent="0.2">
      <c r="A28" s="65"/>
      <c r="B28" s="15">
        <v>4.806687398254593</v>
      </c>
      <c r="C28" s="16"/>
      <c r="D28" s="15">
        <v>2704948.169661989</v>
      </c>
      <c r="E28" s="16"/>
      <c r="F28" s="15">
        <v>115044659.17513703</v>
      </c>
      <c r="G28" s="16"/>
      <c r="H28" s="16"/>
      <c r="I28" s="16"/>
      <c r="J28" s="16"/>
      <c r="K28" s="16"/>
      <c r="L28" s="17" t="s">
        <v>1420</v>
      </c>
      <c r="M28" s="11"/>
      <c r="N28" s="12"/>
    </row>
    <row r="29" spans="1:14" ht="13.5" customHeight="1" x14ac:dyDescent="0.2">
      <c r="A29" s="65"/>
      <c r="B29" s="18">
        <v>4.806687398254593</v>
      </c>
      <c r="C29" s="19"/>
      <c r="D29" s="18">
        <v>2704948.169661989</v>
      </c>
      <c r="E29" s="19"/>
      <c r="F29" s="18">
        <v>115044659.17513703</v>
      </c>
      <c r="G29" s="19"/>
      <c r="H29" s="19"/>
      <c r="I29" s="19"/>
      <c r="J29" s="19"/>
      <c r="K29" s="19"/>
      <c r="L29" s="20" t="s">
        <v>1421</v>
      </c>
      <c r="M29" s="11"/>
      <c r="N29" s="12"/>
    </row>
    <row r="30" spans="1:14" ht="13.5" customHeight="1" x14ac:dyDescent="0.2">
      <c r="A30" s="10"/>
      <c r="B30" s="12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2"/>
    </row>
    <row r="31" spans="1:14" ht="13.5" customHeight="1" x14ac:dyDescent="0.2">
      <c r="A31" s="10"/>
      <c r="B31" s="74" t="s">
        <v>31</v>
      </c>
      <c r="C31" s="74"/>
      <c r="D31" s="74"/>
      <c r="E31" s="74"/>
      <c r="F31" s="74"/>
      <c r="G31" s="74"/>
      <c r="H31" s="74"/>
      <c r="I31" s="74"/>
      <c r="J31" s="74"/>
      <c r="K31" s="74"/>
      <c r="L31" s="74"/>
      <c r="M31" s="74"/>
      <c r="N31" s="12"/>
    </row>
    <row r="32" spans="1:14" ht="13.5" customHeight="1" x14ac:dyDescent="0.2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</row>
    <row r="33" spans="1:14" ht="13.5" customHeight="1" x14ac:dyDescent="0.2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</row>
    <row r="34" spans="1:14" ht="13.5" customHeight="1" x14ac:dyDescent="0.2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</row>
    <row r="35" spans="1:14" ht="13.5" customHeight="1" x14ac:dyDescent="0.2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</row>
    <row r="36" spans="1:14" ht="13.5" customHeight="1" x14ac:dyDescent="0.2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</row>
    <row r="37" spans="1:14" ht="13.5" customHeight="1" x14ac:dyDescent="0.2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</row>
    <row r="38" spans="1:14" ht="13.5" customHeight="1" x14ac:dyDescent="0.2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</row>
    <row r="39" spans="1:14" ht="13.5" customHeight="1" x14ac:dyDescent="0.2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</row>
    <row r="40" spans="1:14" ht="13.5" customHeight="1" x14ac:dyDescent="0.2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</row>
    <row r="41" spans="1:14" ht="13.5" customHeight="1" x14ac:dyDescent="0.2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</row>
    <row r="42" spans="1:14" ht="13.5" customHeight="1" x14ac:dyDescent="0.2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</row>
    <row r="43" spans="1:14" ht="13.5" customHeight="1" x14ac:dyDescent="0.2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</row>
    <row r="44" spans="1:14" ht="13.5" customHeight="1" x14ac:dyDescent="0.2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</row>
    <row r="45" spans="1:14" ht="13.5" customHeight="1" x14ac:dyDescent="0.2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</row>
    <row r="46" spans="1:14" ht="13.5" customHeight="1" x14ac:dyDescent="0.2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</row>
    <row r="47" spans="1:14" ht="13.5" customHeight="1" x14ac:dyDescent="0.2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</row>
    <row r="48" spans="1:14" ht="13.5" customHeight="1" x14ac:dyDescent="0.2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</row>
    <row r="49" spans="1:14" ht="13.5" customHeight="1" x14ac:dyDescent="0.2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</row>
    <row r="50" spans="1:14" ht="13.5" customHeight="1" x14ac:dyDescent="0.2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</row>
    <row r="51" spans="1:14" ht="13.5" customHeight="1" x14ac:dyDescent="0.2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</row>
    <row r="52" spans="1:14" ht="13.5" customHeight="1" x14ac:dyDescent="0.2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</row>
    <row r="53" spans="1:14" ht="13.5" customHeight="1" x14ac:dyDescent="0.2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</row>
    <row r="54" spans="1:14" ht="13.5" customHeight="1" x14ac:dyDescent="0.2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</row>
    <row r="55" spans="1:14" ht="13.5" customHeight="1" x14ac:dyDescent="0.2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</row>
    <row r="56" spans="1:14" ht="13.5" customHeight="1" x14ac:dyDescent="0.2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</row>
    <row r="57" spans="1:14" ht="13.5" customHeight="1" x14ac:dyDescent="0.2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</row>
    <row r="58" spans="1:14" ht="13.5" customHeight="1" x14ac:dyDescent="0.2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</row>
    <row r="59" spans="1:14" ht="13.5" customHeight="1" x14ac:dyDescent="0.2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</row>
    <row r="60" spans="1:14" ht="13.5" customHeight="1" x14ac:dyDescent="0.2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</row>
    <row r="61" spans="1:14" ht="13.5" customHeight="1" x14ac:dyDescent="0.2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</row>
    <row r="62" spans="1:14" ht="13.5" customHeight="1" x14ac:dyDescent="0.2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</row>
    <row r="63" spans="1:14" ht="13.5" customHeight="1" x14ac:dyDescent="0.2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</row>
    <row r="64" spans="1:14" ht="13.5" customHeight="1" x14ac:dyDescent="0.2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</row>
    <row r="65" spans="1:14" ht="13.5" customHeight="1" x14ac:dyDescent="0.2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</row>
    <row r="66" spans="1:14" ht="13.5" customHeight="1" x14ac:dyDescent="0.2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</row>
    <row r="67" spans="1:14" ht="13.5" customHeight="1" x14ac:dyDescent="0.2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</row>
    <row r="68" spans="1:14" ht="13.5" customHeight="1" x14ac:dyDescent="0.2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</row>
    <row r="69" spans="1:14" ht="13.5" customHeight="1" x14ac:dyDescent="0.2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</row>
    <row r="70" spans="1:14" ht="13.5" customHeight="1" x14ac:dyDescent="0.2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</row>
    <row r="71" spans="1:14" ht="13.5" customHeight="1" x14ac:dyDescent="0.2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</row>
    <row r="72" spans="1:14" ht="13.5" customHeight="1" x14ac:dyDescent="0.2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</row>
    <row r="73" spans="1:14" ht="13.5" customHeight="1" x14ac:dyDescent="0.2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</row>
    <row r="74" spans="1:14" ht="13.5" customHeight="1" x14ac:dyDescent="0.2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</row>
    <row r="75" spans="1:14" ht="13.5" customHeight="1" x14ac:dyDescent="0.2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</row>
    <row r="76" spans="1:14" ht="13.5" customHeight="1" x14ac:dyDescent="0.2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</row>
    <row r="77" spans="1:14" ht="13.5" customHeight="1" x14ac:dyDescent="0.2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</row>
    <row r="78" spans="1:14" ht="13.5" customHeight="1" x14ac:dyDescent="0.2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</row>
    <row r="79" spans="1:14" ht="13.5" customHeight="1" x14ac:dyDescent="0.2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</row>
    <row r="80" spans="1:14" ht="13.5" customHeight="1" x14ac:dyDescent="0.2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</row>
    <row r="81" spans="1:14" ht="13.5" customHeight="1" x14ac:dyDescent="0.2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</row>
    <row r="82" spans="1:14" ht="13.5" customHeight="1" x14ac:dyDescent="0.2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</row>
    <row r="83" spans="1:14" ht="13.5" customHeight="1" x14ac:dyDescent="0.2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</row>
    <row r="84" spans="1:14" ht="13.5" customHeight="1" x14ac:dyDescent="0.2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</row>
    <row r="85" spans="1:14" ht="13.5" customHeight="1" x14ac:dyDescent="0.2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</row>
    <row r="86" spans="1:14" ht="13.5" customHeight="1" x14ac:dyDescent="0.2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</row>
    <row r="87" spans="1:14" ht="13.5" customHeight="1" x14ac:dyDescent="0.2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</row>
    <row r="88" spans="1:14" ht="13.5" customHeight="1" x14ac:dyDescent="0.2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</row>
    <row r="89" spans="1:14" ht="13.5" customHeight="1" x14ac:dyDescent="0.2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</row>
    <row r="90" spans="1:14" ht="13.5" customHeight="1" x14ac:dyDescent="0.2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</row>
    <row r="91" spans="1:14" ht="13.5" customHeight="1" x14ac:dyDescent="0.2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</row>
    <row r="92" spans="1:14" ht="13.5" customHeight="1" x14ac:dyDescent="0.2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</row>
    <row r="93" spans="1:14" ht="13.5" customHeight="1" x14ac:dyDescent="0.2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</row>
    <row r="94" spans="1:14" ht="13.5" customHeight="1" x14ac:dyDescent="0.2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</row>
    <row r="95" spans="1:14" ht="13.5" customHeight="1" x14ac:dyDescent="0.2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</row>
    <row r="96" spans="1:14" ht="13.5" customHeight="1" x14ac:dyDescent="0.2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</row>
    <row r="97" spans="1:14" ht="13.5" customHeight="1" x14ac:dyDescent="0.2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</row>
    <row r="98" spans="1:14" ht="13.5" customHeight="1" x14ac:dyDescent="0.2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</row>
    <row r="99" spans="1:14" ht="13.5" customHeight="1" x14ac:dyDescent="0.2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</row>
    <row r="100" spans="1:14" ht="13.5" customHeight="1" x14ac:dyDescent="0.2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</row>
    <row r="101" spans="1:14" ht="13.5" customHeight="1" x14ac:dyDescent="0.2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</row>
    <row r="102" spans="1:14" ht="13.5" customHeight="1" x14ac:dyDescent="0.2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</row>
    <row r="103" spans="1:14" ht="13.5" customHeight="1" x14ac:dyDescent="0.2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</row>
    <row r="104" spans="1:14" ht="13.5" customHeight="1" x14ac:dyDescent="0.2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</row>
    <row r="105" spans="1:14" ht="13.5" customHeight="1" x14ac:dyDescent="0.2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</row>
    <row r="106" spans="1:14" ht="13.5" customHeight="1" x14ac:dyDescent="0.2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</row>
    <row r="107" spans="1:14" ht="13.5" customHeight="1" x14ac:dyDescent="0.2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</row>
    <row r="108" spans="1:14" ht="13.5" customHeight="1" x14ac:dyDescent="0.2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</row>
    <row r="109" spans="1:14" ht="13.5" customHeight="1" x14ac:dyDescent="0.2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</row>
    <row r="110" spans="1:14" ht="13.5" customHeight="1" x14ac:dyDescent="0.2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</row>
    <row r="111" spans="1:14" ht="13.5" customHeight="1" x14ac:dyDescent="0.2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</row>
    <row r="112" spans="1:14" ht="13.5" customHeight="1" x14ac:dyDescent="0.2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</row>
    <row r="113" spans="1:14" ht="13.5" customHeight="1" x14ac:dyDescent="0.2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</row>
    <row r="114" spans="1:14" ht="13.5" customHeight="1" x14ac:dyDescent="0.2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</row>
    <row r="115" spans="1:14" ht="13.5" customHeight="1" x14ac:dyDescent="0.2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</row>
    <row r="116" spans="1:14" ht="13.5" customHeight="1" x14ac:dyDescent="0.2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</row>
    <row r="117" spans="1:14" ht="13.5" customHeight="1" x14ac:dyDescent="0.2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</row>
    <row r="118" spans="1:14" ht="13.5" customHeight="1" x14ac:dyDescent="0.2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</row>
    <row r="119" spans="1:14" ht="13.5" customHeight="1" x14ac:dyDescent="0.2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</row>
    <row r="120" spans="1:14" ht="13.5" customHeight="1" x14ac:dyDescent="0.2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</row>
    <row r="121" spans="1:14" ht="13.5" customHeight="1" x14ac:dyDescent="0.2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</row>
    <row r="122" spans="1:14" ht="13.5" customHeight="1" x14ac:dyDescent="0.2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</row>
    <row r="123" spans="1:14" ht="13.5" customHeight="1" x14ac:dyDescent="0.2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</row>
    <row r="124" spans="1:14" ht="13.5" customHeight="1" x14ac:dyDescent="0.2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</row>
    <row r="125" spans="1:14" ht="13.5" customHeight="1" x14ac:dyDescent="0.2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</row>
    <row r="126" spans="1:14" ht="13.5" customHeight="1" x14ac:dyDescent="0.2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</row>
    <row r="127" spans="1:14" ht="13.5" customHeight="1" x14ac:dyDescent="0.2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</row>
    <row r="128" spans="1:14" ht="13.5" customHeight="1" x14ac:dyDescent="0.2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</row>
    <row r="129" spans="1:14" ht="13.5" customHeight="1" x14ac:dyDescent="0.2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</row>
    <row r="130" spans="1:14" ht="13.5" customHeight="1" x14ac:dyDescent="0.2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</row>
    <row r="131" spans="1:14" ht="13.5" customHeight="1" x14ac:dyDescent="0.2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</row>
    <row r="132" spans="1:14" ht="13.5" customHeight="1" x14ac:dyDescent="0.2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</row>
    <row r="133" spans="1:14" ht="13.5" customHeight="1" x14ac:dyDescent="0.2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</row>
    <row r="134" spans="1:14" ht="13.5" customHeight="1" x14ac:dyDescent="0.2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</row>
    <row r="135" spans="1:14" ht="13.5" customHeight="1" x14ac:dyDescent="0.2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</row>
    <row r="136" spans="1:14" ht="13.5" customHeight="1" x14ac:dyDescent="0.2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</row>
    <row r="137" spans="1:14" ht="13.5" customHeight="1" x14ac:dyDescent="0.2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</row>
    <row r="138" spans="1:14" ht="13.5" customHeight="1" x14ac:dyDescent="0.2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</row>
    <row r="139" spans="1:14" ht="13.5" customHeight="1" x14ac:dyDescent="0.2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</row>
    <row r="140" spans="1:14" ht="13.5" customHeight="1" x14ac:dyDescent="0.2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</row>
    <row r="141" spans="1:14" ht="13.5" customHeight="1" x14ac:dyDescent="0.2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</row>
    <row r="142" spans="1:14" ht="13.5" customHeight="1" x14ac:dyDescent="0.2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</row>
    <row r="143" spans="1:14" ht="13.5" customHeight="1" x14ac:dyDescent="0.2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</row>
    <row r="144" spans="1:14" ht="13.5" customHeight="1" x14ac:dyDescent="0.2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</row>
    <row r="145" spans="1:14" ht="13.5" customHeight="1" x14ac:dyDescent="0.2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</row>
    <row r="146" spans="1:14" ht="13.5" customHeight="1" x14ac:dyDescent="0.2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</row>
    <row r="147" spans="1:14" ht="13.5" customHeight="1" x14ac:dyDescent="0.2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</row>
    <row r="148" spans="1:14" ht="13.5" customHeight="1" x14ac:dyDescent="0.2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</row>
    <row r="149" spans="1:14" ht="13.5" customHeight="1" x14ac:dyDescent="0.2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</row>
    <row r="150" spans="1:14" ht="13.5" customHeight="1" x14ac:dyDescent="0.2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</row>
    <row r="151" spans="1:14" ht="13.5" customHeight="1" x14ac:dyDescent="0.2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</row>
    <row r="152" spans="1:14" ht="13.5" customHeight="1" x14ac:dyDescent="0.2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</row>
    <row r="153" spans="1:14" ht="13.5" customHeight="1" x14ac:dyDescent="0.2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</row>
    <row r="154" spans="1:14" ht="13.5" customHeight="1" x14ac:dyDescent="0.2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</row>
    <row r="155" spans="1:14" ht="13.5" customHeight="1" x14ac:dyDescent="0.2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</row>
    <row r="156" spans="1:14" ht="13.5" customHeight="1" x14ac:dyDescent="0.2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</row>
    <row r="157" spans="1:14" ht="13.5" customHeight="1" x14ac:dyDescent="0.2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</row>
    <row r="158" spans="1:14" ht="13.5" customHeight="1" x14ac:dyDescent="0.2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</row>
    <row r="159" spans="1:14" ht="13.5" customHeight="1" x14ac:dyDescent="0.2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</row>
    <row r="160" spans="1:14" ht="13.5" customHeight="1" x14ac:dyDescent="0.2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</row>
    <row r="161" spans="1:14" ht="13.5" customHeight="1" x14ac:dyDescent="0.2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</row>
    <row r="162" spans="1:14" ht="13.5" customHeight="1" x14ac:dyDescent="0.2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</row>
    <row r="163" spans="1:14" ht="13.5" customHeight="1" x14ac:dyDescent="0.2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</row>
    <row r="164" spans="1:14" ht="13.5" customHeight="1" x14ac:dyDescent="0.2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</row>
    <row r="165" spans="1:14" ht="13.5" customHeight="1" x14ac:dyDescent="0.2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</row>
    <row r="166" spans="1:14" ht="13.5" customHeight="1" x14ac:dyDescent="0.2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</row>
    <row r="167" spans="1:14" ht="13.5" customHeight="1" x14ac:dyDescent="0.2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</row>
    <row r="168" spans="1:14" ht="13.5" customHeight="1" x14ac:dyDescent="0.2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</row>
    <row r="169" spans="1:14" ht="13.5" customHeight="1" x14ac:dyDescent="0.2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</row>
    <row r="170" spans="1:14" ht="13.5" customHeight="1" x14ac:dyDescent="0.2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</row>
    <row r="171" spans="1:14" ht="13.5" customHeight="1" x14ac:dyDescent="0.2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</row>
    <row r="172" spans="1:14" ht="13.5" customHeight="1" x14ac:dyDescent="0.2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</row>
    <row r="173" spans="1:14" ht="13.5" customHeight="1" x14ac:dyDescent="0.2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</row>
    <row r="174" spans="1:14" ht="13.5" customHeight="1" x14ac:dyDescent="0.2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</row>
    <row r="175" spans="1:14" ht="13.5" customHeight="1" x14ac:dyDescent="0.2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</row>
    <row r="176" spans="1:14" ht="13.5" customHeight="1" x14ac:dyDescent="0.2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</row>
    <row r="177" spans="1:14" ht="13.5" customHeight="1" x14ac:dyDescent="0.2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</row>
    <row r="178" spans="1:14" ht="13.5" customHeight="1" x14ac:dyDescent="0.2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</row>
    <row r="179" spans="1:14" ht="13.5" customHeight="1" x14ac:dyDescent="0.2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</row>
    <row r="180" spans="1:14" ht="13.5" customHeight="1" x14ac:dyDescent="0.2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</row>
    <row r="181" spans="1:14" ht="13.5" customHeight="1" x14ac:dyDescent="0.2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</row>
    <row r="182" spans="1:14" ht="13.5" customHeight="1" x14ac:dyDescent="0.2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</row>
    <row r="183" spans="1:14" ht="13.5" customHeight="1" x14ac:dyDescent="0.2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</row>
    <row r="184" spans="1:14" ht="13.5" customHeight="1" x14ac:dyDescent="0.2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</row>
    <row r="185" spans="1:14" ht="13.5" customHeight="1" x14ac:dyDescent="0.2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</row>
    <row r="186" spans="1:14" ht="13.5" customHeight="1" x14ac:dyDescent="0.2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</row>
    <row r="187" spans="1:14" ht="13.5" customHeight="1" x14ac:dyDescent="0.2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</row>
    <row r="188" spans="1:14" ht="13.5" customHeight="1" x14ac:dyDescent="0.2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</row>
    <row r="189" spans="1:14" ht="13.5" customHeight="1" x14ac:dyDescent="0.2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</row>
    <row r="190" spans="1:14" ht="13.5" customHeight="1" x14ac:dyDescent="0.2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</row>
    <row r="191" spans="1:14" ht="13.5" customHeight="1" x14ac:dyDescent="0.2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</row>
    <row r="192" spans="1:14" ht="13.5" customHeight="1" x14ac:dyDescent="0.2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</row>
    <row r="193" spans="1:14" ht="13.5" customHeight="1" x14ac:dyDescent="0.2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</row>
    <row r="194" spans="1:14" ht="13.5" customHeight="1" x14ac:dyDescent="0.2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</row>
    <row r="195" spans="1:14" ht="13.5" customHeight="1" x14ac:dyDescent="0.2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</row>
    <row r="196" spans="1:14" ht="13.5" customHeight="1" x14ac:dyDescent="0.2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</row>
    <row r="197" spans="1:14" ht="13.5" customHeight="1" x14ac:dyDescent="0.2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</row>
    <row r="198" spans="1:14" ht="13.5" customHeight="1" x14ac:dyDescent="0.2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</row>
    <row r="199" spans="1:14" ht="13.5" customHeight="1" x14ac:dyDescent="0.2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</row>
    <row r="200" spans="1:14" ht="13.5" customHeight="1" x14ac:dyDescent="0.2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</row>
    <row r="201" spans="1:14" ht="13.5" customHeight="1" x14ac:dyDescent="0.2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</row>
    <row r="202" spans="1:14" ht="13.5" customHeight="1" x14ac:dyDescent="0.2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</row>
    <row r="203" spans="1:14" ht="13.5" customHeight="1" x14ac:dyDescent="0.2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</row>
    <row r="204" spans="1:14" ht="13.5" customHeight="1" x14ac:dyDescent="0.2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</row>
    <row r="205" spans="1:14" ht="13.5" customHeight="1" x14ac:dyDescent="0.2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</row>
    <row r="206" spans="1:14" ht="13.5" customHeight="1" x14ac:dyDescent="0.2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</row>
    <row r="207" spans="1:14" ht="13.5" customHeight="1" x14ac:dyDescent="0.2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</row>
    <row r="208" spans="1:14" ht="13.5" customHeight="1" x14ac:dyDescent="0.2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</row>
    <row r="209" spans="1:14" ht="13.5" customHeight="1" x14ac:dyDescent="0.2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</row>
    <row r="210" spans="1:14" ht="13.5" customHeight="1" x14ac:dyDescent="0.2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</row>
    <row r="211" spans="1:14" ht="13.5" customHeight="1" x14ac:dyDescent="0.2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</row>
    <row r="212" spans="1:14" ht="13.5" customHeight="1" x14ac:dyDescent="0.2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</row>
    <row r="213" spans="1:14" ht="13.5" customHeight="1" x14ac:dyDescent="0.2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</row>
    <row r="214" spans="1:14" ht="13.5" customHeight="1" x14ac:dyDescent="0.2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</row>
    <row r="215" spans="1:14" ht="13.5" customHeight="1" x14ac:dyDescent="0.2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</row>
    <row r="216" spans="1:14" ht="13.5" customHeight="1" x14ac:dyDescent="0.2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</row>
    <row r="217" spans="1:14" ht="13.5" customHeight="1" x14ac:dyDescent="0.2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</row>
    <row r="218" spans="1:14" ht="13.5" customHeight="1" x14ac:dyDescent="0.2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</row>
    <row r="219" spans="1:14" ht="13.5" customHeight="1" x14ac:dyDescent="0.2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</row>
    <row r="220" spans="1:14" ht="13.5" customHeight="1" x14ac:dyDescent="0.2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</row>
    <row r="221" spans="1:14" ht="13.5" customHeight="1" x14ac:dyDescent="0.2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</row>
    <row r="222" spans="1:14" ht="13.5" customHeight="1" x14ac:dyDescent="0.2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</row>
    <row r="223" spans="1:14" ht="13.5" customHeight="1" x14ac:dyDescent="0.2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</row>
    <row r="224" spans="1:14" ht="13.5" customHeight="1" x14ac:dyDescent="0.2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</row>
    <row r="225" spans="1:14" ht="13.5" customHeight="1" x14ac:dyDescent="0.2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</row>
    <row r="226" spans="1:14" ht="13.5" customHeight="1" x14ac:dyDescent="0.2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</row>
    <row r="227" spans="1:14" ht="13.5" customHeight="1" x14ac:dyDescent="0.2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</row>
    <row r="228" spans="1:14" ht="13.5" customHeight="1" x14ac:dyDescent="0.2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</row>
    <row r="229" spans="1:14" ht="13.5" customHeight="1" x14ac:dyDescent="0.2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</row>
    <row r="230" spans="1:14" ht="13.5" customHeight="1" x14ac:dyDescent="0.2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</row>
    <row r="231" spans="1:14" ht="13.5" customHeight="1" x14ac:dyDescent="0.2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</row>
    <row r="232" spans="1:14" ht="13.5" customHeight="1" x14ac:dyDescent="0.2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</row>
    <row r="233" spans="1:14" ht="13.5" customHeight="1" x14ac:dyDescent="0.2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</row>
    <row r="234" spans="1:14" ht="13.5" customHeight="1" x14ac:dyDescent="0.2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</row>
    <row r="235" spans="1:14" ht="13.5" customHeight="1" x14ac:dyDescent="0.2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</row>
    <row r="236" spans="1:14" ht="13.5" customHeight="1" x14ac:dyDescent="0.2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</row>
    <row r="237" spans="1:14" ht="13.5" customHeight="1" x14ac:dyDescent="0.2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</row>
    <row r="238" spans="1:14" ht="13.5" customHeight="1" x14ac:dyDescent="0.2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</row>
    <row r="239" spans="1:14" ht="13.5" customHeight="1" x14ac:dyDescent="0.2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</row>
    <row r="240" spans="1:14" ht="13.5" customHeight="1" x14ac:dyDescent="0.2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</row>
    <row r="241" spans="1:14" ht="13.5" customHeight="1" x14ac:dyDescent="0.2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</row>
    <row r="242" spans="1:14" ht="13.5" customHeight="1" x14ac:dyDescent="0.2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</row>
    <row r="243" spans="1:14" ht="13.5" customHeight="1" x14ac:dyDescent="0.2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</row>
    <row r="244" spans="1:14" ht="13.5" customHeight="1" x14ac:dyDescent="0.2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</row>
    <row r="245" spans="1:14" ht="13.5" customHeight="1" x14ac:dyDescent="0.2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</row>
    <row r="246" spans="1:14" ht="13.5" customHeight="1" x14ac:dyDescent="0.2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</row>
    <row r="247" spans="1:14" ht="13.5" customHeight="1" x14ac:dyDescent="0.2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</row>
    <row r="248" spans="1:14" ht="13.5" customHeight="1" x14ac:dyDescent="0.2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</row>
    <row r="249" spans="1:14" ht="13.5" customHeight="1" x14ac:dyDescent="0.2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</row>
    <row r="250" spans="1:14" ht="13.5" customHeight="1" x14ac:dyDescent="0.2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</row>
    <row r="251" spans="1:14" ht="13.5" customHeight="1" x14ac:dyDescent="0.2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</row>
    <row r="252" spans="1:14" ht="13.5" customHeight="1" x14ac:dyDescent="0.2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</row>
    <row r="253" spans="1:14" ht="13.5" customHeight="1" x14ac:dyDescent="0.2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</row>
    <row r="254" spans="1:14" ht="13.5" customHeight="1" x14ac:dyDescent="0.2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</row>
    <row r="255" spans="1:14" ht="13.5" customHeight="1" x14ac:dyDescent="0.2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</row>
    <row r="256" spans="1:14" ht="13.5" customHeight="1" x14ac:dyDescent="0.2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</row>
    <row r="257" spans="1:14" ht="13.5" customHeight="1" x14ac:dyDescent="0.2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</row>
    <row r="258" spans="1:14" ht="13.5" customHeight="1" x14ac:dyDescent="0.2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</row>
    <row r="259" spans="1:14" ht="13.5" customHeight="1" x14ac:dyDescent="0.2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</row>
    <row r="260" spans="1:14" ht="13.5" customHeight="1" x14ac:dyDescent="0.2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</row>
    <row r="261" spans="1:14" ht="13.5" customHeight="1" x14ac:dyDescent="0.2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</row>
    <row r="262" spans="1:14" ht="13.5" customHeight="1" x14ac:dyDescent="0.2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</row>
    <row r="263" spans="1:14" ht="13.5" customHeight="1" x14ac:dyDescent="0.2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</row>
    <row r="264" spans="1:14" ht="13.5" customHeight="1" x14ac:dyDescent="0.2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</row>
    <row r="265" spans="1:14" ht="13.5" customHeight="1" x14ac:dyDescent="0.2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</row>
    <row r="266" spans="1:14" ht="13.5" customHeight="1" x14ac:dyDescent="0.2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</row>
    <row r="267" spans="1:14" ht="13.5" customHeight="1" x14ac:dyDescent="0.2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</row>
    <row r="268" spans="1:14" ht="13.5" customHeight="1" x14ac:dyDescent="0.2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</row>
    <row r="269" spans="1:14" ht="13.5" customHeight="1" x14ac:dyDescent="0.2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</row>
    <row r="270" spans="1:14" ht="13.5" customHeight="1" x14ac:dyDescent="0.2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</row>
    <row r="271" spans="1:14" ht="13.5" customHeight="1" x14ac:dyDescent="0.2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</row>
    <row r="272" spans="1:14" ht="13.5" customHeight="1" x14ac:dyDescent="0.2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</row>
    <row r="273" spans="1:14" ht="13.5" customHeight="1" x14ac:dyDescent="0.2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</row>
    <row r="274" spans="1:14" ht="13.5" customHeight="1" x14ac:dyDescent="0.2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</row>
    <row r="275" spans="1:14" ht="13.5" customHeight="1" x14ac:dyDescent="0.2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</row>
    <row r="276" spans="1:14" ht="13.5" customHeight="1" x14ac:dyDescent="0.2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</row>
    <row r="277" spans="1:14" ht="13.5" customHeight="1" x14ac:dyDescent="0.2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</row>
    <row r="278" spans="1:14" ht="13.5" customHeight="1" x14ac:dyDescent="0.2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</row>
    <row r="279" spans="1:14" ht="13.5" customHeight="1" x14ac:dyDescent="0.2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</row>
    <row r="280" spans="1:14" ht="13.5" customHeight="1" x14ac:dyDescent="0.2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</row>
    <row r="281" spans="1:14" ht="13.5" customHeight="1" x14ac:dyDescent="0.2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</row>
    <row r="282" spans="1:14" ht="13.5" customHeight="1" x14ac:dyDescent="0.2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</row>
    <row r="283" spans="1:14" ht="13.5" customHeight="1" x14ac:dyDescent="0.2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</row>
    <row r="284" spans="1:14" ht="13.5" customHeight="1" x14ac:dyDescent="0.2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</row>
    <row r="285" spans="1:14" ht="13.5" customHeight="1" x14ac:dyDescent="0.2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</row>
    <row r="286" spans="1:14" ht="13.5" customHeight="1" x14ac:dyDescent="0.2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</row>
    <row r="287" spans="1:14" ht="13.5" customHeight="1" x14ac:dyDescent="0.2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</row>
    <row r="288" spans="1:14" ht="13.5" customHeight="1" x14ac:dyDescent="0.2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</row>
    <row r="289" spans="1:14" ht="13.5" customHeight="1" x14ac:dyDescent="0.2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</row>
    <row r="290" spans="1:14" ht="13.5" customHeight="1" x14ac:dyDescent="0.2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</row>
    <row r="291" spans="1:14" ht="13.5" customHeight="1" x14ac:dyDescent="0.2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</row>
    <row r="292" spans="1:14" ht="13.5" customHeight="1" x14ac:dyDescent="0.2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</row>
    <row r="293" spans="1:14" ht="13.5" customHeight="1" x14ac:dyDescent="0.2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</row>
    <row r="294" spans="1:14" ht="13.5" customHeight="1" x14ac:dyDescent="0.2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</row>
    <row r="295" spans="1:14" ht="13.5" customHeight="1" x14ac:dyDescent="0.2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</row>
    <row r="296" spans="1:14" ht="13.5" customHeight="1" x14ac:dyDescent="0.2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</row>
    <row r="297" spans="1:14" ht="13.5" customHeight="1" x14ac:dyDescent="0.2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</row>
    <row r="298" spans="1:14" ht="13.5" customHeight="1" x14ac:dyDescent="0.2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</row>
    <row r="299" spans="1:14" ht="13.5" customHeight="1" x14ac:dyDescent="0.2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</row>
    <row r="300" spans="1:14" ht="13.5" customHeight="1" x14ac:dyDescent="0.2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</row>
    <row r="301" spans="1:14" ht="13.5" customHeight="1" x14ac:dyDescent="0.2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</row>
    <row r="302" spans="1:14" ht="13.5" customHeight="1" x14ac:dyDescent="0.2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</row>
    <row r="303" spans="1:14" ht="13.5" customHeight="1" x14ac:dyDescent="0.2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</row>
    <row r="304" spans="1:14" ht="13.5" customHeight="1" x14ac:dyDescent="0.2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</row>
    <row r="305" spans="1:14" ht="13.5" customHeight="1" x14ac:dyDescent="0.2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</row>
    <row r="306" spans="1:14" ht="13.5" customHeight="1" x14ac:dyDescent="0.2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</row>
    <row r="307" spans="1:14" ht="13.5" customHeight="1" x14ac:dyDescent="0.2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</row>
    <row r="308" spans="1:14" ht="13.5" customHeight="1" x14ac:dyDescent="0.2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</row>
    <row r="309" spans="1:14" ht="13.5" customHeight="1" x14ac:dyDescent="0.2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</row>
    <row r="310" spans="1:14" ht="13.5" customHeight="1" x14ac:dyDescent="0.2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</row>
    <row r="311" spans="1:14" ht="13.5" customHeight="1" x14ac:dyDescent="0.2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</row>
    <row r="312" spans="1:14" ht="13.5" customHeight="1" x14ac:dyDescent="0.2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</row>
    <row r="313" spans="1:14" ht="13.5" customHeight="1" x14ac:dyDescent="0.2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</row>
    <row r="314" spans="1:14" ht="13.5" customHeight="1" x14ac:dyDescent="0.2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</row>
    <row r="315" spans="1:14" ht="13.5" customHeight="1" x14ac:dyDescent="0.2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</row>
    <row r="316" spans="1:14" ht="13.5" customHeight="1" x14ac:dyDescent="0.2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</row>
    <row r="317" spans="1:14" ht="13.5" customHeight="1" x14ac:dyDescent="0.2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</row>
    <row r="318" spans="1:14" ht="13.5" customHeight="1" x14ac:dyDescent="0.2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</row>
    <row r="319" spans="1:14" ht="13.5" customHeight="1" x14ac:dyDescent="0.2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</row>
    <row r="320" spans="1:14" ht="13.5" customHeight="1" x14ac:dyDescent="0.2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</row>
    <row r="321" spans="1:14" ht="13.5" customHeight="1" x14ac:dyDescent="0.2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</row>
    <row r="322" spans="1:14" ht="13.5" customHeight="1" x14ac:dyDescent="0.2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</row>
    <row r="323" spans="1:14" ht="13.5" customHeight="1" x14ac:dyDescent="0.2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</row>
    <row r="324" spans="1:14" ht="13.5" customHeight="1" x14ac:dyDescent="0.2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</row>
    <row r="325" spans="1:14" ht="13.5" customHeight="1" x14ac:dyDescent="0.2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</row>
    <row r="326" spans="1:14" ht="13.5" customHeight="1" x14ac:dyDescent="0.2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</row>
    <row r="327" spans="1:14" ht="13.5" customHeight="1" x14ac:dyDescent="0.2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</row>
    <row r="328" spans="1:14" ht="13.5" customHeight="1" x14ac:dyDescent="0.2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</row>
    <row r="329" spans="1:14" ht="13.5" customHeight="1" x14ac:dyDescent="0.2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</row>
    <row r="330" spans="1:14" ht="13.5" customHeight="1" x14ac:dyDescent="0.2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</row>
    <row r="331" spans="1:14" ht="13.5" customHeight="1" x14ac:dyDescent="0.2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</row>
    <row r="332" spans="1:14" ht="13.5" customHeight="1" x14ac:dyDescent="0.2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</row>
    <row r="333" spans="1:14" ht="13.5" customHeight="1" x14ac:dyDescent="0.2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</row>
    <row r="334" spans="1:14" ht="13.5" customHeight="1" x14ac:dyDescent="0.2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</row>
    <row r="335" spans="1:14" ht="13.5" customHeight="1" x14ac:dyDescent="0.2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</row>
    <row r="336" spans="1:14" ht="13.5" customHeight="1" x14ac:dyDescent="0.2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</row>
    <row r="337" spans="1:14" ht="13.5" customHeight="1" x14ac:dyDescent="0.2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</row>
    <row r="338" spans="1:14" ht="13.5" customHeight="1" x14ac:dyDescent="0.2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</row>
    <row r="339" spans="1:14" ht="13.5" customHeight="1" x14ac:dyDescent="0.2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</row>
    <row r="340" spans="1:14" ht="13.5" customHeight="1" x14ac:dyDescent="0.2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</row>
    <row r="341" spans="1:14" ht="13.5" customHeight="1" x14ac:dyDescent="0.2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</row>
    <row r="342" spans="1:14" ht="13.5" customHeight="1" x14ac:dyDescent="0.2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</row>
    <row r="343" spans="1:14" ht="13.5" customHeight="1" x14ac:dyDescent="0.2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</row>
    <row r="344" spans="1:14" ht="13.5" customHeight="1" x14ac:dyDescent="0.2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</row>
    <row r="345" spans="1:14" ht="13.5" customHeight="1" x14ac:dyDescent="0.2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</row>
    <row r="346" spans="1:14" ht="13.5" customHeight="1" x14ac:dyDescent="0.2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</row>
    <row r="347" spans="1:14" ht="13.5" customHeight="1" x14ac:dyDescent="0.2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</row>
    <row r="348" spans="1:14" ht="13.5" customHeight="1" x14ac:dyDescent="0.2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</row>
    <row r="349" spans="1:14" ht="13.5" customHeight="1" x14ac:dyDescent="0.2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</row>
    <row r="350" spans="1:14" ht="13.5" customHeight="1" x14ac:dyDescent="0.2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</row>
    <row r="351" spans="1:14" ht="13.5" customHeight="1" x14ac:dyDescent="0.2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</row>
    <row r="352" spans="1:14" ht="13.5" customHeight="1" x14ac:dyDescent="0.2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</row>
    <row r="353" spans="1:14" ht="13.5" customHeight="1" x14ac:dyDescent="0.2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</row>
    <row r="354" spans="1:14" ht="13.5" customHeight="1" x14ac:dyDescent="0.2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</row>
    <row r="355" spans="1:14" ht="13.5" customHeight="1" x14ac:dyDescent="0.2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</row>
    <row r="356" spans="1:14" ht="13.5" customHeight="1" x14ac:dyDescent="0.2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</row>
    <row r="357" spans="1:14" ht="13.5" customHeight="1" x14ac:dyDescent="0.2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</row>
    <row r="358" spans="1:14" ht="13.5" customHeight="1" x14ac:dyDescent="0.2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</row>
    <row r="359" spans="1:14" ht="13.5" customHeight="1" x14ac:dyDescent="0.2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</row>
    <row r="360" spans="1:14" ht="13.5" customHeight="1" x14ac:dyDescent="0.2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</row>
    <row r="361" spans="1:14" ht="13.5" customHeight="1" x14ac:dyDescent="0.2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</row>
    <row r="362" spans="1:14" ht="13.5" customHeight="1" x14ac:dyDescent="0.2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</row>
    <row r="363" spans="1:14" ht="13.5" customHeight="1" x14ac:dyDescent="0.2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</row>
    <row r="364" spans="1:14" ht="13.5" customHeight="1" x14ac:dyDescent="0.2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</row>
    <row r="365" spans="1:14" ht="13.5" customHeight="1" x14ac:dyDescent="0.2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</row>
    <row r="366" spans="1:14" ht="13.5" customHeight="1" x14ac:dyDescent="0.2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</row>
    <row r="367" spans="1:14" ht="13.5" customHeight="1" x14ac:dyDescent="0.2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</row>
    <row r="368" spans="1:14" ht="13.5" customHeight="1" x14ac:dyDescent="0.2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</row>
    <row r="369" spans="1:14" ht="13.5" customHeight="1" x14ac:dyDescent="0.2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</row>
    <row r="370" spans="1:14" ht="13.5" customHeight="1" x14ac:dyDescent="0.2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</row>
    <row r="371" spans="1:14" ht="13.5" customHeight="1" x14ac:dyDescent="0.2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</row>
    <row r="372" spans="1:14" ht="13.5" customHeight="1" x14ac:dyDescent="0.2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</row>
    <row r="373" spans="1:14" ht="13.5" customHeight="1" x14ac:dyDescent="0.2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</row>
    <row r="374" spans="1:14" ht="13.5" customHeight="1" x14ac:dyDescent="0.2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</row>
    <row r="375" spans="1:14" ht="13.5" customHeight="1" x14ac:dyDescent="0.2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</row>
    <row r="376" spans="1:14" ht="13.5" customHeight="1" x14ac:dyDescent="0.2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</row>
    <row r="377" spans="1:14" ht="13.5" customHeight="1" x14ac:dyDescent="0.2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</row>
    <row r="378" spans="1:14" ht="13.5" customHeight="1" x14ac:dyDescent="0.2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</row>
    <row r="379" spans="1:14" ht="13.5" customHeight="1" x14ac:dyDescent="0.2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</row>
    <row r="380" spans="1:14" ht="13.5" customHeight="1" x14ac:dyDescent="0.2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</row>
    <row r="381" spans="1:14" ht="13.5" customHeight="1" x14ac:dyDescent="0.2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</row>
    <row r="382" spans="1:14" ht="13.5" customHeight="1" x14ac:dyDescent="0.2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</row>
    <row r="383" spans="1:14" ht="13.5" customHeight="1" x14ac:dyDescent="0.2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</row>
    <row r="384" spans="1:14" ht="13.5" customHeight="1" x14ac:dyDescent="0.2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</row>
    <row r="385" spans="1:14" ht="13.5" customHeight="1" x14ac:dyDescent="0.2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</row>
    <row r="386" spans="1:14" ht="13.5" customHeight="1" x14ac:dyDescent="0.2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</row>
    <row r="387" spans="1:14" ht="13.5" customHeight="1" x14ac:dyDescent="0.2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</row>
    <row r="388" spans="1:14" ht="13.5" customHeight="1" x14ac:dyDescent="0.2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</row>
    <row r="389" spans="1:14" ht="13.5" customHeight="1" x14ac:dyDescent="0.2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</row>
    <row r="390" spans="1:14" ht="13.5" customHeight="1" x14ac:dyDescent="0.2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</row>
    <row r="391" spans="1:14" ht="13.5" customHeight="1" x14ac:dyDescent="0.2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</row>
    <row r="392" spans="1:14" ht="13.5" customHeight="1" x14ac:dyDescent="0.2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</row>
    <row r="393" spans="1:14" ht="13.5" customHeight="1" x14ac:dyDescent="0.2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</row>
    <row r="394" spans="1:14" ht="13.5" customHeight="1" x14ac:dyDescent="0.2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</row>
    <row r="395" spans="1:14" ht="13.5" customHeight="1" x14ac:dyDescent="0.2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</row>
    <row r="396" spans="1:14" ht="13.5" customHeight="1" x14ac:dyDescent="0.2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</row>
    <row r="397" spans="1:14" ht="13.5" customHeight="1" x14ac:dyDescent="0.2"/>
    <row r="398" spans="1:14" ht="13.5" customHeight="1" x14ac:dyDescent="0.2"/>
    <row r="399" spans="1:14" ht="13.5" customHeight="1" x14ac:dyDescent="0.2"/>
    <row r="400" spans="1:14" ht="13.5" customHeight="1" x14ac:dyDescent="0.2"/>
    <row r="401" ht="13.5" customHeight="1" x14ac:dyDescent="0.2"/>
    <row r="402" ht="13.5" customHeight="1" x14ac:dyDescent="0.2"/>
    <row r="403" ht="13.5" customHeight="1" x14ac:dyDescent="0.2"/>
    <row r="404" ht="13.5" customHeight="1" x14ac:dyDescent="0.2"/>
    <row r="405" ht="13.5" customHeight="1" x14ac:dyDescent="0.2"/>
    <row r="406" ht="13.5" customHeight="1" x14ac:dyDescent="0.2"/>
    <row r="407" ht="13.5" customHeight="1" x14ac:dyDescent="0.2"/>
    <row r="408" ht="13.5" customHeight="1" x14ac:dyDescent="0.2"/>
    <row r="409" ht="13.5" customHeight="1" x14ac:dyDescent="0.2"/>
    <row r="410" ht="13.5" customHeight="1" x14ac:dyDescent="0.2"/>
    <row r="411" ht="13.5" customHeight="1" x14ac:dyDescent="0.2"/>
    <row r="412" ht="13.5" customHeight="1" x14ac:dyDescent="0.2"/>
    <row r="413" ht="13.5" customHeight="1" x14ac:dyDescent="0.2"/>
    <row r="414" ht="13.5" customHeight="1" x14ac:dyDescent="0.2"/>
    <row r="415" ht="13.5" customHeight="1" x14ac:dyDescent="0.2"/>
    <row r="416" ht="13.5" customHeight="1" x14ac:dyDescent="0.2"/>
    <row r="417" ht="13.5" customHeight="1" x14ac:dyDescent="0.2"/>
    <row r="418" ht="13.5" customHeight="1" x14ac:dyDescent="0.2"/>
    <row r="419" ht="13.5" customHeight="1" x14ac:dyDescent="0.2"/>
    <row r="420" ht="13.5" customHeight="1" x14ac:dyDescent="0.2"/>
    <row r="421" ht="13.5" customHeight="1" x14ac:dyDescent="0.2"/>
    <row r="422" ht="13.5" customHeight="1" x14ac:dyDescent="0.2"/>
    <row r="423" ht="13.5" customHeight="1" x14ac:dyDescent="0.2"/>
    <row r="424" ht="13.5" customHeight="1" x14ac:dyDescent="0.2"/>
    <row r="425" ht="13.5" customHeight="1" x14ac:dyDescent="0.2"/>
    <row r="426" ht="13.5" customHeight="1" x14ac:dyDescent="0.2"/>
    <row r="427" ht="13.5" customHeight="1" x14ac:dyDescent="0.2"/>
    <row r="428" ht="13.5" customHeight="1" x14ac:dyDescent="0.2"/>
    <row r="429" ht="13.5" customHeight="1" x14ac:dyDescent="0.2"/>
    <row r="430" ht="13.5" customHeight="1" x14ac:dyDescent="0.2"/>
    <row r="431" ht="13.5" customHeight="1" x14ac:dyDescent="0.2"/>
    <row r="432" ht="13.5" customHeight="1" x14ac:dyDescent="0.2"/>
    <row r="433" ht="13.5" customHeight="1" x14ac:dyDescent="0.2"/>
    <row r="434" ht="13.5" customHeight="1" x14ac:dyDescent="0.2"/>
    <row r="435" ht="13.5" customHeight="1" x14ac:dyDescent="0.2"/>
    <row r="436" ht="13.5" customHeight="1" x14ac:dyDescent="0.2"/>
    <row r="437" ht="13.5" customHeight="1" x14ac:dyDescent="0.2"/>
    <row r="438" ht="13.5" customHeight="1" x14ac:dyDescent="0.2"/>
    <row r="439" ht="13.5" customHeight="1" x14ac:dyDescent="0.2"/>
    <row r="440" ht="13.5" customHeight="1" x14ac:dyDescent="0.2"/>
    <row r="441" ht="13.5" customHeight="1" x14ac:dyDescent="0.2"/>
    <row r="442" ht="13.5" customHeight="1" x14ac:dyDescent="0.2"/>
    <row r="443" ht="13.5" customHeight="1" x14ac:dyDescent="0.2"/>
    <row r="444" ht="13.5" customHeight="1" x14ac:dyDescent="0.2"/>
    <row r="445" ht="13.5" customHeight="1" x14ac:dyDescent="0.2"/>
    <row r="446" ht="13.5" customHeight="1" x14ac:dyDescent="0.2"/>
    <row r="447" ht="13.5" customHeight="1" x14ac:dyDescent="0.2"/>
    <row r="448" ht="13.5" customHeight="1" x14ac:dyDescent="0.2"/>
    <row r="449" ht="13.5" customHeight="1" x14ac:dyDescent="0.2"/>
    <row r="450" ht="13.5" customHeight="1" x14ac:dyDescent="0.2"/>
    <row r="451" ht="13.5" customHeight="1" x14ac:dyDescent="0.2"/>
    <row r="452" ht="13.5" customHeight="1" x14ac:dyDescent="0.2"/>
    <row r="453" ht="13.5" customHeight="1" x14ac:dyDescent="0.2"/>
    <row r="454" ht="13.5" customHeight="1" x14ac:dyDescent="0.2"/>
    <row r="455" ht="13.5" customHeight="1" x14ac:dyDescent="0.2"/>
    <row r="456" ht="13.5" customHeight="1" x14ac:dyDescent="0.2"/>
    <row r="457" ht="13.5" customHeight="1" x14ac:dyDescent="0.2"/>
    <row r="458" ht="13.5" customHeight="1" x14ac:dyDescent="0.2"/>
    <row r="459" ht="13.5" customHeight="1" x14ac:dyDescent="0.2"/>
    <row r="460" ht="13.5" customHeight="1" x14ac:dyDescent="0.2"/>
    <row r="461" ht="13.5" customHeight="1" x14ac:dyDescent="0.2"/>
    <row r="462" ht="13.5" customHeight="1" x14ac:dyDescent="0.2"/>
    <row r="463" ht="13.5" customHeight="1" x14ac:dyDescent="0.2"/>
    <row r="464" ht="13.5" customHeight="1" x14ac:dyDescent="0.2"/>
    <row r="465" ht="13.5" customHeight="1" x14ac:dyDescent="0.2"/>
    <row r="466" ht="13.5" customHeight="1" x14ac:dyDescent="0.2"/>
    <row r="467" ht="13.5" customHeight="1" x14ac:dyDescent="0.2"/>
    <row r="468" ht="13.5" customHeight="1" x14ac:dyDescent="0.2"/>
    <row r="469" ht="13.5" customHeight="1" x14ac:dyDescent="0.2"/>
    <row r="470" ht="13.5" customHeight="1" x14ac:dyDescent="0.2"/>
    <row r="471" ht="13.5" customHeight="1" x14ac:dyDescent="0.2"/>
    <row r="472" ht="13.5" customHeight="1" x14ac:dyDescent="0.2"/>
    <row r="473" ht="13.5" customHeight="1" x14ac:dyDescent="0.2"/>
    <row r="474" ht="13.5" customHeight="1" x14ac:dyDescent="0.2"/>
    <row r="475" ht="13.5" customHeight="1" x14ac:dyDescent="0.2"/>
    <row r="476" ht="13.5" customHeight="1" x14ac:dyDescent="0.2"/>
    <row r="477" ht="13.5" customHeight="1" x14ac:dyDescent="0.2"/>
    <row r="478" ht="13.5" customHeight="1" x14ac:dyDescent="0.2"/>
    <row r="479" ht="13.5" customHeight="1" x14ac:dyDescent="0.2"/>
    <row r="480" ht="13.5" customHeight="1" x14ac:dyDescent="0.2"/>
    <row r="481" ht="13.5" customHeight="1" x14ac:dyDescent="0.2"/>
    <row r="482" ht="13.5" customHeight="1" x14ac:dyDescent="0.2"/>
    <row r="483" ht="13.5" customHeight="1" x14ac:dyDescent="0.2"/>
    <row r="484" ht="13.5" customHeight="1" x14ac:dyDescent="0.2"/>
    <row r="485" ht="13.5" customHeight="1" x14ac:dyDescent="0.2"/>
    <row r="486" ht="13.5" customHeight="1" x14ac:dyDescent="0.2"/>
    <row r="487" ht="13.5" customHeight="1" x14ac:dyDescent="0.2"/>
    <row r="488" ht="13.5" customHeight="1" x14ac:dyDescent="0.2"/>
    <row r="489" ht="13.5" customHeight="1" x14ac:dyDescent="0.2"/>
    <row r="490" ht="13.5" customHeight="1" x14ac:dyDescent="0.2"/>
    <row r="491" ht="13.5" customHeight="1" x14ac:dyDescent="0.2"/>
    <row r="492" ht="13.5" customHeight="1" x14ac:dyDescent="0.2"/>
    <row r="493" ht="13.5" customHeight="1" x14ac:dyDescent="0.2"/>
    <row r="494" ht="13.5" customHeight="1" x14ac:dyDescent="0.2"/>
    <row r="495" ht="13.5" customHeight="1" x14ac:dyDescent="0.2"/>
    <row r="496" ht="13.5" customHeight="1" x14ac:dyDescent="0.2"/>
    <row r="497" ht="13.5" customHeight="1" x14ac:dyDescent="0.2"/>
    <row r="498" ht="13.5" customHeight="1" x14ac:dyDescent="0.2"/>
    <row r="499" ht="13.5" customHeight="1" x14ac:dyDescent="0.2"/>
    <row r="500" ht="13.5" customHeight="1" x14ac:dyDescent="0.2"/>
    <row r="501" ht="13.5" customHeight="1" x14ac:dyDescent="0.2"/>
    <row r="502" ht="13.5" customHeight="1" x14ac:dyDescent="0.2"/>
    <row r="503" ht="13.5" customHeight="1" x14ac:dyDescent="0.2"/>
    <row r="504" ht="13.5" customHeight="1" x14ac:dyDescent="0.2"/>
    <row r="505" ht="13.5" customHeight="1" x14ac:dyDescent="0.2"/>
    <row r="506" ht="13.5" customHeight="1" x14ac:dyDescent="0.2"/>
    <row r="507" ht="13.5" customHeight="1" x14ac:dyDescent="0.2"/>
    <row r="508" ht="13.5" customHeight="1" x14ac:dyDescent="0.2"/>
    <row r="509" ht="13.5" customHeight="1" x14ac:dyDescent="0.2"/>
    <row r="510" ht="13.5" customHeight="1" x14ac:dyDescent="0.2"/>
    <row r="511" ht="13.5" customHeight="1" x14ac:dyDescent="0.2"/>
    <row r="512" ht="13.5" customHeight="1" x14ac:dyDescent="0.2"/>
    <row r="513" ht="13.5" customHeight="1" x14ac:dyDescent="0.2"/>
    <row r="514" ht="13.5" customHeight="1" x14ac:dyDescent="0.2"/>
    <row r="515" ht="13.5" customHeight="1" x14ac:dyDescent="0.2"/>
    <row r="516" ht="13.5" customHeight="1" x14ac:dyDescent="0.2"/>
    <row r="517" ht="13.5" customHeight="1" x14ac:dyDescent="0.2"/>
    <row r="518" ht="13.5" customHeight="1" x14ac:dyDescent="0.2"/>
    <row r="519" ht="13.5" customHeight="1" x14ac:dyDescent="0.2"/>
    <row r="520" ht="13.5" customHeight="1" x14ac:dyDescent="0.2"/>
    <row r="521" ht="13.5" customHeight="1" x14ac:dyDescent="0.2"/>
    <row r="522" ht="13.5" customHeight="1" x14ac:dyDescent="0.2"/>
    <row r="523" ht="13.5" customHeight="1" x14ac:dyDescent="0.2"/>
    <row r="524" ht="13.5" customHeight="1" x14ac:dyDescent="0.2"/>
    <row r="525" ht="13.5" customHeight="1" x14ac:dyDescent="0.2"/>
    <row r="526" ht="13.5" customHeight="1" x14ac:dyDescent="0.2"/>
    <row r="527" ht="13.5" customHeight="1" x14ac:dyDescent="0.2"/>
    <row r="528" ht="13.5" customHeight="1" x14ac:dyDescent="0.2"/>
    <row r="529" ht="13.5" customHeight="1" x14ac:dyDescent="0.2"/>
    <row r="530" ht="13.5" customHeight="1" x14ac:dyDescent="0.2"/>
    <row r="531" ht="13.5" customHeight="1" x14ac:dyDescent="0.2"/>
    <row r="532" ht="13.5" customHeight="1" x14ac:dyDescent="0.2"/>
    <row r="533" ht="13.5" customHeight="1" x14ac:dyDescent="0.2"/>
    <row r="534" ht="13.5" customHeight="1" x14ac:dyDescent="0.2"/>
    <row r="535" ht="13.5" customHeight="1" x14ac:dyDescent="0.2"/>
    <row r="536" ht="13.5" customHeight="1" x14ac:dyDescent="0.2"/>
    <row r="537" ht="13.5" customHeight="1" x14ac:dyDescent="0.2"/>
    <row r="538" ht="13.5" customHeight="1" x14ac:dyDescent="0.2"/>
    <row r="539" ht="13.5" customHeight="1" x14ac:dyDescent="0.2"/>
    <row r="540" ht="13.5" customHeight="1" x14ac:dyDescent="0.2"/>
    <row r="541" ht="13.5" customHeight="1" x14ac:dyDescent="0.2"/>
    <row r="542" ht="13.5" customHeight="1" x14ac:dyDescent="0.2"/>
    <row r="543" ht="13.5" customHeight="1" x14ac:dyDescent="0.2"/>
    <row r="544" ht="13.5" customHeight="1" x14ac:dyDescent="0.2"/>
    <row r="545" ht="13.5" customHeight="1" x14ac:dyDescent="0.2"/>
    <row r="546" ht="13.5" customHeight="1" x14ac:dyDescent="0.2"/>
    <row r="547" ht="13.5" customHeight="1" x14ac:dyDescent="0.2"/>
    <row r="548" ht="13.5" customHeight="1" x14ac:dyDescent="0.2"/>
    <row r="549" ht="13.5" customHeight="1" x14ac:dyDescent="0.2"/>
    <row r="550" ht="13.5" customHeight="1" x14ac:dyDescent="0.2"/>
    <row r="551" ht="13.5" customHeight="1" x14ac:dyDescent="0.2"/>
    <row r="552" ht="13.5" customHeight="1" x14ac:dyDescent="0.2"/>
    <row r="553" ht="13.5" customHeight="1" x14ac:dyDescent="0.2"/>
    <row r="554" ht="13.5" customHeight="1" x14ac:dyDescent="0.2"/>
    <row r="555" ht="13.5" customHeight="1" x14ac:dyDescent="0.2"/>
    <row r="556" ht="13.5" customHeight="1" x14ac:dyDescent="0.2"/>
    <row r="557" ht="13.5" customHeight="1" x14ac:dyDescent="0.2"/>
    <row r="558" ht="13.5" customHeight="1" x14ac:dyDescent="0.2"/>
    <row r="559" ht="13.5" customHeight="1" x14ac:dyDescent="0.2"/>
    <row r="560" ht="13.5" customHeight="1" x14ac:dyDescent="0.2"/>
    <row r="561" ht="13.5" customHeight="1" x14ac:dyDescent="0.2"/>
    <row r="562" ht="13.5" customHeight="1" x14ac:dyDescent="0.2"/>
    <row r="563" ht="13.5" customHeight="1" x14ac:dyDescent="0.2"/>
    <row r="564" ht="13.5" customHeight="1" x14ac:dyDescent="0.2"/>
    <row r="565" ht="13.5" customHeight="1" x14ac:dyDescent="0.2"/>
    <row r="566" ht="13.5" customHeight="1" x14ac:dyDescent="0.2"/>
    <row r="567" ht="13.5" customHeight="1" x14ac:dyDescent="0.2"/>
    <row r="568" ht="13.5" customHeight="1" x14ac:dyDescent="0.2"/>
    <row r="569" ht="13.5" customHeight="1" x14ac:dyDescent="0.2"/>
    <row r="570" ht="13.5" customHeight="1" x14ac:dyDescent="0.2"/>
    <row r="571" ht="13.5" customHeight="1" x14ac:dyDescent="0.2"/>
    <row r="572" ht="13.5" customHeight="1" x14ac:dyDescent="0.2"/>
    <row r="573" ht="13.5" customHeight="1" x14ac:dyDescent="0.2"/>
    <row r="574" ht="13.5" customHeight="1" x14ac:dyDescent="0.2"/>
    <row r="575" ht="13.5" customHeight="1" x14ac:dyDescent="0.2"/>
    <row r="576" ht="13.5" customHeight="1" x14ac:dyDescent="0.2"/>
    <row r="577" ht="13.5" customHeight="1" x14ac:dyDescent="0.2"/>
    <row r="578" ht="13.5" customHeight="1" x14ac:dyDescent="0.2"/>
    <row r="579" ht="13.5" customHeight="1" x14ac:dyDescent="0.2"/>
    <row r="580" ht="13.5" customHeight="1" x14ac:dyDescent="0.2"/>
    <row r="581" ht="13.5" customHeight="1" x14ac:dyDescent="0.2"/>
    <row r="582" ht="13.5" customHeight="1" x14ac:dyDescent="0.2"/>
    <row r="583" ht="13.5" customHeight="1" x14ac:dyDescent="0.2"/>
    <row r="584" ht="13.5" customHeight="1" x14ac:dyDescent="0.2"/>
    <row r="585" ht="13.5" customHeight="1" x14ac:dyDescent="0.2"/>
    <row r="586" ht="13.5" customHeight="1" x14ac:dyDescent="0.2"/>
    <row r="587" ht="13.5" customHeight="1" x14ac:dyDescent="0.2"/>
    <row r="588" ht="13.5" customHeight="1" x14ac:dyDescent="0.2"/>
    <row r="589" ht="13.5" customHeight="1" x14ac:dyDescent="0.2"/>
    <row r="590" ht="13.5" customHeight="1" x14ac:dyDescent="0.2"/>
    <row r="591" ht="13.5" customHeight="1" x14ac:dyDescent="0.2"/>
    <row r="592" ht="13.5" customHeight="1" x14ac:dyDescent="0.2"/>
    <row r="593" ht="13.5" customHeight="1" x14ac:dyDescent="0.2"/>
    <row r="594" ht="13.5" customHeight="1" x14ac:dyDescent="0.2"/>
    <row r="595" ht="13.5" customHeight="1" x14ac:dyDescent="0.2"/>
    <row r="596" ht="13.5" customHeight="1" x14ac:dyDescent="0.2"/>
    <row r="597" ht="13.5" customHeight="1" x14ac:dyDescent="0.2"/>
    <row r="598" ht="13.5" customHeight="1" x14ac:dyDescent="0.2"/>
    <row r="599" ht="13.5" customHeight="1" x14ac:dyDescent="0.2"/>
    <row r="600" ht="13.5" customHeight="1" x14ac:dyDescent="0.2"/>
  </sheetData>
  <mergeCells count="5">
    <mergeCell ref="B31:M31"/>
    <mergeCell ref="B1:L1"/>
    <mergeCell ref="B2:L3"/>
    <mergeCell ref="B5:L5"/>
    <mergeCell ref="B8:L8"/>
  </mergeCells>
  <pageMargins left="0.511811023622047" right="0.511811023622047" top="0.39370078740157499" bottom="0.39370078740157499" header="0.39370078740157499" footer="0.39370078740157499"/>
  <pageSetup paperSize="9" scale="79" orientation="landscape" horizontalDpi="0" verticalDpi="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outlinePr summaryBelow="0" summaryRight="0"/>
  </sheetPr>
  <dimension ref="A1:N600"/>
  <sheetViews>
    <sheetView showGridLines="0" zoomScaleNormal="100" workbookViewId="0">
      <pane ySplit="4" topLeftCell="A5" activePane="bottomLeft" state="frozen"/>
      <selection activeCell="M131" sqref="M131"/>
      <selection pane="bottomLeft" sqref="A1:XFD1048576"/>
    </sheetView>
  </sheetViews>
  <sheetFormatPr defaultRowHeight="12.75" x14ac:dyDescent="0.2"/>
  <cols>
    <col min="2" max="2" width="13.42578125" bestFit="1" customWidth="1"/>
    <col min="3" max="3" width="10" bestFit="1" customWidth="1"/>
    <col min="4" max="4" width="9.5703125" bestFit="1" customWidth="1"/>
    <col min="5" max="5" width="5.7109375" bestFit="1" customWidth="1"/>
    <col min="6" max="6" width="10.5703125" bestFit="1" customWidth="1"/>
    <col min="7" max="7" width="5.28515625" bestFit="1" customWidth="1"/>
    <col min="8" max="8" width="17.28515625" bestFit="1" customWidth="1"/>
    <col min="9" max="9" width="8.42578125" bestFit="1" customWidth="1"/>
    <col min="10" max="10" width="34.5703125" bestFit="1" customWidth="1"/>
    <col min="11" max="11" width="6.85546875" customWidth="1"/>
    <col min="12" max="12" width="21.7109375" customWidth="1"/>
  </cols>
  <sheetData>
    <row r="1" spans="1:14" ht="21.6" customHeight="1" x14ac:dyDescent="0.2">
      <c r="B1" s="69" t="s">
        <v>1422</v>
      </c>
      <c r="C1" s="69"/>
      <c r="D1" s="69"/>
      <c r="E1" s="69"/>
      <c r="F1" s="69"/>
      <c r="G1" s="69"/>
      <c r="H1" s="69"/>
      <c r="I1" s="69"/>
      <c r="J1" s="69"/>
      <c r="K1" s="9"/>
      <c r="L1" s="8"/>
      <c r="M1" s="8"/>
      <c r="N1" s="8"/>
    </row>
    <row r="2" spans="1:14" ht="15" customHeight="1" x14ac:dyDescent="0.2">
      <c r="B2" s="71" t="s">
        <v>2566</v>
      </c>
      <c r="C2" s="71"/>
      <c r="D2" s="71"/>
      <c r="E2" s="71"/>
      <c r="F2" s="71"/>
      <c r="G2" s="71"/>
      <c r="H2" s="71"/>
      <c r="I2" s="71"/>
      <c r="J2" s="71"/>
      <c r="K2" s="9"/>
      <c r="L2" s="8"/>
      <c r="M2" s="8"/>
      <c r="N2" s="8"/>
    </row>
    <row r="3" spans="1:14" ht="12.75" customHeight="1" thickBot="1" x14ac:dyDescent="0.25">
      <c r="B3" s="73"/>
      <c r="C3" s="73"/>
      <c r="D3" s="73"/>
      <c r="E3" s="73"/>
      <c r="F3" s="73"/>
      <c r="G3" s="73"/>
      <c r="H3" s="73"/>
      <c r="I3" s="73"/>
      <c r="J3" s="73"/>
      <c r="K3" s="2"/>
      <c r="L3" s="1"/>
    </row>
    <row r="4" spans="1:14" s="25" customFormat="1" ht="34.5" customHeight="1" thickBot="1" x14ac:dyDescent="0.25">
      <c r="A4" s="21"/>
      <c r="B4" s="22" t="s">
        <v>1</v>
      </c>
      <c r="C4" s="22" t="s">
        <v>67</v>
      </c>
      <c r="D4" s="22" t="s">
        <v>68</v>
      </c>
      <c r="E4" s="22" t="s">
        <v>69</v>
      </c>
      <c r="F4" s="22" t="s">
        <v>70</v>
      </c>
      <c r="G4" s="22" t="s">
        <v>32</v>
      </c>
      <c r="H4" s="22" t="s">
        <v>163</v>
      </c>
      <c r="I4" s="22" t="s">
        <v>39</v>
      </c>
      <c r="J4" s="22" t="s">
        <v>40</v>
      </c>
      <c r="K4" s="23"/>
      <c r="L4" s="24"/>
      <c r="M4" s="21"/>
      <c r="N4" s="21"/>
    </row>
    <row r="5" spans="1:14" ht="13.5" customHeight="1" thickBot="1" x14ac:dyDescent="0.25">
      <c r="A5" s="10"/>
      <c r="B5" s="72" t="s">
        <v>1423</v>
      </c>
      <c r="C5" s="72"/>
      <c r="D5" s="72"/>
      <c r="E5" s="72"/>
      <c r="F5" s="72"/>
      <c r="G5" s="72"/>
      <c r="H5" s="72"/>
      <c r="I5" s="72"/>
      <c r="J5" s="72"/>
      <c r="K5" s="11"/>
      <c r="L5" s="12"/>
      <c r="M5" s="10"/>
      <c r="N5" s="10"/>
    </row>
    <row r="6" spans="1:14" ht="13.5" customHeight="1" x14ac:dyDescent="0.2">
      <c r="A6" s="10"/>
      <c r="B6" s="13">
        <v>9.8155611999130635E-6</v>
      </c>
      <c r="C6" s="13">
        <v>3.0238676747108602</v>
      </c>
      <c r="D6" s="13">
        <v>5.5236761000000003</v>
      </c>
      <c r="E6" s="13">
        <v>1</v>
      </c>
      <c r="F6" s="13">
        <v>552367.61</v>
      </c>
      <c r="G6" s="14" t="s">
        <v>43</v>
      </c>
      <c r="H6" s="14" t="s">
        <v>305</v>
      </c>
      <c r="I6" s="14" t="s">
        <v>1424</v>
      </c>
      <c r="J6" s="14" t="s">
        <v>1425</v>
      </c>
      <c r="K6" s="11"/>
      <c r="L6" s="12"/>
      <c r="M6" s="10"/>
      <c r="N6" s="10"/>
    </row>
    <row r="7" spans="1:14" ht="13.5" customHeight="1" x14ac:dyDescent="0.2">
      <c r="A7" s="10"/>
      <c r="B7" s="13">
        <v>7.2503766731892922E-5</v>
      </c>
      <c r="C7" s="13">
        <v>5.5772882612534698</v>
      </c>
      <c r="D7" s="13">
        <v>40.801265999999998</v>
      </c>
      <c r="E7" s="13">
        <v>1.2</v>
      </c>
      <c r="F7" s="13">
        <v>3400105.5</v>
      </c>
      <c r="G7" s="14" t="s">
        <v>43</v>
      </c>
      <c r="H7" s="14" t="s">
        <v>930</v>
      </c>
      <c r="I7" s="14" t="s">
        <v>1426</v>
      </c>
      <c r="J7" s="14" t="s">
        <v>1427</v>
      </c>
      <c r="K7" s="11"/>
      <c r="L7" s="12"/>
      <c r="M7" s="10"/>
      <c r="N7" s="10"/>
    </row>
    <row r="8" spans="1:14" ht="13.5" customHeight="1" x14ac:dyDescent="0.2">
      <c r="A8" s="10"/>
      <c r="B8" s="13">
        <v>5.0644442058708383E-5</v>
      </c>
      <c r="C8" s="13">
        <v>11.880445204051901</v>
      </c>
      <c r="D8" s="13">
        <v>28.5</v>
      </c>
      <c r="E8" s="13">
        <v>1</v>
      </c>
      <c r="F8" s="13">
        <v>2850000</v>
      </c>
      <c r="G8" s="14" t="s">
        <v>43</v>
      </c>
      <c r="H8" s="14" t="s">
        <v>930</v>
      </c>
      <c r="I8" s="14" t="s">
        <v>1428</v>
      </c>
      <c r="J8" s="14" t="s">
        <v>1429</v>
      </c>
      <c r="K8" s="11"/>
      <c r="L8" s="12"/>
      <c r="M8" s="10"/>
      <c r="N8" s="10"/>
    </row>
    <row r="9" spans="1:14" ht="13.5" customHeight="1" x14ac:dyDescent="0.2">
      <c r="A9" s="10"/>
      <c r="B9" s="13">
        <v>5.5072099043114731E-5</v>
      </c>
      <c r="C9" s="13">
        <v>0.180928366432551</v>
      </c>
      <c r="D9" s="13">
        <v>30.99165</v>
      </c>
      <c r="E9" s="13">
        <v>134.6</v>
      </c>
      <c r="F9" s="13">
        <v>23025</v>
      </c>
      <c r="G9" s="14" t="s">
        <v>43</v>
      </c>
      <c r="H9" s="14" t="s">
        <v>800</v>
      </c>
      <c r="I9" s="14" t="s">
        <v>1430</v>
      </c>
      <c r="J9" s="14" t="s">
        <v>1431</v>
      </c>
      <c r="K9" s="11"/>
      <c r="L9" s="12"/>
      <c r="M9" s="10"/>
      <c r="N9" s="10"/>
    </row>
    <row r="10" spans="1:14" ht="13.5" customHeight="1" x14ac:dyDescent="0.2">
      <c r="A10" s="10"/>
      <c r="B10" s="13">
        <v>4.0089074134893371E-8</v>
      </c>
      <c r="C10" s="13">
        <v>7.9012177651013903E-5</v>
      </c>
      <c r="D10" s="13">
        <v>2.256E-2</v>
      </c>
      <c r="E10" s="13">
        <v>4.8</v>
      </c>
      <c r="F10" s="13">
        <v>470</v>
      </c>
      <c r="G10" s="14" t="s">
        <v>43</v>
      </c>
      <c r="H10" s="14" t="s">
        <v>523</v>
      </c>
      <c r="I10" s="14" t="s">
        <v>1432</v>
      </c>
      <c r="J10" s="14" t="s">
        <v>1433</v>
      </c>
      <c r="K10" s="11"/>
      <c r="L10" s="12"/>
      <c r="M10" s="10"/>
      <c r="N10" s="10"/>
    </row>
    <row r="11" spans="1:14" ht="13.5" customHeight="1" x14ac:dyDescent="0.2">
      <c r="A11" s="10"/>
      <c r="B11" s="13">
        <v>8.7428299975033427E-4</v>
      </c>
      <c r="C11" s="13">
        <v>4.1426307776753601</v>
      </c>
      <c r="D11" s="13">
        <v>492</v>
      </c>
      <c r="E11" s="13">
        <v>246</v>
      </c>
      <c r="F11" s="13">
        <v>200000</v>
      </c>
      <c r="G11" s="14" t="s">
        <v>43</v>
      </c>
      <c r="H11" s="14" t="s">
        <v>224</v>
      </c>
      <c r="I11" s="14" t="s">
        <v>1434</v>
      </c>
      <c r="J11" s="14" t="s">
        <v>1435</v>
      </c>
      <c r="K11" s="11"/>
      <c r="L11" s="12"/>
      <c r="M11" s="10"/>
      <c r="N11" s="10"/>
    </row>
    <row r="12" spans="1:14" ht="13.5" customHeight="1" x14ac:dyDescent="0.2">
      <c r="A12" s="10"/>
      <c r="B12" s="15">
        <v>1.0623589578580982E-3</v>
      </c>
      <c r="C12" s="16"/>
      <c r="D12" s="15">
        <v>597.83915209999998</v>
      </c>
      <c r="E12" s="16"/>
      <c r="F12" s="15">
        <v>7025968.1099999994</v>
      </c>
      <c r="G12" s="16"/>
      <c r="H12" s="16"/>
      <c r="I12" s="16"/>
      <c r="J12" s="17" t="s">
        <v>1436</v>
      </c>
      <c r="K12" s="11"/>
      <c r="L12" s="12"/>
      <c r="M12" s="10"/>
      <c r="N12" s="10"/>
    </row>
    <row r="13" spans="1:14" ht="13.5" customHeight="1" x14ac:dyDescent="0.2">
      <c r="A13" s="10"/>
      <c r="B13" s="72" t="s">
        <v>1437</v>
      </c>
      <c r="C13" s="72"/>
      <c r="D13" s="72"/>
      <c r="E13" s="72"/>
      <c r="F13" s="72"/>
      <c r="G13" s="72"/>
      <c r="H13" s="72"/>
      <c r="I13" s="72"/>
      <c r="J13" s="72"/>
      <c r="K13" s="11"/>
      <c r="L13" s="12"/>
      <c r="M13" s="10"/>
      <c r="N13" s="10"/>
    </row>
    <row r="14" spans="1:14" ht="13.5" customHeight="1" x14ac:dyDescent="0.2">
      <c r="A14" s="10"/>
      <c r="B14" s="13">
        <v>1.7769979669722241E-11</v>
      </c>
      <c r="C14" s="13">
        <v>0</v>
      </c>
      <c r="D14" s="13">
        <v>1.0000000000000001E-5</v>
      </c>
      <c r="E14" s="13">
        <v>0</v>
      </c>
      <c r="F14" s="13">
        <v>0</v>
      </c>
      <c r="G14" s="14" t="s">
        <v>44</v>
      </c>
      <c r="H14" s="14" t="s">
        <v>44</v>
      </c>
      <c r="I14" s="14" t="s">
        <v>44</v>
      </c>
      <c r="J14" s="14" t="s">
        <v>44</v>
      </c>
      <c r="K14" s="11"/>
      <c r="L14" s="12"/>
      <c r="M14" s="10"/>
      <c r="N14" s="10"/>
    </row>
    <row r="15" spans="1:14" ht="13.5" customHeight="1" x14ac:dyDescent="0.2">
      <c r="A15" s="10"/>
      <c r="B15" s="15">
        <v>1.7769979669722241E-11</v>
      </c>
      <c r="C15" s="16"/>
      <c r="D15" s="15">
        <v>1.0000000000000001E-5</v>
      </c>
      <c r="E15" s="16"/>
      <c r="F15" s="15">
        <v>0</v>
      </c>
      <c r="G15" s="16"/>
      <c r="H15" s="16"/>
      <c r="I15" s="16"/>
      <c r="J15" s="17" t="s">
        <v>1438</v>
      </c>
      <c r="K15" s="11"/>
      <c r="L15" s="12"/>
      <c r="M15" s="10"/>
      <c r="N15" s="10"/>
    </row>
    <row r="16" spans="1:14" ht="13.5" customHeight="1" x14ac:dyDescent="0.2">
      <c r="A16" s="10"/>
      <c r="B16" s="18">
        <v>1.0623589578580982E-3</v>
      </c>
      <c r="C16" s="19"/>
      <c r="D16" s="18">
        <v>597.83915209999998</v>
      </c>
      <c r="E16" s="19"/>
      <c r="F16" s="18">
        <v>7025968.1099999994</v>
      </c>
      <c r="G16" s="19"/>
      <c r="H16" s="19"/>
      <c r="I16" s="19"/>
      <c r="J16" s="20" t="s">
        <v>1439</v>
      </c>
      <c r="K16" s="11"/>
      <c r="L16" s="12"/>
      <c r="M16" s="10"/>
      <c r="N16" s="10"/>
    </row>
    <row r="17" spans="1:14" ht="13.5" customHeight="1" x14ac:dyDescent="0.2">
      <c r="A17" s="10"/>
      <c r="B17" s="12"/>
      <c r="C17" s="11"/>
      <c r="D17" s="11"/>
      <c r="E17" s="11"/>
      <c r="F17" s="11"/>
      <c r="G17" s="11"/>
      <c r="H17" s="11"/>
      <c r="I17" s="11"/>
      <c r="J17" s="11"/>
      <c r="K17" s="11"/>
      <c r="L17" s="12"/>
      <c r="M17" s="10"/>
      <c r="N17" s="10"/>
    </row>
    <row r="18" spans="1:14" ht="13.5" customHeight="1" x14ac:dyDescent="0.2">
      <c r="A18" s="10"/>
      <c r="B18" s="74" t="s">
        <v>31</v>
      </c>
      <c r="C18" s="74"/>
      <c r="D18" s="74"/>
      <c r="E18" s="74"/>
      <c r="F18" s="74"/>
      <c r="G18" s="74"/>
      <c r="H18" s="74"/>
      <c r="I18" s="74"/>
      <c r="J18" s="74"/>
      <c r="K18" s="74"/>
      <c r="L18" s="12"/>
      <c r="M18" s="10"/>
      <c r="N18" s="10"/>
    </row>
    <row r="19" spans="1:14" ht="13.5" customHeight="1" x14ac:dyDescent="0.2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</row>
    <row r="20" spans="1:14" ht="13.5" customHeight="1" x14ac:dyDescent="0.2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</row>
    <row r="21" spans="1:14" ht="13.5" customHeight="1" x14ac:dyDescent="0.2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</row>
    <row r="22" spans="1:14" ht="13.5" customHeight="1" x14ac:dyDescent="0.2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</row>
    <row r="23" spans="1:14" ht="13.5" customHeight="1" x14ac:dyDescent="0.2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</row>
    <row r="24" spans="1:14" ht="13.5" customHeight="1" x14ac:dyDescent="0.2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</row>
    <row r="25" spans="1:14" ht="13.5" customHeight="1" x14ac:dyDescent="0.2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</row>
    <row r="26" spans="1:14" ht="13.5" customHeight="1" x14ac:dyDescent="0.2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</row>
    <row r="27" spans="1:14" ht="13.5" customHeight="1" x14ac:dyDescent="0.2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</row>
    <row r="28" spans="1:14" ht="13.5" customHeight="1" x14ac:dyDescent="0.2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</row>
    <row r="29" spans="1:14" ht="13.5" customHeight="1" x14ac:dyDescent="0.2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</row>
    <row r="30" spans="1:14" ht="13.5" customHeight="1" x14ac:dyDescent="0.2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</row>
    <row r="31" spans="1:14" ht="13.5" customHeight="1" x14ac:dyDescent="0.2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</row>
    <row r="32" spans="1:14" ht="13.5" customHeight="1" x14ac:dyDescent="0.2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</row>
    <row r="33" spans="1:14" ht="13.5" customHeight="1" x14ac:dyDescent="0.2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</row>
    <row r="34" spans="1:14" ht="13.5" customHeight="1" x14ac:dyDescent="0.2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</row>
    <row r="35" spans="1:14" ht="13.5" customHeight="1" x14ac:dyDescent="0.2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</row>
    <row r="36" spans="1:14" ht="13.5" customHeight="1" x14ac:dyDescent="0.2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</row>
    <row r="37" spans="1:14" ht="13.5" customHeight="1" x14ac:dyDescent="0.2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</row>
    <row r="38" spans="1:14" ht="13.5" customHeight="1" x14ac:dyDescent="0.2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</row>
    <row r="39" spans="1:14" ht="13.5" customHeight="1" x14ac:dyDescent="0.2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</row>
    <row r="40" spans="1:14" ht="13.5" customHeight="1" x14ac:dyDescent="0.2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</row>
    <row r="41" spans="1:14" ht="13.5" customHeight="1" x14ac:dyDescent="0.2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</row>
    <row r="42" spans="1:14" ht="13.5" customHeight="1" x14ac:dyDescent="0.2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</row>
    <row r="43" spans="1:14" ht="13.5" customHeight="1" x14ac:dyDescent="0.2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</row>
    <row r="44" spans="1:14" ht="13.5" customHeight="1" x14ac:dyDescent="0.2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</row>
    <row r="45" spans="1:14" ht="13.5" customHeight="1" x14ac:dyDescent="0.2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</row>
    <row r="46" spans="1:14" ht="13.5" customHeight="1" x14ac:dyDescent="0.2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</row>
    <row r="47" spans="1:14" ht="13.5" customHeight="1" x14ac:dyDescent="0.2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</row>
    <row r="48" spans="1:14" ht="13.5" customHeight="1" x14ac:dyDescent="0.2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</row>
    <row r="49" spans="1:14" ht="13.5" customHeight="1" x14ac:dyDescent="0.2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</row>
    <row r="50" spans="1:14" ht="13.5" customHeight="1" x14ac:dyDescent="0.2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</row>
    <row r="51" spans="1:14" ht="13.5" customHeight="1" x14ac:dyDescent="0.2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</row>
    <row r="52" spans="1:14" ht="13.5" customHeight="1" x14ac:dyDescent="0.2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</row>
    <row r="53" spans="1:14" ht="13.5" customHeight="1" x14ac:dyDescent="0.2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</row>
    <row r="54" spans="1:14" ht="13.5" customHeight="1" x14ac:dyDescent="0.2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</row>
    <row r="55" spans="1:14" ht="13.5" customHeight="1" x14ac:dyDescent="0.2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</row>
    <row r="56" spans="1:14" ht="13.5" customHeight="1" x14ac:dyDescent="0.2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</row>
    <row r="57" spans="1:14" ht="13.5" customHeight="1" x14ac:dyDescent="0.2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</row>
    <row r="58" spans="1:14" ht="13.5" customHeight="1" x14ac:dyDescent="0.2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</row>
    <row r="59" spans="1:14" ht="13.5" customHeight="1" x14ac:dyDescent="0.2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</row>
    <row r="60" spans="1:14" ht="13.5" customHeight="1" x14ac:dyDescent="0.2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</row>
    <row r="61" spans="1:14" ht="13.5" customHeight="1" x14ac:dyDescent="0.2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</row>
    <row r="62" spans="1:14" ht="13.5" customHeight="1" x14ac:dyDescent="0.2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</row>
    <row r="63" spans="1:14" ht="13.5" customHeight="1" x14ac:dyDescent="0.2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</row>
    <row r="64" spans="1:14" ht="13.5" customHeight="1" x14ac:dyDescent="0.2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</row>
    <row r="65" spans="1:14" ht="13.5" customHeight="1" x14ac:dyDescent="0.2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</row>
    <row r="66" spans="1:14" ht="13.5" customHeight="1" x14ac:dyDescent="0.2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</row>
    <row r="67" spans="1:14" ht="13.5" customHeight="1" x14ac:dyDescent="0.2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</row>
    <row r="68" spans="1:14" ht="13.5" customHeight="1" x14ac:dyDescent="0.2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</row>
    <row r="69" spans="1:14" ht="13.5" customHeight="1" x14ac:dyDescent="0.2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</row>
    <row r="70" spans="1:14" ht="13.5" customHeight="1" x14ac:dyDescent="0.2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</row>
    <row r="71" spans="1:14" ht="13.5" customHeight="1" x14ac:dyDescent="0.2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</row>
    <row r="72" spans="1:14" ht="13.5" customHeight="1" x14ac:dyDescent="0.2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</row>
    <row r="73" spans="1:14" ht="13.5" customHeight="1" x14ac:dyDescent="0.2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</row>
    <row r="74" spans="1:14" ht="13.5" customHeight="1" x14ac:dyDescent="0.2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</row>
    <row r="75" spans="1:14" ht="13.5" customHeight="1" x14ac:dyDescent="0.2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</row>
    <row r="76" spans="1:14" ht="13.5" customHeight="1" x14ac:dyDescent="0.2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</row>
    <row r="77" spans="1:14" ht="13.5" customHeight="1" x14ac:dyDescent="0.2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</row>
    <row r="78" spans="1:14" ht="13.5" customHeight="1" x14ac:dyDescent="0.2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</row>
    <row r="79" spans="1:14" ht="13.5" customHeight="1" x14ac:dyDescent="0.2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</row>
    <row r="80" spans="1:14" ht="13.5" customHeight="1" x14ac:dyDescent="0.2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</row>
    <row r="81" spans="1:14" ht="13.5" customHeight="1" x14ac:dyDescent="0.2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</row>
    <row r="82" spans="1:14" ht="13.5" customHeight="1" x14ac:dyDescent="0.2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</row>
    <row r="83" spans="1:14" ht="13.5" customHeight="1" x14ac:dyDescent="0.2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</row>
    <row r="84" spans="1:14" ht="13.5" customHeight="1" x14ac:dyDescent="0.2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</row>
    <row r="85" spans="1:14" ht="13.5" customHeight="1" x14ac:dyDescent="0.2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</row>
    <row r="86" spans="1:14" ht="13.5" customHeight="1" x14ac:dyDescent="0.2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</row>
    <row r="87" spans="1:14" ht="13.5" customHeight="1" x14ac:dyDescent="0.2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</row>
    <row r="88" spans="1:14" ht="13.5" customHeight="1" x14ac:dyDescent="0.2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</row>
    <row r="89" spans="1:14" ht="13.5" customHeight="1" x14ac:dyDescent="0.2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</row>
    <row r="90" spans="1:14" ht="13.5" customHeight="1" x14ac:dyDescent="0.2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</row>
    <row r="91" spans="1:14" ht="13.5" customHeight="1" x14ac:dyDescent="0.2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</row>
    <row r="92" spans="1:14" ht="13.5" customHeight="1" x14ac:dyDescent="0.2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</row>
    <row r="93" spans="1:14" ht="13.5" customHeight="1" x14ac:dyDescent="0.2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</row>
    <row r="94" spans="1:14" ht="13.5" customHeight="1" x14ac:dyDescent="0.2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</row>
    <row r="95" spans="1:14" ht="13.5" customHeight="1" x14ac:dyDescent="0.2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</row>
    <row r="96" spans="1:14" ht="13.5" customHeight="1" x14ac:dyDescent="0.2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</row>
    <row r="97" spans="1:14" ht="13.5" customHeight="1" x14ac:dyDescent="0.2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</row>
    <row r="98" spans="1:14" ht="13.5" customHeight="1" x14ac:dyDescent="0.2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</row>
    <row r="99" spans="1:14" ht="13.5" customHeight="1" x14ac:dyDescent="0.2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</row>
    <row r="100" spans="1:14" ht="13.5" customHeight="1" x14ac:dyDescent="0.2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</row>
    <row r="101" spans="1:14" ht="13.5" customHeight="1" x14ac:dyDescent="0.2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</row>
    <row r="102" spans="1:14" ht="13.5" customHeight="1" x14ac:dyDescent="0.2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</row>
    <row r="103" spans="1:14" ht="13.5" customHeight="1" x14ac:dyDescent="0.2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</row>
    <row r="104" spans="1:14" ht="13.5" customHeight="1" x14ac:dyDescent="0.2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</row>
    <row r="105" spans="1:14" ht="13.5" customHeight="1" x14ac:dyDescent="0.2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</row>
    <row r="106" spans="1:14" ht="13.5" customHeight="1" x14ac:dyDescent="0.2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</row>
    <row r="107" spans="1:14" ht="13.5" customHeight="1" x14ac:dyDescent="0.2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</row>
    <row r="108" spans="1:14" ht="13.5" customHeight="1" x14ac:dyDescent="0.2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</row>
    <row r="109" spans="1:14" ht="13.5" customHeight="1" x14ac:dyDescent="0.2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</row>
    <row r="110" spans="1:14" ht="13.5" customHeight="1" x14ac:dyDescent="0.2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</row>
    <row r="111" spans="1:14" ht="13.5" customHeight="1" x14ac:dyDescent="0.2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</row>
    <row r="112" spans="1:14" ht="13.5" customHeight="1" x14ac:dyDescent="0.2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</row>
    <row r="113" spans="1:14" ht="13.5" customHeight="1" x14ac:dyDescent="0.2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</row>
    <row r="114" spans="1:14" ht="13.5" customHeight="1" x14ac:dyDescent="0.2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</row>
    <row r="115" spans="1:14" ht="13.5" customHeight="1" x14ac:dyDescent="0.2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</row>
    <row r="116" spans="1:14" ht="13.5" customHeight="1" x14ac:dyDescent="0.2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</row>
    <row r="117" spans="1:14" ht="13.5" customHeight="1" x14ac:dyDescent="0.2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</row>
    <row r="118" spans="1:14" ht="13.5" customHeight="1" x14ac:dyDescent="0.2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</row>
    <row r="119" spans="1:14" ht="13.5" customHeight="1" x14ac:dyDescent="0.2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</row>
    <row r="120" spans="1:14" ht="13.5" customHeight="1" x14ac:dyDescent="0.2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</row>
    <row r="121" spans="1:14" ht="13.5" customHeight="1" x14ac:dyDescent="0.2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</row>
    <row r="122" spans="1:14" ht="13.5" customHeight="1" x14ac:dyDescent="0.2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</row>
    <row r="123" spans="1:14" ht="13.5" customHeight="1" x14ac:dyDescent="0.2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</row>
    <row r="124" spans="1:14" ht="13.5" customHeight="1" x14ac:dyDescent="0.2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</row>
    <row r="125" spans="1:14" ht="13.5" customHeight="1" x14ac:dyDescent="0.2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</row>
    <row r="126" spans="1:14" ht="13.5" customHeight="1" x14ac:dyDescent="0.2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</row>
    <row r="127" spans="1:14" ht="13.5" customHeight="1" x14ac:dyDescent="0.2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</row>
    <row r="128" spans="1:14" ht="13.5" customHeight="1" x14ac:dyDescent="0.2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</row>
    <row r="129" spans="1:14" ht="13.5" customHeight="1" x14ac:dyDescent="0.2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</row>
    <row r="130" spans="1:14" ht="13.5" customHeight="1" x14ac:dyDescent="0.2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</row>
    <row r="131" spans="1:14" ht="13.5" customHeight="1" x14ac:dyDescent="0.2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</row>
    <row r="132" spans="1:14" ht="13.5" customHeight="1" x14ac:dyDescent="0.2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</row>
    <row r="133" spans="1:14" ht="13.5" customHeight="1" x14ac:dyDescent="0.2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</row>
    <row r="134" spans="1:14" ht="13.5" customHeight="1" x14ac:dyDescent="0.2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</row>
    <row r="135" spans="1:14" ht="13.5" customHeight="1" x14ac:dyDescent="0.2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</row>
    <row r="136" spans="1:14" ht="13.5" customHeight="1" x14ac:dyDescent="0.2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</row>
    <row r="137" spans="1:14" ht="13.5" customHeight="1" x14ac:dyDescent="0.2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</row>
    <row r="138" spans="1:14" ht="13.5" customHeight="1" x14ac:dyDescent="0.2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</row>
    <row r="139" spans="1:14" ht="13.5" customHeight="1" x14ac:dyDescent="0.2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</row>
    <row r="140" spans="1:14" ht="13.5" customHeight="1" x14ac:dyDescent="0.2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</row>
    <row r="141" spans="1:14" ht="13.5" customHeight="1" x14ac:dyDescent="0.2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</row>
    <row r="142" spans="1:14" ht="13.5" customHeight="1" x14ac:dyDescent="0.2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</row>
    <row r="143" spans="1:14" ht="13.5" customHeight="1" x14ac:dyDescent="0.2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</row>
    <row r="144" spans="1:14" ht="13.5" customHeight="1" x14ac:dyDescent="0.2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</row>
    <row r="145" spans="1:14" ht="13.5" customHeight="1" x14ac:dyDescent="0.2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</row>
    <row r="146" spans="1:14" ht="13.5" customHeight="1" x14ac:dyDescent="0.2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</row>
    <row r="147" spans="1:14" ht="13.5" customHeight="1" x14ac:dyDescent="0.2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</row>
    <row r="148" spans="1:14" ht="13.5" customHeight="1" x14ac:dyDescent="0.2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</row>
    <row r="149" spans="1:14" ht="13.5" customHeight="1" x14ac:dyDescent="0.2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</row>
    <row r="150" spans="1:14" ht="13.5" customHeight="1" x14ac:dyDescent="0.2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</row>
    <row r="151" spans="1:14" ht="13.5" customHeight="1" x14ac:dyDescent="0.2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</row>
    <row r="152" spans="1:14" ht="13.5" customHeight="1" x14ac:dyDescent="0.2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</row>
    <row r="153" spans="1:14" ht="13.5" customHeight="1" x14ac:dyDescent="0.2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</row>
    <row r="154" spans="1:14" ht="13.5" customHeight="1" x14ac:dyDescent="0.2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</row>
    <row r="155" spans="1:14" ht="13.5" customHeight="1" x14ac:dyDescent="0.2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</row>
    <row r="156" spans="1:14" ht="13.5" customHeight="1" x14ac:dyDescent="0.2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</row>
    <row r="157" spans="1:14" ht="13.5" customHeight="1" x14ac:dyDescent="0.2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</row>
    <row r="158" spans="1:14" ht="13.5" customHeight="1" x14ac:dyDescent="0.2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</row>
    <row r="159" spans="1:14" ht="13.5" customHeight="1" x14ac:dyDescent="0.2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</row>
    <row r="160" spans="1:14" ht="13.5" customHeight="1" x14ac:dyDescent="0.2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</row>
    <row r="161" spans="1:14" ht="13.5" customHeight="1" x14ac:dyDescent="0.2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</row>
    <row r="162" spans="1:14" ht="13.5" customHeight="1" x14ac:dyDescent="0.2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</row>
    <row r="163" spans="1:14" ht="13.5" customHeight="1" x14ac:dyDescent="0.2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</row>
    <row r="164" spans="1:14" ht="13.5" customHeight="1" x14ac:dyDescent="0.2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</row>
    <row r="165" spans="1:14" ht="13.5" customHeight="1" x14ac:dyDescent="0.2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</row>
    <row r="166" spans="1:14" ht="13.5" customHeight="1" x14ac:dyDescent="0.2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</row>
    <row r="167" spans="1:14" ht="13.5" customHeight="1" x14ac:dyDescent="0.2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</row>
    <row r="168" spans="1:14" ht="13.5" customHeight="1" x14ac:dyDescent="0.2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</row>
    <row r="169" spans="1:14" ht="13.5" customHeight="1" x14ac:dyDescent="0.2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</row>
    <row r="170" spans="1:14" ht="13.5" customHeight="1" x14ac:dyDescent="0.2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</row>
    <row r="171" spans="1:14" ht="13.5" customHeight="1" x14ac:dyDescent="0.2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</row>
    <row r="172" spans="1:14" ht="13.5" customHeight="1" x14ac:dyDescent="0.2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</row>
    <row r="173" spans="1:14" ht="13.5" customHeight="1" x14ac:dyDescent="0.2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</row>
    <row r="174" spans="1:14" ht="13.5" customHeight="1" x14ac:dyDescent="0.2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</row>
    <row r="175" spans="1:14" ht="13.5" customHeight="1" x14ac:dyDescent="0.2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</row>
    <row r="176" spans="1:14" ht="13.5" customHeight="1" x14ac:dyDescent="0.2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</row>
    <row r="177" spans="1:14" ht="13.5" customHeight="1" x14ac:dyDescent="0.2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</row>
    <row r="178" spans="1:14" ht="13.5" customHeight="1" x14ac:dyDescent="0.2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</row>
    <row r="179" spans="1:14" ht="13.5" customHeight="1" x14ac:dyDescent="0.2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</row>
    <row r="180" spans="1:14" ht="13.5" customHeight="1" x14ac:dyDescent="0.2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</row>
    <row r="181" spans="1:14" ht="13.5" customHeight="1" x14ac:dyDescent="0.2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</row>
    <row r="182" spans="1:14" ht="13.5" customHeight="1" x14ac:dyDescent="0.2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</row>
    <row r="183" spans="1:14" ht="13.5" customHeight="1" x14ac:dyDescent="0.2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</row>
    <row r="184" spans="1:14" ht="13.5" customHeight="1" x14ac:dyDescent="0.2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</row>
    <row r="185" spans="1:14" ht="13.5" customHeight="1" x14ac:dyDescent="0.2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</row>
    <row r="186" spans="1:14" ht="13.5" customHeight="1" x14ac:dyDescent="0.2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</row>
    <row r="187" spans="1:14" ht="13.5" customHeight="1" x14ac:dyDescent="0.2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</row>
    <row r="188" spans="1:14" ht="13.5" customHeight="1" x14ac:dyDescent="0.2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</row>
    <row r="189" spans="1:14" ht="13.5" customHeight="1" x14ac:dyDescent="0.2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</row>
    <row r="190" spans="1:14" ht="13.5" customHeight="1" x14ac:dyDescent="0.2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</row>
    <row r="191" spans="1:14" ht="13.5" customHeight="1" x14ac:dyDescent="0.2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</row>
    <row r="192" spans="1:14" ht="13.5" customHeight="1" x14ac:dyDescent="0.2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</row>
    <row r="193" spans="1:14" ht="13.5" customHeight="1" x14ac:dyDescent="0.2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</row>
    <row r="194" spans="1:14" ht="13.5" customHeight="1" x14ac:dyDescent="0.2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</row>
    <row r="195" spans="1:14" ht="13.5" customHeight="1" x14ac:dyDescent="0.2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</row>
    <row r="196" spans="1:14" ht="13.5" customHeight="1" x14ac:dyDescent="0.2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</row>
    <row r="197" spans="1:14" ht="13.5" customHeight="1" x14ac:dyDescent="0.2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</row>
    <row r="198" spans="1:14" ht="13.5" customHeight="1" x14ac:dyDescent="0.2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</row>
    <row r="199" spans="1:14" ht="13.5" customHeight="1" x14ac:dyDescent="0.2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</row>
    <row r="200" spans="1:14" ht="13.5" customHeight="1" x14ac:dyDescent="0.2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</row>
    <row r="201" spans="1:14" ht="13.5" customHeight="1" x14ac:dyDescent="0.2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</row>
    <row r="202" spans="1:14" ht="13.5" customHeight="1" x14ac:dyDescent="0.2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</row>
    <row r="203" spans="1:14" ht="13.5" customHeight="1" x14ac:dyDescent="0.2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</row>
    <row r="204" spans="1:14" ht="13.5" customHeight="1" x14ac:dyDescent="0.2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</row>
    <row r="205" spans="1:14" ht="13.5" customHeight="1" x14ac:dyDescent="0.2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</row>
    <row r="206" spans="1:14" ht="13.5" customHeight="1" x14ac:dyDescent="0.2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</row>
    <row r="207" spans="1:14" ht="13.5" customHeight="1" x14ac:dyDescent="0.2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</row>
    <row r="208" spans="1:14" ht="13.5" customHeight="1" x14ac:dyDescent="0.2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</row>
    <row r="209" spans="1:14" ht="13.5" customHeight="1" x14ac:dyDescent="0.2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</row>
    <row r="210" spans="1:14" ht="13.5" customHeight="1" x14ac:dyDescent="0.2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</row>
    <row r="211" spans="1:14" ht="13.5" customHeight="1" x14ac:dyDescent="0.2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</row>
    <row r="212" spans="1:14" ht="13.5" customHeight="1" x14ac:dyDescent="0.2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</row>
    <row r="213" spans="1:14" ht="13.5" customHeight="1" x14ac:dyDescent="0.2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</row>
    <row r="214" spans="1:14" ht="13.5" customHeight="1" x14ac:dyDescent="0.2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</row>
    <row r="215" spans="1:14" ht="13.5" customHeight="1" x14ac:dyDescent="0.2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</row>
    <row r="216" spans="1:14" ht="13.5" customHeight="1" x14ac:dyDescent="0.2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</row>
    <row r="217" spans="1:14" ht="13.5" customHeight="1" x14ac:dyDescent="0.2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</row>
    <row r="218" spans="1:14" ht="13.5" customHeight="1" x14ac:dyDescent="0.2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</row>
    <row r="219" spans="1:14" ht="13.5" customHeight="1" x14ac:dyDescent="0.2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</row>
    <row r="220" spans="1:14" ht="13.5" customHeight="1" x14ac:dyDescent="0.2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</row>
    <row r="221" spans="1:14" ht="13.5" customHeight="1" x14ac:dyDescent="0.2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</row>
    <row r="222" spans="1:14" ht="13.5" customHeight="1" x14ac:dyDescent="0.2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</row>
    <row r="223" spans="1:14" ht="13.5" customHeight="1" x14ac:dyDescent="0.2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</row>
    <row r="224" spans="1:14" ht="13.5" customHeight="1" x14ac:dyDescent="0.2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</row>
    <row r="225" spans="1:14" ht="13.5" customHeight="1" x14ac:dyDescent="0.2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</row>
    <row r="226" spans="1:14" ht="13.5" customHeight="1" x14ac:dyDescent="0.2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</row>
    <row r="227" spans="1:14" ht="13.5" customHeight="1" x14ac:dyDescent="0.2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</row>
    <row r="228" spans="1:14" ht="13.5" customHeight="1" x14ac:dyDescent="0.2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</row>
    <row r="229" spans="1:14" ht="13.5" customHeight="1" x14ac:dyDescent="0.2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</row>
    <row r="230" spans="1:14" ht="13.5" customHeight="1" x14ac:dyDescent="0.2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</row>
    <row r="231" spans="1:14" ht="13.5" customHeight="1" x14ac:dyDescent="0.2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</row>
    <row r="232" spans="1:14" ht="13.5" customHeight="1" x14ac:dyDescent="0.2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</row>
    <row r="233" spans="1:14" ht="13.5" customHeight="1" x14ac:dyDescent="0.2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</row>
    <row r="234" spans="1:14" ht="13.5" customHeight="1" x14ac:dyDescent="0.2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</row>
    <row r="235" spans="1:14" ht="13.5" customHeight="1" x14ac:dyDescent="0.2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</row>
    <row r="236" spans="1:14" ht="13.5" customHeight="1" x14ac:dyDescent="0.2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</row>
    <row r="237" spans="1:14" ht="13.5" customHeight="1" x14ac:dyDescent="0.2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</row>
    <row r="238" spans="1:14" ht="13.5" customHeight="1" x14ac:dyDescent="0.2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</row>
    <row r="239" spans="1:14" ht="13.5" customHeight="1" x14ac:dyDescent="0.2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</row>
    <row r="240" spans="1:14" ht="13.5" customHeight="1" x14ac:dyDescent="0.2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</row>
    <row r="241" spans="1:14" ht="13.5" customHeight="1" x14ac:dyDescent="0.2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</row>
    <row r="242" spans="1:14" ht="13.5" customHeight="1" x14ac:dyDescent="0.2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</row>
    <row r="243" spans="1:14" ht="13.5" customHeight="1" x14ac:dyDescent="0.2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</row>
    <row r="244" spans="1:14" ht="13.5" customHeight="1" x14ac:dyDescent="0.2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</row>
    <row r="245" spans="1:14" ht="13.5" customHeight="1" x14ac:dyDescent="0.2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</row>
    <row r="246" spans="1:14" ht="13.5" customHeight="1" x14ac:dyDescent="0.2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</row>
    <row r="247" spans="1:14" ht="13.5" customHeight="1" x14ac:dyDescent="0.2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</row>
    <row r="248" spans="1:14" ht="13.5" customHeight="1" x14ac:dyDescent="0.2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</row>
    <row r="249" spans="1:14" ht="13.5" customHeight="1" x14ac:dyDescent="0.2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</row>
    <row r="250" spans="1:14" ht="13.5" customHeight="1" x14ac:dyDescent="0.2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</row>
    <row r="251" spans="1:14" ht="13.5" customHeight="1" x14ac:dyDescent="0.2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</row>
    <row r="252" spans="1:14" ht="13.5" customHeight="1" x14ac:dyDescent="0.2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</row>
    <row r="253" spans="1:14" ht="13.5" customHeight="1" x14ac:dyDescent="0.2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</row>
    <row r="254" spans="1:14" ht="13.5" customHeight="1" x14ac:dyDescent="0.2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</row>
    <row r="255" spans="1:14" ht="13.5" customHeight="1" x14ac:dyDescent="0.2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</row>
    <row r="256" spans="1:14" ht="13.5" customHeight="1" x14ac:dyDescent="0.2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</row>
    <row r="257" spans="1:14" ht="13.5" customHeight="1" x14ac:dyDescent="0.2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</row>
    <row r="258" spans="1:14" ht="13.5" customHeight="1" x14ac:dyDescent="0.2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</row>
    <row r="259" spans="1:14" ht="13.5" customHeight="1" x14ac:dyDescent="0.2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</row>
    <row r="260" spans="1:14" ht="13.5" customHeight="1" x14ac:dyDescent="0.2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</row>
    <row r="261" spans="1:14" ht="13.5" customHeight="1" x14ac:dyDescent="0.2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</row>
    <row r="262" spans="1:14" ht="13.5" customHeight="1" x14ac:dyDescent="0.2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</row>
    <row r="263" spans="1:14" ht="13.5" customHeight="1" x14ac:dyDescent="0.2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</row>
    <row r="264" spans="1:14" ht="13.5" customHeight="1" x14ac:dyDescent="0.2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</row>
    <row r="265" spans="1:14" ht="13.5" customHeight="1" x14ac:dyDescent="0.2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</row>
    <row r="266" spans="1:14" ht="13.5" customHeight="1" x14ac:dyDescent="0.2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</row>
    <row r="267" spans="1:14" ht="13.5" customHeight="1" x14ac:dyDescent="0.2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</row>
    <row r="268" spans="1:14" ht="13.5" customHeight="1" x14ac:dyDescent="0.2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</row>
    <row r="269" spans="1:14" ht="13.5" customHeight="1" x14ac:dyDescent="0.2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</row>
    <row r="270" spans="1:14" ht="13.5" customHeight="1" x14ac:dyDescent="0.2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</row>
    <row r="271" spans="1:14" ht="13.5" customHeight="1" x14ac:dyDescent="0.2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</row>
    <row r="272" spans="1:14" ht="13.5" customHeight="1" x14ac:dyDescent="0.2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</row>
    <row r="273" spans="1:14" ht="13.5" customHeight="1" x14ac:dyDescent="0.2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</row>
    <row r="274" spans="1:14" ht="13.5" customHeight="1" x14ac:dyDescent="0.2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</row>
    <row r="275" spans="1:14" ht="13.5" customHeight="1" x14ac:dyDescent="0.2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</row>
    <row r="276" spans="1:14" ht="13.5" customHeight="1" x14ac:dyDescent="0.2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</row>
    <row r="277" spans="1:14" ht="13.5" customHeight="1" x14ac:dyDescent="0.2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</row>
    <row r="278" spans="1:14" ht="13.5" customHeight="1" x14ac:dyDescent="0.2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</row>
    <row r="279" spans="1:14" ht="13.5" customHeight="1" x14ac:dyDescent="0.2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</row>
    <row r="280" spans="1:14" ht="13.5" customHeight="1" x14ac:dyDescent="0.2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</row>
    <row r="281" spans="1:14" ht="13.5" customHeight="1" x14ac:dyDescent="0.2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</row>
    <row r="282" spans="1:14" ht="13.5" customHeight="1" x14ac:dyDescent="0.2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</row>
    <row r="283" spans="1:14" ht="13.5" customHeight="1" x14ac:dyDescent="0.2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</row>
    <row r="284" spans="1:14" ht="13.5" customHeight="1" x14ac:dyDescent="0.2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</row>
    <row r="285" spans="1:14" ht="13.5" customHeight="1" x14ac:dyDescent="0.2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</row>
    <row r="286" spans="1:14" ht="13.5" customHeight="1" x14ac:dyDescent="0.2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</row>
    <row r="287" spans="1:14" ht="13.5" customHeight="1" x14ac:dyDescent="0.2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</row>
    <row r="288" spans="1:14" ht="13.5" customHeight="1" x14ac:dyDescent="0.2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</row>
    <row r="289" spans="1:14" ht="13.5" customHeight="1" x14ac:dyDescent="0.2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</row>
    <row r="290" spans="1:14" ht="13.5" customHeight="1" x14ac:dyDescent="0.2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</row>
    <row r="291" spans="1:14" ht="13.5" customHeight="1" x14ac:dyDescent="0.2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</row>
    <row r="292" spans="1:14" ht="13.5" customHeight="1" x14ac:dyDescent="0.2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</row>
    <row r="293" spans="1:14" ht="13.5" customHeight="1" x14ac:dyDescent="0.2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</row>
    <row r="294" spans="1:14" ht="13.5" customHeight="1" x14ac:dyDescent="0.2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</row>
    <row r="295" spans="1:14" ht="13.5" customHeight="1" x14ac:dyDescent="0.2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</row>
    <row r="296" spans="1:14" ht="13.5" customHeight="1" x14ac:dyDescent="0.2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</row>
    <row r="297" spans="1:14" ht="13.5" customHeight="1" x14ac:dyDescent="0.2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</row>
    <row r="298" spans="1:14" ht="13.5" customHeight="1" x14ac:dyDescent="0.2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</row>
    <row r="299" spans="1:14" ht="13.5" customHeight="1" x14ac:dyDescent="0.2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</row>
    <row r="300" spans="1:14" ht="13.5" customHeight="1" x14ac:dyDescent="0.2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</row>
    <row r="301" spans="1:14" ht="13.5" customHeight="1" x14ac:dyDescent="0.2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</row>
    <row r="302" spans="1:14" ht="13.5" customHeight="1" x14ac:dyDescent="0.2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</row>
    <row r="303" spans="1:14" ht="13.5" customHeight="1" x14ac:dyDescent="0.2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</row>
    <row r="304" spans="1:14" ht="13.5" customHeight="1" x14ac:dyDescent="0.2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</row>
    <row r="305" spans="1:14" ht="13.5" customHeight="1" x14ac:dyDescent="0.2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</row>
    <row r="306" spans="1:14" ht="13.5" customHeight="1" x14ac:dyDescent="0.2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</row>
    <row r="307" spans="1:14" ht="13.5" customHeight="1" x14ac:dyDescent="0.2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</row>
    <row r="308" spans="1:14" ht="13.5" customHeight="1" x14ac:dyDescent="0.2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</row>
    <row r="309" spans="1:14" ht="13.5" customHeight="1" x14ac:dyDescent="0.2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</row>
    <row r="310" spans="1:14" ht="13.5" customHeight="1" x14ac:dyDescent="0.2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</row>
    <row r="311" spans="1:14" ht="13.5" customHeight="1" x14ac:dyDescent="0.2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</row>
    <row r="312" spans="1:14" ht="13.5" customHeight="1" x14ac:dyDescent="0.2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</row>
    <row r="313" spans="1:14" ht="13.5" customHeight="1" x14ac:dyDescent="0.2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</row>
    <row r="314" spans="1:14" ht="13.5" customHeight="1" x14ac:dyDescent="0.2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</row>
    <row r="315" spans="1:14" ht="13.5" customHeight="1" x14ac:dyDescent="0.2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</row>
    <row r="316" spans="1:14" ht="13.5" customHeight="1" x14ac:dyDescent="0.2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</row>
    <row r="317" spans="1:14" ht="13.5" customHeight="1" x14ac:dyDescent="0.2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</row>
    <row r="318" spans="1:14" ht="13.5" customHeight="1" x14ac:dyDescent="0.2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</row>
    <row r="319" spans="1:14" ht="13.5" customHeight="1" x14ac:dyDescent="0.2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</row>
    <row r="320" spans="1:14" ht="13.5" customHeight="1" x14ac:dyDescent="0.2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</row>
    <row r="321" spans="1:14" ht="13.5" customHeight="1" x14ac:dyDescent="0.2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</row>
    <row r="322" spans="1:14" ht="13.5" customHeight="1" x14ac:dyDescent="0.2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</row>
    <row r="323" spans="1:14" ht="13.5" customHeight="1" x14ac:dyDescent="0.2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</row>
    <row r="324" spans="1:14" ht="13.5" customHeight="1" x14ac:dyDescent="0.2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</row>
    <row r="325" spans="1:14" ht="13.5" customHeight="1" x14ac:dyDescent="0.2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</row>
    <row r="326" spans="1:14" ht="13.5" customHeight="1" x14ac:dyDescent="0.2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</row>
    <row r="327" spans="1:14" ht="13.5" customHeight="1" x14ac:dyDescent="0.2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</row>
    <row r="328" spans="1:14" ht="13.5" customHeight="1" x14ac:dyDescent="0.2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</row>
    <row r="329" spans="1:14" ht="13.5" customHeight="1" x14ac:dyDescent="0.2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</row>
    <row r="330" spans="1:14" ht="13.5" customHeight="1" x14ac:dyDescent="0.2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</row>
    <row r="331" spans="1:14" ht="13.5" customHeight="1" x14ac:dyDescent="0.2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</row>
    <row r="332" spans="1:14" ht="13.5" customHeight="1" x14ac:dyDescent="0.2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</row>
    <row r="333" spans="1:14" ht="13.5" customHeight="1" x14ac:dyDescent="0.2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</row>
    <row r="334" spans="1:14" ht="13.5" customHeight="1" x14ac:dyDescent="0.2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</row>
    <row r="335" spans="1:14" ht="13.5" customHeight="1" x14ac:dyDescent="0.2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</row>
    <row r="336" spans="1:14" ht="13.5" customHeight="1" x14ac:dyDescent="0.2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</row>
    <row r="337" spans="1:14" ht="13.5" customHeight="1" x14ac:dyDescent="0.2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</row>
    <row r="338" spans="1:14" ht="13.5" customHeight="1" x14ac:dyDescent="0.2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</row>
    <row r="339" spans="1:14" ht="13.5" customHeight="1" x14ac:dyDescent="0.2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</row>
    <row r="340" spans="1:14" ht="13.5" customHeight="1" x14ac:dyDescent="0.2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</row>
    <row r="341" spans="1:14" ht="13.5" customHeight="1" x14ac:dyDescent="0.2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</row>
    <row r="342" spans="1:14" ht="13.5" customHeight="1" x14ac:dyDescent="0.2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</row>
    <row r="343" spans="1:14" ht="13.5" customHeight="1" x14ac:dyDescent="0.2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</row>
    <row r="344" spans="1:14" ht="13.5" customHeight="1" x14ac:dyDescent="0.2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</row>
    <row r="345" spans="1:14" ht="13.5" customHeight="1" x14ac:dyDescent="0.2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</row>
    <row r="346" spans="1:14" ht="13.5" customHeight="1" x14ac:dyDescent="0.2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</row>
    <row r="347" spans="1:14" ht="13.5" customHeight="1" x14ac:dyDescent="0.2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</row>
    <row r="348" spans="1:14" ht="13.5" customHeight="1" x14ac:dyDescent="0.2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</row>
    <row r="349" spans="1:14" ht="13.5" customHeight="1" x14ac:dyDescent="0.2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</row>
    <row r="350" spans="1:14" ht="13.5" customHeight="1" x14ac:dyDescent="0.2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</row>
    <row r="351" spans="1:14" ht="13.5" customHeight="1" x14ac:dyDescent="0.2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</row>
    <row r="352" spans="1:14" ht="13.5" customHeight="1" x14ac:dyDescent="0.2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</row>
    <row r="353" spans="1:14" ht="13.5" customHeight="1" x14ac:dyDescent="0.2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</row>
    <row r="354" spans="1:14" ht="13.5" customHeight="1" x14ac:dyDescent="0.2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</row>
    <row r="355" spans="1:14" ht="13.5" customHeight="1" x14ac:dyDescent="0.2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</row>
    <row r="356" spans="1:14" ht="13.5" customHeight="1" x14ac:dyDescent="0.2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</row>
    <row r="357" spans="1:14" ht="13.5" customHeight="1" x14ac:dyDescent="0.2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</row>
    <row r="358" spans="1:14" ht="13.5" customHeight="1" x14ac:dyDescent="0.2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</row>
    <row r="359" spans="1:14" ht="13.5" customHeight="1" x14ac:dyDescent="0.2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</row>
    <row r="360" spans="1:14" ht="13.5" customHeight="1" x14ac:dyDescent="0.2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</row>
    <row r="361" spans="1:14" ht="13.5" customHeight="1" x14ac:dyDescent="0.2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</row>
    <row r="362" spans="1:14" ht="13.5" customHeight="1" x14ac:dyDescent="0.2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</row>
    <row r="363" spans="1:14" ht="13.5" customHeight="1" x14ac:dyDescent="0.2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</row>
    <row r="364" spans="1:14" ht="13.5" customHeight="1" x14ac:dyDescent="0.2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</row>
    <row r="365" spans="1:14" ht="13.5" customHeight="1" x14ac:dyDescent="0.2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</row>
    <row r="366" spans="1:14" ht="13.5" customHeight="1" x14ac:dyDescent="0.2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</row>
    <row r="367" spans="1:14" ht="13.5" customHeight="1" x14ac:dyDescent="0.2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</row>
    <row r="368" spans="1:14" ht="13.5" customHeight="1" x14ac:dyDescent="0.2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</row>
    <row r="369" spans="1:14" ht="13.5" customHeight="1" x14ac:dyDescent="0.2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</row>
    <row r="370" spans="1:14" ht="13.5" customHeight="1" x14ac:dyDescent="0.2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</row>
    <row r="371" spans="1:14" ht="13.5" customHeight="1" x14ac:dyDescent="0.2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</row>
    <row r="372" spans="1:14" ht="13.5" customHeight="1" x14ac:dyDescent="0.2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</row>
    <row r="373" spans="1:14" ht="13.5" customHeight="1" x14ac:dyDescent="0.2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</row>
    <row r="374" spans="1:14" ht="13.5" customHeight="1" x14ac:dyDescent="0.2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</row>
    <row r="375" spans="1:14" ht="13.5" customHeight="1" x14ac:dyDescent="0.2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</row>
    <row r="376" spans="1:14" ht="13.5" customHeight="1" x14ac:dyDescent="0.2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</row>
    <row r="377" spans="1:14" ht="13.5" customHeight="1" x14ac:dyDescent="0.2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</row>
    <row r="378" spans="1:14" ht="13.5" customHeight="1" x14ac:dyDescent="0.2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</row>
    <row r="379" spans="1:14" ht="13.5" customHeight="1" x14ac:dyDescent="0.2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</row>
    <row r="380" spans="1:14" ht="13.5" customHeight="1" x14ac:dyDescent="0.2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</row>
    <row r="381" spans="1:14" ht="13.5" customHeight="1" x14ac:dyDescent="0.2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</row>
    <row r="382" spans="1:14" ht="13.5" customHeight="1" x14ac:dyDescent="0.2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</row>
    <row r="383" spans="1:14" ht="13.5" customHeight="1" x14ac:dyDescent="0.2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</row>
    <row r="384" spans="1:14" ht="13.5" customHeight="1" x14ac:dyDescent="0.2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</row>
    <row r="385" spans="1:14" ht="13.5" customHeight="1" x14ac:dyDescent="0.2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</row>
    <row r="386" spans="1:14" ht="13.5" customHeight="1" x14ac:dyDescent="0.2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</row>
    <row r="387" spans="1:14" ht="13.5" customHeight="1" x14ac:dyDescent="0.2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</row>
    <row r="388" spans="1:14" ht="13.5" customHeight="1" x14ac:dyDescent="0.2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</row>
    <row r="389" spans="1:14" ht="13.5" customHeight="1" x14ac:dyDescent="0.2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</row>
    <row r="390" spans="1:14" ht="13.5" customHeight="1" x14ac:dyDescent="0.2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</row>
    <row r="391" spans="1:14" ht="13.5" customHeight="1" x14ac:dyDescent="0.2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</row>
    <row r="392" spans="1:14" ht="13.5" customHeight="1" x14ac:dyDescent="0.2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</row>
    <row r="393" spans="1:14" ht="13.5" customHeight="1" x14ac:dyDescent="0.2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</row>
    <row r="394" spans="1:14" ht="13.5" customHeight="1" x14ac:dyDescent="0.2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</row>
    <row r="395" spans="1:14" ht="13.5" customHeight="1" x14ac:dyDescent="0.2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</row>
    <row r="396" spans="1:14" ht="13.5" customHeight="1" x14ac:dyDescent="0.2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</row>
    <row r="397" spans="1:14" ht="13.5" customHeight="1" x14ac:dyDescent="0.2"/>
    <row r="398" spans="1:14" ht="13.5" customHeight="1" x14ac:dyDescent="0.2"/>
    <row r="399" spans="1:14" ht="13.5" customHeight="1" x14ac:dyDescent="0.2"/>
    <row r="400" spans="1:14" ht="13.5" customHeight="1" x14ac:dyDescent="0.2"/>
    <row r="401" ht="13.5" customHeight="1" x14ac:dyDescent="0.2"/>
    <row r="402" ht="13.5" customHeight="1" x14ac:dyDescent="0.2"/>
    <row r="403" ht="13.5" customHeight="1" x14ac:dyDescent="0.2"/>
    <row r="404" ht="13.5" customHeight="1" x14ac:dyDescent="0.2"/>
    <row r="405" ht="13.5" customHeight="1" x14ac:dyDescent="0.2"/>
    <row r="406" ht="13.5" customHeight="1" x14ac:dyDescent="0.2"/>
    <row r="407" ht="13.5" customHeight="1" x14ac:dyDescent="0.2"/>
    <row r="408" ht="13.5" customHeight="1" x14ac:dyDescent="0.2"/>
    <row r="409" ht="13.5" customHeight="1" x14ac:dyDescent="0.2"/>
    <row r="410" ht="13.5" customHeight="1" x14ac:dyDescent="0.2"/>
    <row r="411" ht="13.5" customHeight="1" x14ac:dyDescent="0.2"/>
    <row r="412" ht="13.5" customHeight="1" x14ac:dyDescent="0.2"/>
    <row r="413" ht="13.5" customHeight="1" x14ac:dyDescent="0.2"/>
    <row r="414" ht="13.5" customHeight="1" x14ac:dyDescent="0.2"/>
    <row r="415" ht="13.5" customHeight="1" x14ac:dyDescent="0.2"/>
    <row r="416" ht="13.5" customHeight="1" x14ac:dyDescent="0.2"/>
    <row r="417" ht="13.5" customHeight="1" x14ac:dyDescent="0.2"/>
    <row r="418" ht="13.5" customHeight="1" x14ac:dyDescent="0.2"/>
    <row r="419" ht="13.5" customHeight="1" x14ac:dyDescent="0.2"/>
    <row r="420" ht="13.5" customHeight="1" x14ac:dyDescent="0.2"/>
    <row r="421" ht="13.5" customHeight="1" x14ac:dyDescent="0.2"/>
    <row r="422" ht="13.5" customHeight="1" x14ac:dyDescent="0.2"/>
    <row r="423" ht="13.5" customHeight="1" x14ac:dyDescent="0.2"/>
    <row r="424" ht="13.5" customHeight="1" x14ac:dyDescent="0.2"/>
    <row r="425" ht="13.5" customHeight="1" x14ac:dyDescent="0.2"/>
    <row r="426" ht="13.5" customHeight="1" x14ac:dyDescent="0.2"/>
    <row r="427" ht="13.5" customHeight="1" x14ac:dyDescent="0.2"/>
    <row r="428" ht="13.5" customHeight="1" x14ac:dyDescent="0.2"/>
    <row r="429" ht="13.5" customHeight="1" x14ac:dyDescent="0.2"/>
    <row r="430" ht="13.5" customHeight="1" x14ac:dyDescent="0.2"/>
    <row r="431" ht="13.5" customHeight="1" x14ac:dyDescent="0.2"/>
    <row r="432" ht="13.5" customHeight="1" x14ac:dyDescent="0.2"/>
    <row r="433" ht="13.5" customHeight="1" x14ac:dyDescent="0.2"/>
    <row r="434" ht="13.5" customHeight="1" x14ac:dyDescent="0.2"/>
    <row r="435" ht="13.5" customHeight="1" x14ac:dyDescent="0.2"/>
    <row r="436" ht="13.5" customHeight="1" x14ac:dyDescent="0.2"/>
    <row r="437" ht="13.5" customHeight="1" x14ac:dyDescent="0.2"/>
    <row r="438" ht="13.5" customHeight="1" x14ac:dyDescent="0.2"/>
    <row r="439" ht="13.5" customHeight="1" x14ac:dyDescent="0.2"/>
    <row r="440" ht="13.5" customHeight="1" x14ac:dyDescent="0.2"/>
    <row r="441" ht="13.5" customHeight="1" x14ac:dyDescent="0.2"/>
    <row r="442" ht="13.5" customHeight="1" x14ac:dyDescent="0.2"/>
    <row r="443" ht="13.5" customHeight="1" x14ac:dyDescent="0.2"/>
    <row r="444" ht="13.5" customHeight="1" x14ac:dyDescent="0.2"/>
    <row r="445" ht="13.5" customHeight="1" x14ac:dyDescent="0.2"/>
    <row r="446" ht="13.5" customHeight="1" x14ac:dyDescent="0.2"/>
    <row r="447" ht="13.5" customHeight="1" x14ac:dyDescent="0.2"/>
    <row r="448" ht="13.5" customHeight="1" x14ac:dyDescent="0.2"/>
    <row r="449" ht="13.5" customHeight="1" x14ac:dyDescent="0.2"/>
    <row r="450" ht="13.5" customHeight="1" x14ac:dyDescent="0.2"/>
    <row r="451" ht="13.5" customHeight="1" x14ac:dyDescent="0.2"/>
    <row r="452" ht="13.5" customHeight="1" x14ac:dyDescent="0.2"/>
    <row r="453" ht="13.5" customHeight="1" x14ac:dyDescent="0.2"/>
    <row r="454" ht="13.5" customHeight="1" x14ac:dyDescent="0.2"/>
    <row r="455" ht="13.5" customHeight="1" x14ac:dyDescent="0.2"/>
    <row r="456" ht="13.5" customHeight="1" x14ac:dyDescent="0.2"/>
    <row r="457" ht="13.5" customHeight="1" x14ac:dyDescent="0.2"/>
    <row r="458" ht="13.5" customHeight="1" x14ac:dyDescent="0.2"/>
    <row r="459" ht="13.5" customHeight="1" x14ac:dyDescent="0.2"/>
    <row r="460" ht="13.5" customHeight="1" x14ac:dyDescent="0.2"/>
    <row r="461" ht="13.5" customHeight="1" x14ac:dyDescent="0.2"/>
    <row r="462" ht="13.5" customHeight="1" x14ac:dyDescent="0.2"/>
    <row r="463" ht="13.5" customHeight="1" x14ac:dyDescent="0.2"/>
    <row r="464" ht="13.5" customHeight="1" x14ac:dyDescent="0.2"/>
    <row r="465" ht="13.5" customHeight="1" x14ac:dyDescent="0.2"/>
    <row r="466" ht="13.5" customHeight="1" x14ac:dyDescent="0.2"/>
    <row r="467" ht="13.5" customHeight="1" x14ac:dyDescent="0.2"/>
    <row r="468" ht="13.5" customHeight="1" x14ac:dyDescent="0.2"/>
    <row r="469" ht="13.5" customHeight="1" x14ac:dyDescent="0.2"/>
    <row r="470" ht="13.5" customHeight="1" x14ac:dyDescent="0.2"/>
    <row r="471" ht="13.5" customHeight="1" x14ac:dyDescent="0.2"/>
    <row r="472" ht="13.5" customHeight="1" x14ac:dyDescent="0.2"/>
    <row r="473" ht="13.5" customHeight="1" x14ac:dyDescent="0.2"/>
    <row r="474" ht="13.5" customHeight="1" x14ac:dyDescent="0.2"/>
    <row r="475" ht="13.5" customHeight="1" x14ac:dyDescent="0.2"/>
    <row r="476" ht="13.5" customHeight="1" x14ac:dyDescent="0.2"/>
    <row r="477" ht="13.5" customHeight="1" x14ac:dyDescent="0.2"/>
    <row r="478" ht="13.5" customHeight="1" x14ac:dyDescent="0.2"/>
    <row r="479" ht="13.5" customHeight="1" x14ac:dyDescent="0.2"/>
    <row r="480" ht="13.5" customHeight="1" x14ac:dyDescent="0.2"/>
    <row r="481" ht="13.5" customHeight="1" x14ac:dyDescent="0.2"/>
    <row r="482" ht="13.5" customHeight="1" x14ac:dyDescent="0.2"/>
    <row r="483" ht="13.5" customHeight="1" x14ac:dyDescent="0.2"/>
    <row r="484" ht="13.5" customHeight="1" x14ac:dyDescent="0.2"/>
    <row r="485" ht="13.5" customHeight="1" x14ac:dyDescent="0.2"/>
    <row r="486" ht="13.5" customHeight="1" x14ac:dyDescent="0.2"/>
    <row r="487" ht="13.5" customHeight="1" x14ac:dyDescent="0.2"/>
    <row r="488" ht="13.5" customHeight="1" x14ac:dyDescent="0.2"/>
    <row r="489" ht="13.5" customHeight="1" x14ac:dyDescent="0.2"/>
    <row r="490" ht="13.5" customHeight="1" x14ac:dyDescent="0.2"/>
    <row r="491" ht="13.5" customHeight="1" x14ac:dyDescent="0.2"/>
    <row r="492" ht="13.5" customHeight="1" x14ac:dyDescent="0.2"/>
    <row r="493" ht="13.5" customHeight="1" x14ac:dyDescent="0.2"/>
    <row r="494" ht="13.5" customHeight="1" x14ac:dyDescent="0.2"/>
    <row r="495" ht="13.5" customHeight="1" x14ac:dyDescent="0.2"/>
    <row r="496" ht="13.5" customHeight="1" x14ac:dyDescent="0.2"/>
    <row r="497" ht="13.5" customHeight="1" x14ac:dyDescent="0.2"/>
    <row r="498" ht="13.5" customHeight="1" x14ac:dyDescent="0.2"/>
    <row r="499" ht="13.5" customHeight="1" x14ac:dyDescent="0.2"/>
    <row r="500" ht="13.5" customHeight="1" x14ac:dyDescent="0.2"/>
    <row r="501" ht="13.5" customHeight="1" x14ac:dyDescent="0.2"/>
    <row r="502" ht="13.5" customHeight="1" x14ac:dyDescent="0.2"/>
    <row r="503" ht="13.5" customHeight="1" x14ac:dyDescent="0.2"/>
    <row r="504" ht="13.5" customHeight="1" x14ac:dyDescent="0.2"/>
    <row r="505" ht="13.5" customHeight="1" x14ac:dyDescent="0.2"/>
    <row r="506" ht="13.5" customHeight="1" x14ac:dyDescent="0.2"/>
    <row r="507" ht="13.5" customHeight="1" x14ac:dyDescent="0.2"/>
    <row r="508" ht="13.5" customHeight="1" x14ac:dyDescent="0.2"/>
    <row r="509" ht="13.5" customHeight="1" x14ac:dyDescent="0.2"/>
    <row r="510" ht="13.5" customHeight="1" x14ac:dyDescent="0.2"/>
    <row r="511" ht="13.5" customHeight="1" x14ac:dyDescent="0.2"/>
    <row r="512" ht="13.5" customHeight="1" x14ac:dyDescent="0.2"/>
    <row r="513" ht="13.5" customHeight="1" x14ac:dyDescent="0.2"/>
    <row r="514" ht="13.5" customHeight="1" x14ac:dyDescent="0.2"/>
    <row r="515" ht="13.5" customHeight="1" x14ac:dyDescent="0.2"/>
    <row r="516" ht="13.5" customHeight="1" x14ac:dyDescent="0.2"/>
    <row r="517" ht="13.5" customHeight="1" x14ac:dyDescent="0.2"/>
    <row r="518" ht="13.5" customHeight="1" x14ac:dyDescent="0.2"/>
    <row r="519" ht="13.5" customHeight="1" x14ac:dyDescent="0.2"/>
    <row r="520" ht="13.5" customHeight="1" x14ac:dyDescent="0.2"/>
    <row r="521" ht="13.5" customHeight="1" x14ac:dyDescent="0.2"/>
    <row r="522" ht="13.5" customHeight="1" x14ac:dyDescent="0.2"/>
    <row r="523" ht="13.5" customHeight="1" x14ac:dyDescent="0.2"/>
    <row r="524" ht="13.5" customHeight="1" x14ac:dyDescent="0.2"/>
    <row r="525" ht="13.5" customHeight="1" x14ac:dyDescent="0.2"/>
    <row r="526" ht="13.5" customHeight="1" x14ac:dyDescent="0.2"/>
    <row r="527" ht="13.5" customHeight="1" x14ac:dyDescent="0.2"/>
    <row r="528" ht="13.5" customHeight="1" x14ac:dyDescent="0.2"/>
    <row r="529" ht="13.5" customHeight="1" x14ac:dyDescent="0.2"/>
    <row r="530" ht="13.5" customHeight="1" x14ac:dyDescent="0.2"/>
    <row r="531" ht="13.5" customHeight="1" x14ac:dyDescent="0.2"/>
    <row r="532" ht="13.5" customHeight="1" x14ac:dyDescent="0.2"/>
    <row r="533" ht="13.5" customHeight="1" x14ac:dyDescent="0.2"/>
    <row r="534" ht="13.5" customHeight="1" x14ac:dyDescent="0.2"/>
    <row r="535" ht="13.5" customHeight="1" x14ac:dyDescent="0.2"/>
    <row r="536" ht="13.5" customHeight="1" x14ac:dyDescent="0.2"/>
    <row r="537" ht="13.5" customHeight="1" x14ac:dyDescent="0.2"/>
    <row r="538" ht="13.5" customHeight="1" x14ac:dyDescent="0.2"/>
    <row r="539" ht="13.5" customHeight="1" x14ac:dyDescent="0.2"/>
    <row r="540" ht="13.5" customHeight="1" x14ac:dyDescent="0.2"/>
    <row r="541" ht="13.5" customHeight="1" x14ac:dyDescent="0.2"/>
    <row r="542" ht="13.5" customHeight="1" x14ac:dyDescent="0.2"/>
    <row r="543" ht="13.5" customHeight="1" x14ac:dyDescent="0.2"/>
    <row r="544" ht="13.5" customHeight="1" x14ac:dyDescent="0.2"/>
    <row r="545" ht="13.5" customHeight="1" x14ac:dyDescent="0.2"/>
    <row r="546" ht="13.5" customHeight="1" x14ac:dyDescent="0.2"/>
    <row r="547" ht="13.5" customHeight="1" x14ac:dyDescent="0.2"/>
    <row r="548" ht="13.5" customHeight="1" x14ac:dyDescent="0.2"/>
    <row r="549" ht="13.5" customHeight="1" x14ac:dyDescent="0.2"/>
    <row r="550" ht="13.5" customHeight="1" x14ac:dyDescent="0.2"/>
    <row r="551" ht="13.5" customHeight="1" x14ac:dyDescent="0.2"/>
    <row r="552" ht="13.5" customHeight="1" x14ac:dyDescent="0.2"/>
    <row r="553" ht="13.5" customHeight="1" x14ac:dyDescent="0.2"/>
    <row r="554" ht="13.5" customHeight="1" x14ac:dyDescent="0.2"/>
    <row r="555" ht="13.5" customHeight="1" x14ac:dyDescent="0.2"/>
    <row r="556" ht="13.5" customHeight="1" x14ac:dyDescent="0.2"/>
    <row r="557" ht="13.5" customHeight="1" x14ac:dyDescent="0.2"/>
    <row r="558" ht="13.5" customHeight="1" x14ac:dyDescent="0.2"/>
    <row r="559" ht="13.5" customHeight="1" x14ac:dyDescent="0.2"/>
    <row r="560" ht="13.5" customHeight="1" x14ac:dyDescent="0.2"/>
    <row r="561" ht="13.5" customHeight="1" x14ac:dyDescent="0.2"/>
    <row r="562" ht="13.5" customHeight="1" x14ac:dyDescent="0.2"/>
    <row r="563" ht="13.5" customHeight="1" x14ac:dyDescent="0.2"/>
    <row r="564" ht="13.5" customHeight="1" x14ac:dyDescent="0.2"/>
    <row r="565" ht="13.5" customHeight="1" x14ac:dyDescent="0.2"/>
    <row r="566" ht="13.5" customHeight="1" x14ac:dyDescent="0.2"/>
    <row r="567" ht="13.5" customHeight="1" x14ac:dyDescent="0.2"/>
    <row r="568" ht="13.5" customHeight="1" x14ac:dyDescent="0.2"/>
    <row r="569" ht="13.5" customHeight="1" x14ac:dyDescent="0.2"/>
    <row r="570" ht="13.5" customHeight="1" x14ac:dyDescent="0.2"/>
    <row r="571" ht="13.5" customHeight="1" x14ac:dyDescent="0.2"/>
    <row r="572" ht="13.5" customHeight="1" x14ac:dyDescent="0.2"/>
    <row r="573" ht="13.5" customHeight="1" x14ac:dyDescent="0.2"/>
    <row r="574" ht="13.5" customHeight="1" x14ac:dyDescent="0.2"/>
    <row r="575" ht="13.5" customHeight="1" x14ac:dyDescent="0.2"/>
    <row r="576" ht="13.5" customHeight="1" x14ac:dyDescent="0.2"/>
    <row r="577" ht="13.5" customHeight="1" x14ac:dyDescent="0.2"/>
    <row r="578" ht="13.5" customHeight="1" x14ac:dyDescent="0.2"/>
    <row r="579" ht="13.5" customHeight="1" x14ac:dyDescent="0.2"/>
    <row r="580" ht="13.5" customHeight="1" x14ac:dyDescent="0.2"/>
    <row r="581" ht="13.5" customHeight="1" x14ac:dyDescent="0.2"/>
    <row r="582" ht="13.5" customHeight="1" x14ac:dyDescent="0.2"/>
    <row r="583" ht="13.5" customHeight="1" x14ac:dyDescent="0.2"/>
    <row r="584" ht="13.5" customHeight="1" x14ac:dyDescent="0.2"/>
    <row r="585" ht="13.5" customHeight="1" x14ac:dyDescent="0.2"/>
    <row r="586" ht="13.5" customHeight="1" x14ac:dyDescent="0.2"/>
    <row r="587" ht="13.5" customHeight="1" x14ac:dyDescent="0.2"/>
    <row r="588" ht="13.5" customHeight="1" x14ac:dyDescent="0.2"/>
    <row r="589" ht="13.5" customHeight="1" x14ac:dyDescent="0.2"/>
    <row r="590" ht="13.5" customHeight="1" x14ac:dyDescent="0.2"/>
    <row r="591" ht="13.5" customHeight="1" x14ac:dyDescent="0.2"/>
    <row r="592" ht="13.5" customHeight="1" x14ac:dyDescent="0.2"/>
    <row r="593" ht="13.5" customHeight="1" x14ac:dyDescent="0.2"/>
    <row r="594" ht="13.5" customHeight="1" x14ac:dyDescent="0.2"/>
    <row r="595" ht="13.5" customHeight="1" x14ac:dyDescent="0.2"/>
    <row r="596" ht="13.5" customHeight="1" x14ac:dyDescent="0.2"/>
    <row r="597" ht="13.5" customHeight="1" x14ac:dyDescent="0.2"/>
    <row r="598" ht="13.5" customHeight="1" x14ac:dyDescent="0.2"/>
    <row r="599" ht="13.5" customHeight="1" x14ac:dyDescent="0.2"/>
    <row r="600" ht="13.5" customHeight="1" x14ac:dyDescent="0.2"/>
  </sheetData>
  <mergeCells count="5">
    <mergeCell ref="B18:K18"/>
    <mergeCell ref="B1:J1"/>
    <mergeCell ref="B2:J3"/>
    <mergeCell ref="B5:J5"/>
    <mergeCell ref="B13:J13"/>
  </mergeCells>
  <pageMargins left="0.511811023622047" right="0.511811023622047" top="0.39370078740157499" bottom="0.39370078740157499" header="0.39370078740157499" footer="0.39370078740157499"/>
  <pageSetup paperSize="9" orientation="landscape" horizontalDpi="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29</vt:i4>
      </vt:variant>
      <vt:variant>
        <vt:lpstr>טווחים בעלי שם</vt:lpstr>
      </vt:variant>
      <vt:variant>
        <vt:i4>28</vt:i4>
      </vt:variant>
    </vt:vector>
  </HeadingPairs>
  <TitlesOfParts>
    <vt:vector size="57" baseType="lpstr">
      <vt:lpstr>סכום נכסי ההשקעה</vt:lpstr>
      <vt:lpstr>מזומנים ושווי מזומנים</vt:lpstr>
      <vt:lpstr>נ"ע סחירים_ תעודות התחייבות ממש</vt:lpstr>
      <vt:lpstr>נ"ע סחירים_ תעודות חוב מסחריות</vt:lpstr>
      <vt:lpstr>נ"ע סחירים_ אג"ח קונצרני</vt:lpstr>
      <vt:lpstr>נ"ע סחירים_ מניות</vt:lpstr>
      <vt:lpstr>נ"ע סחירים_ תעודות סל</vt:lpstr>
      <vt:lpstr>נ"ע סחירים_ קרנות נאמנות</vt:lpstr>
      <vt:lpstr>נ"ע סחירים_ כתבי אופציה</vt:lpstr>
      <vt:lpstr>נ"ע סחירים_ אופציות</vt:lpstr>
      <vt:lpstr>נ"ע סחירים_ חוזים עתידיים</vt:lpstr>
      <vt:lpstr>נ"ע סחירים_ מוצרים מובנים</vt:lpstr>
      <vt:lpstr>נ"ע ל"ס_ תעודות התחייבות ממשלתי</vt:lpstr>
      <vt:lpstr>נ"ע ל"ס_ תעודות חוב מסחריות</vt:lpstr>
      <vt:lpstr>נ"ע ל"ס_ אג"ח קונצרני</vt:lpstr>
      <vt:lpstr>נ"ע ל"ס_ מניות</vt:lpstr>
      <vt:lpstr>נ"ע ל"ס_ קרנות השקעה</vt:lpstr>
      <vt:lpstr>נ"ע ל"ס_ כתבי אופציה</vt:lpstr>
      <vt:lpstr>נ"ע ל"ס_ אופציות</vt:lpstr>
      <vt:lpstr>נ"ע ל"ס_ חוזים עתידיים</vt:lpstr>
      <vt:lpstr>נ"ע ל"ס_ מוצרים מובנים</vt:lpstr>
      <vt:lpstr>הלוואות</vt:lpstr>
      <vt:lpstr>פקדונות מעל 3 חודשים</vt:lpstr>
      <vt:lpstr>זכויות במקרקעין</vt:lpstr>
      <vt:lpstr>השקעות אחרות</vt:lpstr>
      <vt:lpstr>יתרות התחייבות להשקעה </vt:lpstr>
      <vt:lpstr>אג"ח קונצרני סחיר- לפי עלות מתו</vt:lpstr>
      <vt:lpstr>אג"ח קונצרני לא סחיר- לפי עלות </vt:lpstr>
      <vt:lpstr>מסגרות מנוצלות ללווים</vt:lpstr>
      <vt:lpstr>'אג"ח קונצרני לא סחיר- לפי עלות '!WPrint_TitlesW</vt:lpstr>
      <vt:lpstr>'אג"ח קונצרני סחיר- לפי עלות מתו'!WPrint_TitlesW</vt:lpstr>
      <vt:lpstr>הלוואות!WPrint_TitlesW</vt:lpstr>
      <vt:lpstr>'השקעות אחרות'!WPrint_TitlesW</vt:lpstr>
      <vt:lpstr>'זכויות במקרקעין'!WPrint_TitlesW</vt:lpstr>
      <vt:lpstr>'יתרות התחייבות להשקעה '!WPrint_TitlesW</vt:lpstr>
      <vt:lpstr>'מזומנים ושווי מזומנים'!WPrint_TitlesW</vt:lpstr>
      <vt:lpstr>'מסגרות מנוצלות ללווים'!WPrint_TitlesW</vt:lpstr>
      <vt:lpstr>'נ"ע ל"ס_ אג"ח קונצרני'!WPrint_TitlesW</vt:lpstr>
      <vt:lpstr>'נ"ע ל"ס_ אופציות'!WPrint_TitlesW</vt:lpstr>
      <vt:lpstr>'נ"ע ל"ס_ חוזים עתידיים'!WPrint_TitlesW</vt:lpstr>
      <vt:lpstr>'נ"ע ל"ס_ כתבי אופציה'!WPrint_TitlesW</vt:lpstr>
      <vt:lpstr>'נ"ע ל"ס_ מוצרים מובנים'!WPrint_TitlesW</vt:lpstr>
      <vt:lpstr>'נ"ע ל"ס_ מניות'!WPrint_TitlesW</vt:lpstr>
      <vt:lpstr>'נ"ע ל"ס_ קרנות השקעה'!WPrint_TitlesW</vt:lpstr>
      <vt:lpstr>'נ"ע ל"ס_ תעודות התחייבות ממשלתי'!WPrint_TitlesW</vt:lpstr>
      <vt:lpstr>'נ"ע ל"ס_ תעודות חוב מסחריות'!WPrint_TitlesW</vt:lpstr>
      <vt:lpstr>'נ"ע סחירים_ אג"ח קונצרני'!WPrint_TitlesW</vt:lpstr>
      <vt:lpstr>'נ"ע סחירים_ אופציות'!WPrint_TitlesW</vt:lpstr>
      <vt:lpstr>'נ"ע סחירים_ חוזים עתידיים'!WPrint_TitlesW</vt:lpstr>
      <vt:lpstr>'נ"ע סחירים_ כתבי אופציה'!WPrint_TitlesW</vt:lpstr>
      <vt:lpstr>'נ"ע סחירים_ מוצרים מובנים'!WPrint_TitlesW</vt:lpstr>
      <vt:lpstr>'נ"ע סחירים_ מניות'!WPrint_TitlesW</vt:lpstr>
      <vt:lpstr>'נ"ע סחירים_ קרנות נאמנות'!WPrint_TitlesW</vt:lpstr>
      <vt:lpstr>'נ"ע סחירים_ תעודות התחייבות ממש'!WPrint_TitlesW</vt:lpstr>
      <vt:lpstr>'נ"ע סחירים_ תעודות חוב מסחריות'!WPrint_TitlesW</vt:lpstr>
      <vt:lpstr>'נ"ע סחירים_ תעודות סל'!WPrint_TitlesW</vt:lpstr>
      <vt:lpstr>'פקדונות מעל 3 חודשים'!WPrint_TitlesW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אלגריסי תמי</dc:creator>
  <cp:lastModifiedBy>MenoraMivt</cp:lastModifiedBy>
  <cp:lastPrinted>2014-03-26T09:15:24Z</cp:lastPrinted>
  <dcterms:created xsi:type="dcterms:W3CDTF">2014-01-22T07:44:08Z</dcterms:created>
  <dcterms:modified xsi:type="dcterms:W3CDTF">2014-04-09T10:00:23Z</dcterms:modified>
</cp:coreProperties>
</file>