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/>
  </bookViews>
  <sheets>
    <sheet name="סיכום נכסי ההשקעה" sheetId="1" r:id="rId1"/>
    <sheet name="מזומנים ושווי מזומנים" sheetId="2" r:id="rId2"/>
    <sheet name="סחיר - תעודות התחייבות ממשלתיות" sheetId="3" r:id="rId3"/>
    <sheet name="סחיר - תעודות חוב מסחריות" sheetId="4" r:id="rId4"/>
    <sheet name="סחיר - אגח קונצרני" sheetId="5" r:id="rId5"/>
    <sheet name="סחיר - מניות" sheetId="6" r:id="rId6"/>
    <sheet name="סחיר - תעודות סל" sheetId="7" r:id="rId7"/>
    <sheet name="סחיר - קרנות נאמנות" sheetId="8" r:id="rId8"/>
    <sheet name="סחיר - כתבי אופציה" sheetId="9" r:id="rId9"/>
    <sheet name="סחיר - אופציות" sheetId="10" r:id="rId10"/>
    <sheet name="סחיר - חוזים עתידיים" sheetId="11" r:id="rId11"/>
    <sheet name="סחיר - 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ות אחרות" sheetId="25" r:id="rId25"/>
    <sheet name="התחייבויות להשקעה" sheetId="26" r:id="rId26"/>
    <sheet name="עלות מתואמת - אגח קונצרני סחיר" sheetId="27" r:id="rId27"/>
    <sheet name="עלות מתואמת - אגח קונצרני לס" sheetId="28" r:id="rId28"/>
    <sheet name="עלות מתואמת- מסגרת מנוצלת ללווה" sheetId="29" r:id="rId29"/>
  </sheets>
  <calcPr calcId="144525"/>
</workbook>
</file>

<file path=xl/calcChain.xml><?xml version="1.0" encoding="utf-8"?>
<calcChain xmlns="http://schemas.openxmlformats.org/spreadsheetml/2006/main">
  <c r="B47" i="1" l="1"/>
  <c r="B41" i="1"/>
  <c r="H26" i="25"/>
  <c r="H24" i="25"/>
  <c r="I21" i="25"/>
  <c r="I24" i="25" s="1"/>
  <c r="I26" i="25" s="1"/>
  <c r="C41" i="1" s="1"/>
  <c r="C47" i="1" s="1"/>
  <c r="I20" i="25"/>
</calcChain>
</file>

<file path=xl/sharedStrings.xml><?xml version="1.0" encoding="utf-8"?>
<sst xmlns="http://schemas.openxmlformats.org/spreadsheetml/2006/main" count="1667" uniqueCount="676">
  <si>
    <t>רשימת נכסים ליום ל-31/12/2014 בקבוצה גמולות</t>
  </si>
  <si>
    <t>סיכום נכסי ההשקעה</t>
  </si>
  <si>
    <t>הופק ב 16:10  1/02/2015</t>
  </si>
  <si>
    <t>שם קופה: גמולות, מספר אישור: 0, תאריך הפקת דוח:  1/02/2015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</si>
  <si>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</si>
  <si>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</si>
  <si>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</si>
  <si>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</si>
  <si>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</si>
  <si>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</si>
  <si>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</si>
  <si>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</si>
  <si>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</si>
  <si>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</si>
  <si>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</si>
  <si>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</si>
  <si>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</si>
  <si>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</si>
  <si>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</si>
  <si>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</si>
  <si>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</si>
  <si>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</si>
  <si>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</si>
  <si>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</si>
  <si>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</si>
  <si>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</si>
  <si>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</si>
  <si>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</si>
  <si>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</si>
  <si>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</si>
  <si>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</si>
  <si>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</si>
  <si>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</si>
  <si>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</si>
  <si>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</si>
  <si>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</si>
  <si>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</si>
  <si>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</si>
  <si>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</si>
  <si>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</si>
  <si>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</si>
  <si>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</si>
  <si>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</si>
  <si>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</si>
  <si>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</si>
  <si>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</si>
  <si>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</si>
  <si>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</si>
  <si>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</si>
  <si>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</si>
  <si>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</si>
  <si>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</si>
  <si>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</si>
  <si>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</si>
  <si>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</si>
  <si>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</si>
  <si>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</si>
  <si>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</si>
  <si>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</si>
  <si>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</si>
  <si>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</si>
  <si>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</si>
  <si>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</si>
  <si>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</si>
  <si>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</si>
  <si>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</si>
  <si>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</si>
  <si>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</si>
  <si>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</si>
  <si>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</si>
  <si>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</si>
  <si>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</si>
  <si>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</si>
  <si>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</si>
  <si>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</si>
  <si>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</si>
  <si>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</si>
  <si>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</si>
  <si>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</si>
  <si>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</si>
  <si>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</si>
  <si>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</si>
  <si>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</si>
  <si>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</si>
  <si>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</si>
  <si>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</si>
  <si>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</si>
  <si>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</si>
  <si>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</si>
  <si>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</si>
  <si>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</si>
  <si>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</si>
  <si>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</si>
  <si>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20-00000004</t>
  </si>
  <si>
    <t>מזרחי</t>
  </si>
  <si>
    <t>AA+</t>
  </si>
  <si>
    <t>מעלות</t>
  </si>
  <si>
    <t>שקל חדש</t>
  </si>
  <si>
    <t>מעבר הון עמיתים ס.ש</t>
  </si>
  <si>
    <t>20-419257001</t>
  </si>
  <si>
    <t>סה"כ יתרות מזומנים ועו"ש בש"ח</t>
  </si>
  <si>
    <t>יתרות מזומנים ועו"ש נקובים במט"ח</t>
  </si>
  <si>
    <t>מזומן דולר ארה"ב</t>
  </si>
  <si>
    <t>20-00000014</t>
  </si>
  <si>
    <t>סה"כ יתרות מזומנים ועו"ש נקובים במט"ח</t>
  </si>
  <si>
    <t>פח"ק/פר"י</t>
  </si>
  <si>
    <t>פח"ק 744</t>
  </si>
  <si>
    <t>20-00017440</t>
  </si>
  <si>
    <t>פח"ק 748</t>
  </si>
  <si>
    <t>20-00017480</t>
  </si>
  <si>
    <t>פח"ק 976</t>
  </si>
  <si>
    <t>20-100109760</t>
  </si>
  <si>
    <t>פחק</t>
  </si>
  <si>
    <t>20-00017490</t>
  </si>
  <si>
    <t>20-00017510</t>
  </si>
  <si>
    <t>20-00017500</t>
  </si>
  <si>
    <t>סה"כ פח"ק/פר"י</t>
  </si>
  <si>
    <t>פק"מ לתקופה של עד שלושה חודשים</t>
  </si>
  <si>
    <t>פיקדון שבועי דיסקונט</t>
  </si>
  <si>
    <t>11-418182929</t>
  </si>
  <si>
    <t>דיסקונט‎</t>
  </si>
  <si>
    <t>AA</t>
  </si>
  <si>
    <t>מעלות/מידרוג</t>
  </si>
  <si>
    <t>פק"מ 751</t>
  </si>
  <si>
    <t>20-00027516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</si>
  <si>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</si>
  <si>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</si>
  <si>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</si>
  <si>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</si>
  <si>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</si>
  <si>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</si>
  <si>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</si>
  <si>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</si>
  <si>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</si>
  <si>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</si>
  <si>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</si>
  <si>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</si>
  <si>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סחיר - תעודות התחייבות ממשלתיות</t>
  </si>
  <si>
    <t>תאריך רכישה</t>
  </si>
  <si>
    <t>מח"מ</t>
  </si>
  <si>
    <t>ערך נקוב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</si>
  <si>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</si>
  <si>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</si>
  <si>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</si>
  <si>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</si>
  <si>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</si>
  <si>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</si>
  <si>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</si>
  <si>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</si>
  <si>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סה"כ ממשלתי צמוד מדד</t>
  </si>
  <si>
    <t>ממשלתי לא צמוד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</si>
  <si>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</si>
  <si>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</si>
  <si>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</si>
  <si>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</si>
  <si>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</si>
  <si>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</si>
  <si>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</si>
  <si>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</si>
  <si>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</si>
  <si>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</si>
  <si>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</si>
  <si>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</si>
  <si>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</si>
  <si>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</si>
  <si>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</si>
  <si>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</si>
  <si>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</si>
  <si>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</si>
  <si>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</si>
  <si>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</si>
  <si>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</si>
  <si>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</si>
  <si>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</si>
  <si>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</si>
  <si>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</si>
  <si>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</si>
  <si>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</si>
  <si>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</si>
  <si>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</si>
  <si>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</si>
  <si>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</si>
  <si>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</si>
  <si>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</si>
  <si>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</si>
  <si>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</si>
  <si>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 טפ הנפק 35</t>
  </si>
  <si>
    <t>מזרחי טפחות חברה להנפקות בעמ</t>
  </si>
  <si>
    <t>בנקים</t>
  </si>
  <si>
    <t>AAA</t>
  </si>
  <si>
    <t>מז טפ הנפק 36</t>
  </si>
  <si>
    <t>פועלים הנ הת טו</t>
  </si>
  <si>
    <t>הפועלים הנפקות בעמ</t>
  </si>
  <si>
    <t>פועלים הנפ הת10</t>
  </si>
  <si>
    <t>אמות אג"ח ב'</t>
  </si>
  <si>
    <t>אמות השקעות בעמ</t>
  </si>
  <si>
    <t>נדל"ן ובינוי</t>
  </si>
  <si>
    <t>AA-</t>
  </si>
  <si>
    <t>מידרוג</t>
  </si>
  <si>
    <t>גזית גלוב אג11</t>
  </si>
  <si>
    <t>גזית-גלוב בעמ</t>
  </si>
  <si>
    <t>גזית גלוב אג4</t>
  </si>
  <si>
    <t>בראק אן וי א</t>
  </si>
  <si>
    <t>בראק אן וי</t>
  </si>
  <si>
    <t>A+</t>
  </si>
  <si>
    <t>דש איפקס אג3</t>
  </si>
  <si>
    <t>מיטב דש השקעות בעמ</t>
  </si>
  <si>
    <t>שירותים פיננסיים</t>
  </si>
  <si>
    <t>ירושלים הנפקות אג2</t>
  </si>
  <si>
    <t>ירושלים מימון והנפקות (2005) ב</t>
  </si>
  <si>
    <t>מליסרון אג6</t>
  </si>
  <si>
    <t>מליסרון בעמ</t>
  </si>
  <si>
    <t>רבוע נדלן אג4</t>
  </si>
  <si>
    <t>רבוע כחול נדלן בעמ</t>
  </si>
  <si>
    <t>שיכון ובינוי אג5</t>
  </si>
  <si>
    <t>שיכון ובינוי בעמ</t>
  </si>
  <si>
    <t>שיכון ובינוי אג6</t>
  </si>
  <si>
    <t>אגוד הנ שה נד 1</t>
  </si>
  <si>
    <t>אגוד הנפקות בעמ</t>
  </si>
  <si>
    <t>A</t>
  </si>
  <si>
    <t>אשטרום נכסים אג7</t>
  </si>
  <si>
    <t>אשטרום נכסים בעמ</t>
  </si>
  <si>
    <t>גזית אג9</t>
  </si>
  <si>
    <t>גזית אינק. )חברה זרה(</t>
  </si>
  <si>
    <t>דה לסר גרופ אגח ג</t>
  </si>
  <si>
    <t>דה לסר</t>
  </si>
  <si>
    <t>נורסטאר אג6</t>
  </si>
  <si>
    <t>נורסטאר אגח י'</t>
  </si>
  <si>
    <t>שלמה החזקות אג11</t>
  </si>
  <si>
    <t>ש.שלמה החזקות בעמ</t>
  </si>
  <si>
    <t>שרותים</t>
  </si>
  <si>
    <t>אלבר אג"ח ח</t>
  </si>
  <si>
    <t>אלבר שירותי מימונית בעמ</t>
  </si>
  <si>
    <t>A-</t>
  </si>
  <si>
    <t>אשדר אג3</t>
  </si>
  <si>
    <t>אשדר חברה לבניה בעמ</t>
  </si>
  <si>
    <t>אשדר.ק1</t>
  </si>
  <si>
    <t>12הכשר.ק</t>
  </si>
  <si>
    <t>הכשרת הישוב‎</t>
  </si>
  <si>
    <t>השקעה ואחזקות</t>
  </si>
  <si>
    <t>BBB+</t>
  </si>
  <si>
    <t>דיסקונט ש"ה סד' א' ראשוני מורכב</t>
  </si>
  <si>
    <t>חבס ח.צ. השקעות )0691( בעמ</t>
  </si>
  <si>
    <t>סה"כ אגרות חוב קונצרניות צמודות</t>
  </si>
  <si>
    <t>אגרות חוב קונצרניות לא צמודות</t>
  </si>
  <si>
    <t>פז נפט אג3</t>
  </si>
  <si>
    <t>פז חברת הנפט בעמ</t>
  </si>
  <si>
    <t>דסקש ק.9</t>
  </si>
  <si>
    <t>דיסקונט השקעות‎</t>
  </si>
  <si>
    <t>BBB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</si>
  <si>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</si>
  <si>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</si>
  <si>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</si>
  <si>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</si>
  <si>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</si>
  <si>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</si>
  <si>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</si>
  <si>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</si>
  <si>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</si>
  <si>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</si>
  <si>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</si>
  <si>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</si>
  <si>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</si>
  <si>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</si>
  <si>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</si>
  <si>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</si>
  <si>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</si>
  <si>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סה"כ מניות תל אביב 25</t>
  </si>
  <si>
    <t>מניות תל אביב 75</t>
  </si>
  <si>
    <t>ריט1 (*)</t>
  </si>
  <si>
    <t>ריט 1 בעמ</t>
  </si>
  <si>
    <t>סה"כ מניות תל אביב 75</t>
  </si>
  <si>
    <t>מניות מניות היתר</t>
  </si>
  <si>
    <t>סלע קפיטל</t>
  </si>
  <si>
    <t>סלע קפיטל נדלן בעמ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</si>
  <si>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</si>
  <si>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</si>
  <si>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</si>
  <si>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</si>
  <si>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</si>
  <si>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</si>
  <si>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</si>
  <si>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</si>
  <si>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</si>
  <si>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</si>
  <si>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</si>
  <si>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</si>
  <si>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</si>
  <si>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</si>
  <si>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</si>
  <si>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</si>
  <si>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</si>
  <si>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פיננסים 15</t>
  </si>
  <si>
    <t>הראל סל בעמ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</si>
  <si>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</si>
  <si>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</si>
  <si>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</si>
  <si>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</si>
  <si>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</si>
  <si>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</si>
  <si>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</si>
  <si>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</si>
  <si>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</si>
  <si>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</si>
  <si>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</si>
  <si>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</si>
  <si>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</si>
  <si>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</si>
  <si>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</si>
  <si>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</si>
  <si>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</si>
  <si>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</si>
  <si>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</si>
  <si>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</si>
  <si>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</si>
  <si>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</si>
  <si>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</si>
  <si>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</si>
  <si>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</si>
  <si>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</si>
  <si>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</si>
  <si>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</si>
  <si>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</si>
  <si>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</si>
  <si>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</si>
  <si>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</si>
  <si>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</si>
  <si>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</si>
  <si>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</si>
  <si>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</si>
  <si>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</si>
  <si>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</si>
  <si>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</si>
  <si>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</si>
  <si>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</si>
  <si>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</si>
  <si>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</si>
  <si>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</si>
  <si>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</si>
  <si>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</si>
  <si>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</si>
  <si>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</si>
  <si>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</si>
  <si>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</si>
  <si>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</si>
  <si>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</si>
  <si>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</si>
  <si>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</si>
  <si>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</si>
  <si>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</si>
  <si>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</si>
  <si>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</si>
  <si>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</si>
  <si>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</si>
  <si>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</si>
  <si>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</si>
  <si>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</si>
  <si>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</si>
  <si>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</si>
  <si>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</si>
  <si>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</si>
  <si>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</si>
  <si>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</si>
  <si>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</si>
  <si>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</si>
  <si>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</si>
  <si>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</si>
  <si>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</si>
  <si>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</si>
  <si>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</si>
  <si>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</si>
  <si>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</si>
  <si>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</si>
  <si>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</si>
  <si>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</si>
  <si>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</si>
  <si>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</si>
  <si>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</si>
  <si>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</si>
  <si>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</si>
  <si>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</si>
  <si>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</si>
  <si>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</si>
  <si>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</si>
  <si>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</si>
  <si>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</si>
  <si>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</si>
  <si>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</si>
  <si>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</si>
  <si>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מירון 8268 5.5%</t>
  </si>
  <si>
    <t>1/01/1995</t>
  </si>
  <si>
    <t>מירון 8269 5.5%</t>
  </si>
  <si>
    <t>1/02/1995</t>
  </si>
  <si>
    <t>מירון 8270 5.5%</t>
  </si>
  <si>
    <t>1/03/1995</t>
  </si>
  <si>
    <t>סה"כ מירון</t>
  </si>
  <si>
    <t>פקדונות חשכ"ל</t>
  </si>
  <si>
    <t>פיקדון חשכ"ל ב' 4.9%</t>
  </si>
  <si>
    <t>1/01/2011</t>
  </si>
  <si>
    <t>פיקדון חשכ"ל ד' 5.9%</t>
  </si>
  <si>
    <t>פיקדון חשכ"ל ה' 4.9%</t>
  </si>
  <si>
    <t>פיקדון חשכ"ל ו' 5.4%</t>
  </si>
  <si>
    <t>פיקדון חשכ"ל ז' 4.4%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</si>
  <si>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</si>
  <si>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</si>
  <si>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</si>
  <si>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</si>
  <si>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</si>
  <si>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</si>
  <si>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</si>
  <si>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</si>
  <si>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</si>
  <si>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</si>
  <si>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</si>
  <si>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</si>
  <si>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</si>
  <si>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</si>
  <si>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</si>
  <si>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</si>
  <si>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</si>
  <si>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</si>
  <si>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</si>
  <si>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</si>
  <si>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</si>
  <si>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</si>
  <si>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</si>
  <si>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</si>
  <si>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</si>
  <si>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</si>
  <si>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</si>
  <si>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</si>
  <si>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</si>
  <si>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6 4.9%</t>
  </si>
  <si>
    <t>מקורות חברת מים בעמ</t>
  </si>
  <si>
    <t>26/12/2006</t>
  </si>
  <si>
    <t>הפועלים ש-ה מדד</t>
  </si>
  <si>
    <t>פועלים‎</t>
  </si>
  <si>
    <t>1/12/2002</t>
  </si>
  <si>
    <t>טפחות ש-ה מדד</t>
  </si>
  <si>
    <t>בנק מזרחי טפחות בעמ</t>
  </si>
  <si>
    <t>31/08/2000</t>
  </si>
  <si>
    <t>לאומי למשכנתאות ש-ה</t>
  </si>
  <si>
    <t>בנק לאומי לישראל בעמ</t>
  </si>
  <si>
    <t>8/02/2001</t>
  </si>
  <si>
    <t>דיסקונט ש-ה מדד</t>
  </si>
  <si>
    <t>14/11/2000</t>
  </si>
  <si>
    <t>14/05/2000</t>
  </si>
  <si>
    <t>חמית הנפקות 10 4.3%</t>
  </si>
  <si>
    <t>חמית הנפקות 9 בעמ</t>
  </si>
  <si>
    <t>20/06/2012</t>
  </si>
  <si>
    <t>חמית הנפקות 9 4.2%מת</t>
  </si>
  <si>
    <t>28/07/2011</t>
  </si>
  <si>
    <t>ש"ה פועלים ג ראש מרכ</t>
  </si>
  <si>
    <t>29/10/2007</t>
  </si>
  <si>
    <t>אלקו 9 מת.</t>
  </si>
  <si>
    <t>אלקו החזקות‎</t>
  </si>
  <si>
    <t>4/02/2007</t>
  </si>
  <si>
    <t>אלון דלק א' מת.</t>
  </si>
  <si>
    <t>אלון חברת הדלק לישראל</t>
  </si>
  <si>
    <t>22/01/2007</t>
  </si>
  <si>
    <t>הום סנטר אגח</t>
  </si>
  <si>
    <t>הום סנטר )עשה זאת בעצמך( בעמ</t>
  </si>
  <si>
    <t>מסחר</t>
  </si>
  <si>
    <t>28/06/2007</t>
  </si>
  <si>
    <t>אלקטרה נדלן ב' 5.6%</t>
  </si>
  <si>
    <t>אלקטרה נדלן בעמ</t>
  </si>
  <si>
    <t>BBB-</t>
  </si>
  <si>
    <t>18/09/2006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</si>
  <si>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</si>
  <si>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</si>
  <si>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</si>
  <si>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</si>
  <si>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</si>
  <si>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</si>
  <si>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</si>
  <si>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</si>
  <si>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</si>
  <si>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</si>
  <si>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</si>
  <si>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</si>
  <si>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</si>
  <si>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</si>
  <si>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</si>
  <si>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</si>
  <si>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</si>
  <si>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</si>
  <si>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</si>
  <si>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</si>
  <si>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</si>
  <si>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</si>
  <si>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</si>
  <si>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</si>
  <si>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</si>
  <si>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</si>
  <si>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</si>
  <si>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</si>
  <si>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קרן גידור פאי  II C</t>
  </si>
  <si>
    <t>קרן גידור</t>
  </si>
  <si>
    <t>28/02/2007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</si>
  <si>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</si>
  <si>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</si>
  <si>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</si>
  <si>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</si>
  <si>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</si>
  <si>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</si>
  <si>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</si>
  <si>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</si>
  <si>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</si>
  <si>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</si>
  <si>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</si>
  <si>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</si>
  <si>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</si>
  <si>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</si>
  <si>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</si>
  <si>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</si>
  <si>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</si>
  <si>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</si>
  <si>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</si>
  <si>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</si>
  <si>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</si>
  <si>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</si>
  <si>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</si>
  <si>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</si>
  <si>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</si>
  <si>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</si>
  <si>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</si>
  <si>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</si>
  <si>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</si>
  <si>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</si>
  <si>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</si>
  <si>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</si>
  <si>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</si>
  <si>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</si>
  <si>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</si>
  <si>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</si>
  <si>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</si>
  <si>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</si>
  <si>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</si>
  <si>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</si>
  <si>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</si>
  <si>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</si>
  <si>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</si>
  <si>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FW110315 USD/NIS3.94</t>
  </si>
  <si>
    <t>9/12/2014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</si>
  <si>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</si>
  <si>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</si>
  <si>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</si>
  <si>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</si>
  <si>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</si>
  <si>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</si>
  <si>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</si>
  <si>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</si>
  <si>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</si>
  <si>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</si>
  <si>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</si>
  <si>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</si>
  <si>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</si>
  <si>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</si>
  <si>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</si>
  <si>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</si>
  <si>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</si>
  <si>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</si>
  <si>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</si>
  <si>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</si>
  <si>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</si>
  <si>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</si>
  <si>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</si>
  <si>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הלוואה עמיתים לא צמו</t>
  </si>
  <si>
    <t>סה"כ הלוואות כנגד חסכון עמיתים/מבוטחים</t>
  </si>
  <si>
    <t>הלוואות מובטחות במשכנתא או תיקי משכנתאות</t>
  </si>
  <si>
    <t>תיק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</si>
  <si>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</si>
  <si>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</si>
  <si>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</si>
  <si>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</si>
  <si>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איילון הלוואה</t>
  </si>
  <si>
    <t>איילון אחזקות בעמ</t>
  </si>
  <si>
    <t>קרסו הלוואה</t>
  </si>
  <si>
    <t>קרסו מוטורס</t>
  </si>
  <si>
    <t>פנימי</t>
  </si>
  <si>
    <t>אלבר הלוואה 5.95%</t>
  </si>
  <si>
    <t>הלוואת אלדן</t>
  </si>
  <si>
    <t>אלדן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</si>
  <si>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</si>
  <si>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</si>
  <si>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</si>
  <si>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</si>
  <si>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</si>
  <si>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</si>
  <si>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</si>
  <si>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</si>
  <si>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</si>
  <si>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</si>
  <si>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יהלומים סיכון הלוואה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</si>
  <si>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</si>
  <si>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</si>
  <si>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</si>
  <si>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</si>
  <si>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</si>
  <si>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</si>
  <si>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</si>
  <si>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</si>
  <si>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</si>
  <si>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</si>
  <si>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</si>
  <si>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</si>
  <si>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</si>
  <si>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</si>
  <si>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</si>
  <si>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</si>
  <si>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</si>
  <si>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</si>
  <si>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</si>
  <si>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</si>
  <si>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</si>
  <si>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</si>
  <si>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</si>
  <si>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</si>
  <si>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</si>
  <si>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</si>
  <si>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</si>
  <si>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</si>
  <si>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</si>
  <si>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</si>
  <si>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</si>
  <si>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</si>
  <si>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</si>
  <si>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</si>
  <si>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</si>
  <si>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</si>
  <si>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</si>
  <si>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</si>
  <si>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</si>
  <si>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</si>
  <si>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</si>
  <si>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</si>
  <si>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</si>
  <si>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</si>
  <si>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</si>
  <si>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</si>
  <si>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</si>
  <si>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</si>
  <si>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גרעון/עודף</t>
  </si>
  <si>
    <t>דמי ניהול החודש</t>
  </si>
  <si>
    <t>הפרשה לפנסיה</t>
  </si>
  <si>
    <t>חו"ז</t>
  </si>
  <si>
    <t>לקבלים בש"ח</t>
  </si>
  <si>
    <t>מס הכנסה-ניכויים תא )5(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</si>
  <si>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</si>
  <si>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</si>
  <si>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</si>
  <si>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</si>
  <si>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</si>
  <si>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</si>
  <si>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</si>
  <si>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</si>
  <si>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</si>
  <si>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</si>
  <si>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</si>
  <si>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</si>
  <si>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</si>
  <si>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</si>
  <si>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</si>
  <si>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</si>
  <si>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עלות מתואמת - אג"ח קונצרני סחיר</t>
  </si>
  <si>
    <t>ריבית אפקטיבית</t>
  </si>
  <si>
    <t>עלות מותאמת</t>
  </si>
  <si>
    <t>מזרחי טפ אג1 על.מת</t>
  </si>
  <si>
    <t>נכסים אחרים</t>
  </si>
  <si>
    <t>סה"כ נכסים אחרים</t>
  </si>
  <si>
    <t>עלות מתואמת - אג"ח קונצרני ל"ס</t>
  </si>
  <si>
    <t>עלות מתואמת- מסגרת מנוצלת ללווה</t>
  </si>
  <si>
    <t>שם לווה</t>
  </si>
  <si>
    <t>מספר ח"פ</t>
  </si>
  <si>
    <t>מספר נ"ע לרכישה</t>
  </si>
  <si>
    <t xml:space="preserve">חבס אג4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</si>
</sst>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0" fillId="0" borderId="2" xfId="0" applyBorder="1"/>
    <xf numFmtId="0" fontId="2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0" borderId="3" xfId="0" applyBorder="1"/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0" fontId="4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0"/>
  <sheetViews>
    <sheetView rightToLeft="1" tabSelected="1" workbookViewId="0"/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</v>
      </c>
    </row>
    <row r="6" spans="1:3">
      <c r="A6" s="2" t="s">
        <v>2</v>
      </c>
    </row>
    <row r="8" spans="1:3" ht="15.75">
      <c r="A8" s="3" t="s">
        <v>3</v>
      </c>
    </row>
    <row r="11" spans="1:3">
      <c r="A11" s="5"/>
      <c r="B11" s="5"/>
      <c r="C11" s="5"/>
    </row>
    <row r="13" spans="1:3">
      <c r="A13" s="4" t="s">
        <v>4</v>
      </c>
      <c r="B13" s="4" t="s">
        <v>5</v>
      </c>
      <c r="C13" s="4" t="s">
        <v>6</v>
      </c>
    </row>
    <row r="14" spans="1:3">
      <c r="A14" s="6"/>
      <c r="B14" s="6"/>
      <c r="C14" s="6"/>
    </row>
    <row r="15" spans="1:3">
      <c r="A15" s="7" t="s">
        <v>7</v>
      </c>
      <c r="B15" s="7"/>
      <c r="C15" s="7"/>
    </row>
    <row r="16" spans="1:3">
      <c r="A16" s="8" t="s">
        <v>8</v>
      </c>
      <c r="B16" s="9">
        <v>17764.898099999999</v>
      </c>
      <c r="C16" s="10">
        <v>2.17361387093855E-2</v>
      </c>
    </row>
    <row r="17" spans="1:3">
      <c r="A17" s="8" t="s">
        <v>9</v>
      </c>
      <c r="B17" s="9">
        <v>30292.840889999999</v>
      </c>
      <c r="C17" s="10">
        <v>3.7064630924417502E-2</v>
      </c>
    </row>
    <row r="18" spans="1:3">
      <c r="A18" s="8" t="s">
        <v>10</v>
      </c>
      <c r="B18" s="9">
        <v>0</v>
      </c>
      <c r="C18" s="10">
        <v>0</v>
      </c>
    </row>
    <row r="19" spans="1:3">
      <c r="A19" s="8" t="s">
        <v>11</v>
      </c>
      <c r="B19" s="9">
        <v>0</v>
      </c>
      <c r="C19" s="10">
        <v>0</v>
      </c>
    </row>
    <row r="20" spans="1:3">
      <c r="A20" s="8" t="s">
        <v>12</v>
      </c>
      <c r="B20" s="9">
        <v>16948.58929</v>
      </c>
      <c r="C20" s="10">
        <v>2.0737348768459601E-2</v>
      </c>
    </row>
    <row r="21" spans="1:3">
      <c r="A21" s="8" t="s">
        <v>13</v>
      </c>
      <c r="B21" s="9">
        <v>8292.3415999999997</v>
      </c>
      <c r="C21" s="10">
        <v>1.01460467844287E-2</v>
      </c>
    </row>
    <row r="22" spans="1:3">
      <c r="A22" s="8" t="s">
        <v>14</v>
      </c>
      <c r="B22" s="9">
        <v>5051.91</v>
      </c>
      <c r="C22" s="10">
        <v>6.1812353715292E-3</v>
      </c>
    </row>
    <row r="23" spans="1:3">
      <c r="A23" s="8" t="s">
        <v>15</v>
      </c>
      <c r="B23" s="9">
        <v>0</v>
      </c>
      <c r="C23" s="10">
        <v>0</v>
      </c>
    </row>
    <row r="24" spans="1:3">
      <c r="A24" s="8" t="s">
        <v>16</v>
      </c>
      <c r="B24" s="9">
        <v>0</v>
      </c>
      <c r="C24" s="10">
        <v>0</v>
      </c>
    </row>
    <row r="25" spans="1:3">
      <c r="A25" s="8" t="s">
        <v>17</v>
      </c>
      <c r="B25" s="9">
        <v>0</v>
      </c>
      <c r="C25" s="10">
        <v>0</v>
      </c>
    </row>
    <row r="26" spans="1:3">
      <c r="A26" s="8" t="s">
        <v>18</v>
      </c>
      <c r="B26" s="9">
        <v>0</v>
      </c>
      <c r="C26" s="10">
        <v>0</v>
      </c>
    </row>
    <row r="27" spans="1:3">
      <c r="A27" s="8" t="s">
        <v>19</v>
      </c>
      <c r="B27" s="9">
        <v>0</v>
      </c>
      <c r="C27" s="10">
        <v>0</v>
      </c>
    </row>
    <row r="28" spans="1:3">
      <c r="A28" s="8" t="s">
        <v>20</v>
      </c>
      <c r="B28" s="9">
        <v>733316.10706535296</v>
      </c>
      <c r="C28" s="10">
        <v>0.89724469745194402</v>
      </c>
    </row>
    <row r="29" spans="1:3">
      <c r="A29" s="8" t="s">
        <v>10</v>
      </c>
      <c r="B29" s="9">
        <v>697227.50188535301</v>
      </c>
      <c r="C29" s="10">
        <v>0.85308869252553698</v>
      </c>
    </row>
    <row r="30" spans="1:3">
      <c r="A30" s="8" t="s">
        <v>21</v>
      </c>
      <c r="B30" s="9">
        <v>0</v>
      </c>
      <c r="C30" s="10">
        <v>0</v>
      </c>
    </row>
    <row r="31" spans="1:3">
      <c r="A31" s="8" t="s">
        <v>22</v>
      </c>
      <c r="B31" s="9">
        <v>32980.058550000002</v>
      </c>
      <c r="C31" s="10">
        <v>4.0352560608633903E-2</v>
      </c>
    </row>
    <row r="32" spans="1:3">
      <c r="A32" s="8" t="s">
        <v>23</v>
      </c>
      <c r="B32" s="9">
        <v>0</v>
      </c>
      <c r="C32" s="10">
        <v>0</v>
      </c>
    </row>
    <row r="33" spans="1:3">
      <c r="A33" s="8" t="s">
        <v>24</v>
      </c>
      <c r="B33" s="9">
        <v>3000.2577299999998</v>
      </c>
      <c r="C33" s="10">
        <v>3.67094805813641E-3</v>
      </c>
    </row>
    <row r="34" spans="1:3">
      <c r="A34" s="8" t="s">
        <v>25</v>
      </c>
      <c r="B34" s="9">
        <v>0</v>
      </c>
      <c r="C34" s="10">
        <v>0</v>
      </c>
    </row>
    <row r="35" spans="1:3">
      <c r="A35" s="8" t="s">
        <v>26</v>
      </c>
      <c r="B35" s="9">
        <v>0</v>
      </c>
      <c r="C35" s="10">
        <v>0</v>
      </c>
    </row>
    <row r="36" spans="1:3">
      <c r="A36" s="8" t="s">
        <v>27</v>
      </c>
      <c r="B36" s="9">
        <v>108.2889</v>
      </c>
      <c r="C36" s="10">
        <v>1.3249625963724401E-4</v>
      </c>
    </row>
    <row r="37" spans="1:3">
      <c r="A37" s="8" t="s">
        <v>28</v>
      </c>
      <c r="B37" s="9">
        <v>0</v>
      </c>
      <c r="C37" s="10">
        <v>0</v>
      </c>
    </row>
    <row r="38" spans="1:3">
      <c r="A38" s="8" t="s">
        <v>29</v>
      </c>
      <c r="B38" s="9">
        <v>30611.42583</v>
      </c>
      <c r="C38" s="10">
        <v>3.74544336920766E-2</v>
      </c>
    </row>
    <row r="39" spans="1:3">
      <c r="A39" s="8" t="s">
        <v>30</v>
      </c>
      <c r="B39" s="9">
        <v>0</v>
      </c>
      <c r="C39" s="10">
        <v>0</v>
      </c>
    </row>
    <row r="40" spans="1:3">
      <c r="A40" s="8" t="s">
        <v>31</v>
      </c>
      <c r="B40" s="9">
        <v>0</v>
      </c>
      <c r="C40" s="10">
        <v>0</v>
      </c>
    </row>
    <row r="41" spans="1:3">
      <c r="A41" s="8" t="s">
        <v>32</v>
      </c>
      <c r="B41" s="9">
        <f>+'השקעות אחרות'!H26</f>
        <v>4451.8399999999992</v>
      </c>
      <c r="C41" s="10">
        <f>+'השקעות אחרות'!I26</f>
        <v>5.1999999999999998E-3</v>
      </c>
    </row>
    <row r="42" spans="1:3">
      <c r="A42" s="7" t="s">
        <v>33</v>
      </c>
      <c r="B42" s="7"/>
      <c r="C42" s="7"/>
    </row>
    <row r="43" spans="1:3">
      <c r="A43" s="8" t="s">
        <v>34</v>
      </c>
      <c r="B43" s="9">
        <v>1051.0930499999999</v>
      </c>
      <c r="C43" s="10">
        <v>1.28605884495735E-3</v>
      </c>
    </row>
    <row r="44" spans="1:3">
      <c r="A44" s="8" t="s">
        <v>35</v>
      </c>
      <c r="B44" s="9">
        <v>0</v>
      </c>
      <c r="C44" s="10">
        <v>0</v>
      </c>
    </row>
    <row r="45" spans="1:3">
      <c r="A45" s="8" t="s">
        <v>36</v>
      </c>
      <c r="B45" s="9">
        <v>0</v>
      </c>
      <c r="C45" s="10">
        <v>0</v>
      </c>
    </row>
    <row r="46" spans="1:3">
      <c r="A46" s="11"/>
      <c r="B46" s="11"/>
      <c r="C46" s="11"/>
    </row>
    <row r="47" spans="1:3">
      <c r="A47" s="4" t="s">
        <v>37</v>
      </c>
      <c r="B47" s="12">
        <f>+B43+B41+B40+B39+B38+B28+B17+B16</f>
        <v>817488.2049353529</v>
      </c>
      <c r="C47" s="22">
        <f>+C43+C41+C40+C39+C38+C28+C17+C16</f>
        <v>0.99998595962278092</v>
      </c>
    </row>
    <row r="49" spans="1:3">
      <c r="B49" s="12"/>
    </row>
    <row r="51" spans="1:3">
      <c r="A51" s="7" t="s">
        <v>38</v>
      </c>
      <c r="B51" s="7" t="s">
        <v>39</v>
      </c>
      <c r="C51" s="7"/>
    </row>
    <row r="53" spans="1:3">
      <c r="A53" s="8" t="s">
        <v>40</v>
      </c>
      <c r="B53" s="14">
        <v>3.8889999999999998</v>
      </c>
    </row>
    <row r="54" spans="1:3">
      <c r="A54" s="8" t="s">
        <v>41</v>
      </c>
      <c r="B54" s="14">
        <v>3.2547000000000001</v>
      </c>
    </row>
    <row r="55" spans="1:3">
      <c r="A55" s="8" t="s">
        <v>42</v>
      </c>
      <c r="B55" s="14">
        <v>6.0636000000000001</v>
      </c>
    </row>
    <row r="56" spans="1:3">
      <c r="A56" s="8" t="s">
        <v>43</v>
      </c>
      <c r="B56" s="14">
        <v>3.9291</v>
      </c>
    </row>
    <row r="57" spans="1:3">
      <c r="A57" s="8" t="s">
        <v>44</v>
      </c>
      <c r="B57" s="14">
        <v>3.3586</v>
      </c>
    </row>
    <row r="58" spans="1:3">
      <c r="A58" s="8" t="s">
        <v>45</v>
      </c>
      <c r="B58" s="14">
        <v>4.7245999999999997</v>
      </c>
    </row>
    <row r="59" spans="1:3">
      <c r="A59" s="8" t="s">
        <v>46</v>
      </c>
      <c r="B59" s="14">
        <v>0.50360000000000005</v>
      </c>
    </row>
    <row r="60" spans="1:3">
      <c r="A60" s="8" t="s">
        <v>47</v>
      </c>
      <c r="B60" s="14">
        <v>5.4946999999999999</v>
      </c>
    </row>
    <row r="61" spans="1:3">
      <c r="A61" s="8" t="s">
        <v>48</v>
      </c>
      <c r="B61" s="14">
        <v>0.63460000000000005</v>
      </c>
    </row>
    <row r="62" spans="1:3">
      <c r="A62" s="8" t="s">
        <v>49</v>
      </c>
      <c r="B62" s="14">
        <v>0.33650000000000002</v>
      </c>
    </row>
    <row r="63" spans="1:3">
      <c r="A63" s="8" t="s">
        <v>50</v>
      </c>
      <c r="B63" s="14">
        <v>3.1869999999999998</v>
      </c>
    </row>
    <row r="64" spans="1:3">
      <c r="A64" s="8" t="s">
        <v>51</v>
      </c>
      <c r="B64" s="14">
        <v>0.1507</v>
      </c>
    </row>
    <row r="65" spans="1:2">
      <c r="A65" s="8" t="s">
        <v>52</v>
      </c>
      <c r="B65" s="14">
        <v>8.0724</v>
      </c>
    </row>
    <row r="66" spans="1:2">
      <c r="A66" s="8" t="s">
        <v>53</v>
      </c>
      <c r="B66" s="14">
        <v>0.52510000000000001</v>
      </c>
    </row>
    <row r="67" spans="1:2">
      <c r="A67" s="8" t="s">
        <v>54</v>
      </c>
      <c r="B67" s="14">
        <v>6.4000000000000003E-3</v>
      </c>
    </row>
    <row r="68" spans="1:2">
      <c r="A68" s="8" t="s">
        <v>55</v>
      </c>
      <c r="B68" s="14">
        <v>0.61860000000000004</v>
      </c>
    </row>
    <row r="69" spans="1:2">
      <c r="A69" s="8" t="s">
        <v>56</v>
      </c>
      <c r="B69" s="14">
        <v>0.26419999999999999</v>
      </c>
    </row>
    <row r="70" spans="1:2">
      <c r="A70" s="8" t="s">
        <v>57</v>
      </c>
      <c r="B70" s="14">
        <v>6.8209999999999997</v>
      </c>
    </row>
    <row r="71" spans="1:2">
      <c r="A71" s="8" t="s">
        <v>58</v>
      </c>
      <c r="B71" s="14">
        <v>6.5299999999999997E-2</v>
      </c>
    </row>
    <row r="72" spans="1:2">
      <c r="A72" s="8" t="s">
        <v>59</v>
      </c>
      <c r="B72" s="14">
        <v>1.4634</v>
      </c>
    </row>
    <row r="73" spans="1:2">
      <c r="A73" s="8" t="s">
        <v>60</v>
      </c>
      <c r="B73" s="14">
        <v>3.0700000000000002E-2</v>
      </c>
    </row>
    <row r="74" spans="1:2">
      <c r="A74" s="8" t="s">
        <v>61</v>
      </c>
      <c r="B74" s="14">
        <v>6.1699999999999998E-2</v>
      </c>
    </row>
    <row r="75" spans="1:2">
      <c r="A75" s="8" t="s">
        <v>62</v>
      </c>
      <c r="B75" s="14">
        <v>0.1183</v>
      </c>
    </row>
    <row r="76" spans="1:2">
      <c r="A76" s="8" t="s">
        <v>63</v>
      </c>
      <c r="B76" s="14">
        <v>0.12280000000000001</v>
      </c>
    </row>
    <row r="77" spans="1:2">
      <c r="A77" s="8" t="s">
        <v>64</v>
      </c>
      <c r="B77" s="14">
        <v>7.1400000000000005E-2</v>
      </c>
    </row>
    <row r="78" spans="1:2">
      <c r="A78" s="8" t="s">
        <v>65</v>
      </c>
      <c r="B78" s="14">
        <v>3.0417999999999998</v>
      </c>
    </row>
    <row r="79" spans="1:2">
      <c r="A79" s="8" t="s">
        <v>66</v>
      </c>
      <c r="B79" s="14">
        <v>1.6684000000000001</v>
      </c>
    </row>
    <row r="80" spans="1:2">
      <c r="A80" s="8" t="s">
        <v>67</v>
      </c>
      <c r="B80" s="14">
        <v>0.50139999999999996</v>
      </c>
    </row>
    <row r="81" spans="1:2">
      <c r="A81" s="8" t="s">
        <v>68</v>
      </c>
      <c r="B81" s="14">
        <v>2.9405999999999999</v>
      </c>
    </row>
    <row r="82" spans="1:2">
      <c r="A82" s="8" t="s">
        <v>69</v>
      </c>
      <c r="B82" s="14">
        <v>0.62660000000000005</v>
      </c>
    </row>
    <row r="83" spans="1:2">
      <c r="A83" s="8" t="s">
        <v>70</v>
      </c>
      <c r="B83" s="14">
        <v>1.1022000000000001</v>
      </c>
    </row>
    <row r="84" spans="1:2">
      <c r="A84" s="8" t="s">
        <v>71</v>
      </c>
      <c r="B84" s="14">
        <v>1.4956</v>
      </c>
    </row>
    <row r="85" spans="1:2">
      <c r="A85" s="8" t="s">
        <v>72</v>
      </c>
      <c r="B85" s="14">
        <v>0.17019999999999999</v>
      </c>
    </row>
    <row r="86" spans="1:2">
      <c r="A86" s="8" t="s">
        <v>73</v>
      </c>
      <c r="B86" s="14">
        <v>15.0251</v>
      </c>
    </row>
    <row r="87" spans="1:2">
      <c r="A87" s="8" t="s">
        <v>74</v>
      </c>
      <c r="B87" s="14">
        <v>0.62629999999999997</v>
      </c>
    </row>
    <row r="90" spans="1:2">
      <c r="A90" s="2" t="s">
        <v>75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"/>
  <sheetViews>
    <sheetView rightToLeft="1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331</v>
      </c>
    </row>
    <row r="6" spans="1:10">
      <c r="A6" s="2" t="s">
        <v>2</v>
      </c>
    </row>
    <row r="9" spans="1:10">
      <c r="A9" s="4" t="s">
        <v>77</v>
      </c>
      <c r="B9" s="4" t="s">
        <v>78</v>
      </c>
      <c r="C9" s="4" t="s">
        <v>79</v>
      </c>
      <c r="D9" s="4" t="s">
        <v>163</v>
      </c>
      <c r="E9" s="4" t="s">
        <v>82</v>
      </c>
      <c r="F9" s="4" t="s">
        <v>140</v>
      </c>
      <c r="G9" s="4" t="s">
        <v>39</v>
      </c>
      <c r="H9" s="4" t="s">
        <v>85</v>
      </c>
      <c r="I9" s="4" t="s">
        <v>141</v>
      </c>
      <c r="J9" s="4" t="s">
        <v>86</v>
      </c>
    </row>
    <row r="10" spans="1:10">
      <c r="A10" s="5"/>
      <c r="B10" s="5"/>
      <c r="C10" s="5"/>
      <c r="D10" s="5"/>
      <c r="E10" s="5"/>
      <c r="F10" s="5" t="s">
        <v>144</v>
      </c>
      <c r="G10" s="5" t="s">
        <v>145</v>
      </c>
      <c r="H10" s="5" t="s">
        <v>88</v>
      </c>
      <c r="I10" s="5" t="s">
        <v>87</v>
      </c>
      <c r="J10" s="5" t="s">
        <v>87</v>
      </c>
    </row>
    <row r="13" spans="1:10">
      <c r="A13" s="4" t="s">
        <v>332</v>
      </c>
      <c r="B13" s="15"/>
      <c r="C13" s="4"/>
      <c r="D13" s="4"/>
      <c r="E13" s="4"/>
    </row>
    <row r="16" spans="1:10">
      <c r="A16" s="4" t="s">
        <v>333</v>
      </c>
      <c r="B16" s="15"/>
      <c r="C16" s="4"/>
      <c r="D16" s="4"/>
      <c r="E16" s="4"/>
    </row>
    <row r="17" spans="1:10">
      <c r="A17" s="16" t="s">
        <v>334</v>
      </c>
      <c r="B17" s="17"/>
      <c r="C17" s="16"/>
      <c r="D17" s="16"/>
      <c r="E17" s="16"/>
    </row>
    <row r="18" spans="1:10">
      <c r="A18" s="16" t="s">
        <v>335</v>
      </c>
      <c r="B18" s="17"/>
      <c r="C18" s="16"/>
      <c r="D18" s="16"/>
      <c r="E18" s="16"/>
      <c r="F18" s="19">
        <v>0</v>
      </c>
      <c r="H18" s="19">
        <v>0</v>
      </c>
      <c r="J18" s="20">
        <v>0</v>
      </c>
    </row>
    <row r="20" spans="1:10">
      <c r="A20" s="16" t="s">
        <v>336</v>
      </c>
      <c r="B20" s="17"/>
      <c r="C20" s="16"/>
      <c r="D20" s="16"/>
      <c r="E20" s="16"/>
    </row>
    <row r="21" spans="1:10">
      <c r="A21" s="16" t="s">
        <v>337</v>
      </c>
      <c r="B21" s="17"/>
      <c r="C21" s="16"/>
      <c r="D21" s="16"/>
      <c r="E21" s="16"/>
      <c r="F21" s="19">
        <v>0</v>
      </c>
      <c r="H21" s="19">
        <v>0</v>
      </c>
      <c r="J21" s="20">
        <v>0</v>
      </c>
    </row>
    <row r="23" spans="1:10">
      <c r="A23" s="16" t="s">
        <v>338</v>
      </c>
      <c r="B23" s="17"/>
      <c r="C23" s="16"/>
      <c r="D23" s="16"/>
      <c r="E23" s="16"/>
    </row>
    <row r="24" spans="1:10">
      <c r="A24" s="16" t="s">
        <v>339</v>
      </c>
      <c r="B24" s="17"/>
      <c r="C24" s="16"/>
      <c r="D24" s="16"/>
      <c r="E24" s="16"/>
      <c r="F24" s="19">
        <v>0</v>
      </c>
      <c r="H24" s="19">
        <v>0</v>
      </c>
      <c r="J24" s="20">
        <v>0</v>
      </c>
    </row>
    <row r="26" spans="1:10">
      <c r="A26" s="16" t="s">
        <v>340</v>
      </c>
      <c r="B26" s="17"/>
      <c r="C26" s="16"/>
      <c r="D26" s="16"/>
      <c r="E26" s="16"/>
    </row>
    <row r="27" spans="1:10">
      <c r="A27" s="16" t="s">
        <v>341</v>
      </c>
      <c r="B27" s="17"/>
      <c r="C27" s="16"/>
      <c r="D27" s="16"/>
      <c r="E27" s="16"/>
      <c r="F27" s="19">
        <v>0</v>
      </c>
      <c r="H27" s="19">
        <v>0</v>
      </c>
      <c r="J27" s="20">
        <v>0</v>
      </c>
    </row>
    <row r="29" spans="1:10">
      <c r="A29" s="4" t="s">
        <v>342</v>
      </c>
      <c r="B29" s="15"/>
      <c r="C29" s="4"/>
      <c r="D29" s="4"/>
      <c r="E29" s="4"/>
      <c r="F29" s="12">
        <v>0</v>
      </c>
      <c r="H29" s="12">
        <v>0</v>
      </c>
      <c r="J29" s="13">
        <v>0</v>
      </c>
    </row>
    <row r="32" spans="1:10">
      <c r="A32" s="4" t="s">
        <v>343</v>
      </c>
      <c r="B32" s="15"/>
      <c r="C32" s="4"/>
      <c r="D32" s="4"/>
      <c r="E32" s="4"/>
    </row>
    <row r="33" spans="1:10">
      <c r="A33" s="16" t="s">
        <v>334</v>
      </c>
      <c r="B33" s="17"/>
      <c r="C33" s="16"/>
      <c r="D33" s="16"/>
      <c r="E33" s="16"/>
    </row>
    <row r="34" spans="1:10">
      <c r="A34" s="16" t="s">
        <v>335</v>
      </c>
      <c r="B34" s="17"/>
      <c r="C34" s="16"/>
      <c r="D34" s="16"/>
      <c r="E34" s="16"/>
      <c r="F34" s="19">
        <v>0</v>
      </c>
      <c r="H34" s="19">
        <v>0</v>
      </c>
      <c r="J34" s="20">
        <v>0</v>
      </c>
    </row>
    <row r="36" spans="1:10">
      <c r="A36" s="16" t="s">
        <v>344</v>
      </c>
      <c r="B36" s="17"/>
      <c r="C36" s="16"/>
      <c r="D36" s="16"/>
      <c r="E36" s="16"/>
    </row>
    <row r="37" spans="1:10">
      <c r="A37" s="16" t="s">
        <v>345</v>
      </c>
      <c r="B37" s="17"/>
      <c r="C37" s="16"/>
      <c r="D37" s="16"/>
      <c r="E37" s="16"/>
      <c r="F37" s="19">
        <v>0</v>
      </c>
      <c r="H37" s="19">
        <v>0</v>
      </c>
      <c r="J37" s="20">
        <v>0</v>
      </c>
    </row>
    <row r="39" spans="1:10">
      <c r="A39" s="16" t="s">
        <v>338</v>
      </c>
      <c r="B39" s="17"/>
      <c r="C39" s="16"/>
      <c r="D39" s="16"/>
      <c r="E39" s="16"/>
    </row>
    <row r="40" spans="1:10">
      <c r="A40" s="16" t="s">
        <v>339</v>
      </c>
      <c r="B40" s="17"/>
      <c r="C40" s="16"/>
      <c r="D40" s="16"/>
      <c r="E40" s="16"/>
      <c r="F40" s="19">
        <v>0</v>
      </c>
      <c r="H40" s="19">
        <v>0</v>
      </c>
      <c r="J40" s="20">
        <v>0</v>
      </c>
    </row>
    <row r="42" spans="1:10">
      <c r="A42" s="16" t="s">
        <v>346</v>
      </c>
      <c r="B42" s="17"/>
      <c r="C42" s="16"/>
      <c r="D42" s="16"/>
      <c r="E42" s="16"/>
    </row>
    <row r="43" spans="1:10">
      <c r="A43" s="16" t="s">
        <v>347</v>
      </c>
      <c r="B43" s="17"/>
      <c r="C43" s="16"/>
      <c r="D43" s="16"/>
      <c r="E43" s="16"/>
      <c r="F43" s="19">
        <v>0</v>
      </c>
      <c r="H43" s="19">
        <v>0</v>
      </c>
      <c r="J43" s="20">
        <v>0</v>
      </c>
    </row>
    <row r="45" spans="1:10">
      <c r="A45" s="16" t="s">
        <v>340</v>
      </c>
      <c r="B45" s="17"/>
      <c r="C45" s="16"/>
      <c r="D45" s="16"/>
      <c r="E45" s="16"/>
    </row>
    <row r="46" spans="1:10">
      <c r="A46" s="16" t="s">
        <v>341</v>
      </c>
      <c r="B46" s="17"/>
      <c r="C46" s="16"/>
      <c r="D46" s="16"/>
      <c r="E46" s="16"/>
      <c r="F46" s="19">
        <v>0</v>
      </c>
      <c r="H46" s="19">
        <v>0</v>
      </c>
      <c r="J46" s="20">
        <v>0</v>
      </c>
    </row>
    <row r="48" spans="1:10">
      <c r="A48" s="4" t="s">
        <v>348</v>
      </c>
      <c r="B48" s="15"/>
      <c r="C48" s="4"/>
      <c r="D48" s="4"/>
      <c r="E48" s="4"/>
      <c r="F48" s="12">
        <v>0</v>
      </c>
      <c r="H48" s="12">
        <v>0</v>
      </c>
      <c r="J48" s="13">
        <v>0</v>
      </c>
    </row>
    <row r="51" spans="1:10">
      <c r="A51" s="4" t="s">
        <v>349</v>
      </c>
      <c r="B51" s="15"/>
      <c r="C51" s="4"/>
      <c r="D51" s="4"/>
      <c r="E51" s="4"/>
      <c r="F51" s="12">
        <v>0</v>
      </c>
      <c r="H51" s="12">
        <v>0</v>
      </c>
      <c r="J51" s="13">
        <v>0</v>
      </c>
    </row>
    <row r="54" spans="1:10">
      <c r="A54" s="8" t="s">
        <v>136</v>
      </c>
      <c r="B54" s="18"/>
      <c r="C54" s="8"/>
      <c r="D54" s="8"/>
      <c r="E54" s="8"/>
    </row>
    <row r="58" spans="1:10">
      <c r="A58" s="2" t="s">
        <v>75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350</v>
      </c>
    </row>
    <row r="6" spans="1:7">
      <c r="A6" s="2" t="s">
        <v>2</v>
      </c>
    </row>
    <row r="9" spans="1:7">
      <c r="A9" s="4" t="s">
        <v>77</v>
      </c>
      <c r="B9" s="4" t="s">
        <v>78</v>
      </c>
      <c r="C9" s="4" t="s">
        <v>79</v>
      </c>
      <c r="D9" s="4" t="s">
        <v>163</v>
      </c>
      <c r="E9" s="4" t="s">
        <v>82</v>
      </c>
      <c r="F9" s="4" t="s">
        <v>140</v>
      </c>
      <c r="G9" s="4" t="s">
        <v>39</v>
      </c>
    </row>
    <row r="10" spans="1:7">
      <c r="A10" s="5"/>
      <c r="B10" s="5"/>
      <c r="C10" s="5"/>
      <c r="D10" s="5"/>
      <c r="E10" s="5"/>
      <c r="F10" s="5" t="s">
        <v>144</v>
      </c>
      <c r="G10" s="5" t="s">
        <v>145</v>
      </c>
    </row>
    <row r="13" spans="1:7">
      <c r="A13" s="4" t="s">
        <v>351</v>
      </c>
      <c r="B13" s="15"/>
      <c r="C13" s="4"/>
      <c r="D13" s="4"/>
      <c r="E13" s="4"/>
    </row>
    <row r="16" spans="1:7">
      <c r="A16" s="4" t="s">
        <v>352</v>
      </c>
      <c r="B16" s="15"/>
      <c r="C16" s="4"/>
      <c r="D16" s="4"/>
      <c r="E16" s="4"/>
    </row>
    <row r="17" spans="1:6">
      <c r="A17" s="16" t="s">
        <v>353</v>
      </c>
      <c r="B17" s="17"/>
      <c r="C17" s="16"/>
      <c r="D17" s="16"/>
      <c r="E17" s="16"/>
    </row>
    <row r="18" spans="1:6">
      <c r="A18" s="16" t="s">
        <v>354</v>
      </c>
      <c r="B18" s="17"/>
      <c r="C18" s="16"/>
      <c r="D18" s="16"/>
      <c r="E18" s="16"/>
      <c r="F18" s="19">
        <v>0</v>
      </c>
    </row>
    <row r="20" spans="1:6">
      <c r="A20" s="4" t="s">
        <v>355</v>
      </c>
      <c r="B20" s="15"/>
      <c r="C20" s="4"/>
      <c r="D20" s="4"/>
      <c r="E20" s="4"/>
      <c r="F20" s="12">
        <v>0</v>
      </c>
    </row>
    <row r="23" spans="1:6">
      <c r="A23" s="4" t="s">
        <v>356</v>
      </c>
      <c r="B23" s="15"/>
      <c r="C23" s="4"/>
      <c r="D23" s="4"/>
      <c r="E23" s="4"/>
    </row>
    <row r="24" spans="1:6">
      <c r="A24" s="16" t="s">
        <v>357</v>
      </c>
      <c r="B24" s="17"/>
      <c r="C24" s="16"/>
      <c r="D24" s="16"/>
      <c r="E24" s="16"/>
    </row>
    <row r="25" spans="1:6">
      <c r="A25" s="16" t="s">
        <v>358</v>
      </c>
      <c r="B25" s="17"/>
      <c r="C25" s="16"/>
      <c r="D25" s="16"/>
      <c r="E25" s="16"/>
      <c r="F25" s="19">
        <v>0</v>
      </c>
    </row>
    <row r="27" spans="1:6">
      <c r="A27" s="4" t="s">
        <v>359</v>
      </c>
      <c r="B27" s="15"/>
      <c r="C27" s="4"/>
      <c r="D27" s="4"/>
      <c r="E27" s="4"/>
      <c r="F27" s="12">
        <v>0</v>
      </c>
    </row>
    <row r="30" spans="1:6">
      <c r="A30" s="4" t="s">
        <v>360</v>
      </c>
      <c r="B30" s="15"/>
      <c r="C30" s="4"/>
      <c r="D30" s="4"/>
      <c r="E30" s="4"/>
      <c r="F30" s="12">
        <v>0</v>
      </c>
    </row>
    <row r="33" spans="1:5">
      <c r="A33" s="8" t="s">
        <v>136</v>
      </c>
      <c r="B33" s="18"/>
      <c r="C33" s="8"/>
      <c r="D33" s="8"/>
      <c r="E33" s="8"/>
    </row>
    <row r="37" spans="1:5">
      <c r="A37" s="2" t="s">
        <v>75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361</v>
      </c>
    </row>
    <row r="6" spans="1:16">
      <c r="A6" s="2" t="s">
        <v>2</v>
      </c>
    </row>
    <row r="9" spans="1:16">
      <c r="A9" s="4" t="s">
        <v>77</v>
      </c>
      <c r="B9" s="4" t="s">
        <v>78</v>
      </c>
      <c r="C9" s="4" t="s">
        <v>79</v>
      </c>
      <c r="D9" s="4" t="s">
        <v>362</v>
      </c>
      <c r="E9" s="4" t="s">
        <v>80</v>
      </c>
      <c r="F9" s="4" t="s">
        <v>81</v>
      </c>
      <c r="G9" s="4" t="s">
        <v>138</v>
      </c>
      <c r="H9" s="4" t="s">
        <v>139</v>
      </c>
      <c r="I9" s="4" t="s">
        <v>82</v>
      </c>
      <c r="J9" s="4" t="s">
        <v>83</v>
      </c>
      <c r="K9" s="4" t="s">
        <v>84</v>
      </c>
      <c r="L9" s="4" t="s">
        <v>140</v>
      </c>
      <c r="M9" s="4" t="s">
        <v>39</v>
      </c>
      <c r="N9" s="4" t="s">
        <v>85</v>
      </c>
      <c r="O9" s="4" t="s">
        <v>141</v>
      </c>
      <c r="P9" s="4" t="s">
        <v>86</v>
      </c>
    </row>
    <row r="10" spans="1:16">
      <c r="A10" s="5"/>
      <c r="B10" s="5"/>
      <c r="C10" s="5"/>
      <c r="D10" s="5"/>
      <c r="E10" s="5"/>
      <c r="F10" s="5"/>
      <c r="G10" s="5" t="s">
        <v>142</v>
      </c>
      <c r="H10" s="5" t="s">
        <v>143</v>
      </c>
      <c r="I10" s="5"/>
      <c r="J10" s="5" t="s">
        <v>87</v>
      </c>
      <c r="K10" s="5" t="s">
        <v>87</v>
      </c>
      <c r="L10" s="5" t="s">
        <v>144</v>
      </c>
      <c r="M10" s="5" t="s">
        <v>145</v>
      </c>
      <c r="N10" s="5" t="s">
        <v>88</v>
      </c>
      <c r="O10" s="5" t="s">
        <v>87</v>
      </c>
      <c r="P10" s="5" t="s">
        <v>87</v>
      </c>
    </row>
    <row r="13" spans="1:16">
      <c r="A13" s="4" t="s">
        <v>363</v>
      </c>
      <c r="B13" s="15"/>
      <c r="C13" s="4"/>
      <c r="D13" s="4"/>
      <c r="E13" s="4"/>
      <c r="F13" s="4"/>
      <c r="G13" s="4"/>
      <c r="I13" s="4"/>
    </row>
    <row r="16" spans="1:16">
      <c r="A16" s="4" t="s">
        <v>364</v>
      </c>
      <c r="B16" s="15"/>
      <c r="C16" s="4"/>
      <c r="D16" s="4"/>
      <c r="E16" s="4"/>
      <c r="F16" s="4"/>
      <c r="G16" s="4"/>
      <c r="I16" s="4"/>
    </row>
    <row r="17" spans="1:16">
      <c r="A17" s="16" t="s">
        <v>365</v>
      </c>
      <c r="B17" s="17"/>
      <c r="C17" s="16"/>
      <c r="D17" s="16"/>
      <c r="E17" s="16"/>
      <c r="F17" s="16"/>
      <c r="G17" s="16"/>
      <c r="I17" s="16"/>
    </row>
    <row r="18" spans="1:16">
      <c r="A18" s="16" t="s">
        <v>366</v>
      </c>
      <c r="B18" s="17"/>
      <c r="C18" s="16"/>
      <c r="D18" s="16"/>
      <c r="E18" s="16"/>
      <c r="F18" s="16"/>
      <c r="G18" s="16"/>
      <c r="I18" s="16"/>
      <c r="L18" s="19">
        <v>0</v>
      </c>
      <c r="N18" s="19">
        <v>0</v>
      </c>
      <c r="P18" s="20">
        <v>0</v>
      </c>
    </row>
    <row r="20" spans="1:16">
      <c r="A20" s="16" t="s">
        <v>367</v>
      </c>
      <c r="B20" s="17"/>
      <c r="C20" s="16"/>
      <c r="D20" s="16"/>
      <c r="E20" s="16"/>
      <c r="F20" s="16"/>
      <c r="G20" s="16"/>
      <c r="I20" s="16"/>
    </row>
    <row r="21" spans="1:16">
      <c r="A21" s="16" t="s">
        <v>368</v>
      </c>
      <c r="B21" s="17"/>
      <c r="C21" s="16"/>
      <c r="D21" s="16"/>
      <c r="E21" s="16"/>
      <c r="F21" s="16"/>
      <c r="G21" s="16"/>
      <c r="I21" s="16"/>
      <c r="L21" s="19">
        <v>0</v>
      </c>
      <c r="N21" s="19">
        <v>0</v>
      </c>
      <c r="P21" s="20">
        <v>0</v>
      </c>
    </row>
    <row r="23" spans="1:16">
      <c r="A23" s="16" t="s">
        <v>369</v>
      </c>
      <c r="B23" s="17"/>
      <c r="C23" s="16"/>
      <c r="D23" s="16"/>
      <c r="E23" s="16"/>
      <c r="F23" s="16"/>
      <c r="G23" s="16"/>
      <c r="I23" s="16"/>
    </row>
    <row r="24" spans="1:16">
      <c r="A24" s="16" t="s">
        <v>370</v>
      </c>
      <c r="B24" s="17"/>
      <c r="C24" s="16"/>
      <c r="D24" s="16"/>
      <c r="E24" s="16"/>
      <c r="F24" s="16"/>
      <c r="G24" s="16"/>
      <c r="I24" s="16"/>
      <c r="L24" s="19">
        <v>0</v>
      </c>
      <c r="N24" s="19">
        <v>0</v>
      </c>
      <c r="P24" s="20">
        <v>0</v>
      </c>
    </row>
    <row r="26" spans="1:16">
      <c r="A26" s="16" t="s">
        <v>371</v>
      </c>
      <c r="B26" s="17"/>
      <c r="C26" s="16"/>
      <c r="D26" s="16"/>
      <c r="E26" s="16"/>
      <c r="F26" s="16"/>
      <c r="G26" s="16"/>
      <c r="I26" s="16"/>
    </row>
    <row r="27" spans="1:16">
      <c r="A27" s="16" t="s">
        <v>372</v>
      </c>
      <c r="B27" s="17"/>
      <c r="C27" s="16"/>
      <c r="D27" s="16"/>
      <c r="E27" s="16"/>
      <c r="F27" s="16"/>
      <c r="G27" s="16"/>
      <c r="I27" s="16"/>
      <c r="L27" s="19">
        <v>0</v>
      </c>
      <c r="N27" s="19">
        <v>0</v>
      </c>
      <c r="P27" s="20">
        <v>0</v>
      </c>
    </row>
    <row r="29" spans="1:16">
      <c r="A29" s="16" t="s">
        <v>373</v>
      </c>
      <c r="B29" s="17"/>
      <c r="C29" s="16"/>
      <c r="D29" s="16"/>
      <c r="E29" s="16"/>
      <c r="F29" s="16"/>
      <c r="G29" s="16"/>
      <c r="I29" s="16"/>
    </row>
    <row r="30" spans="1:16">
      <c r="A30" s="16" t="s">
        <v>374</v>
      </c>
      <c r="B30" s="17"/>
      <c r="C30" s="16"/>
      <c r="D30" s="16"/>
      <c r="E30" s="16"/>
      <c r="F30" s="16"/>
      <c r="G30" s="16"/>
      <c r="I30" s="16"/>
      <c r="L30" s="19">
        <v>0</v>
      </c>
      <c r="N30" s="19">
        <v>0</v>
      </c>
      <c r="P30" s="20">
        <v>0</v>
      </c>
    </row>
    <row r="32" spans="1:16">
      <c r="A32" s="16" t="s">
        <v>375</v>
      </c>
      <c r="B32" s="17"/>
      <c r="C32" s="16"/>
      <c r="D32" s="16"/>
      <c r="E32" s="16"/>
      <c r="F32" s="16"/>
      <c r="G32" s="16"/>
      <c r="I32" s="16"/>
    </row>
    <row r="33" spans="1:16">
      <c r="A33" s="16" t="s">
        <v>376</v>
      </c>
      <c r="B33" s="17"/>
      <c r="C33" s="16"/>
      <c r="D33" s="16"/>
      <c r="E33" s="16"/>
      <c r="F33" s="16"/>
      <c r="G33" s="16"/>
      <c r="I33" s="16"/>
      <c r="L33" s="19">
        <v>0</v>
      </c>
      <c r="N33" s="19">
        <v>0</v>
      </c>
      <c r="P33" s="20">
        <v>0</v>
      </c>
    </row>
    <row r="35" spans="1:16">
      <c r="A35" s="4" t="s">
        <v>377</v>
      </c>
      <c r="B35" s="15"/>
      <c r="C35" s="4"/>
      <c r="D35" s="4"/>
      <c r="E35" s="4"/>
      <c r="F35" s="4"/>
      <c r="G35" s="4"/>
      <c r="I35" s="4"/>
      <c r="L35" s="12">
        <v>0</v>
      </c>
      <c r="N35" s="12">
        <v>0</v>
      </c>
      <c r="P35" s="13">
        <v>0</v>
      </c>
    </row>
    <row r="38" spans="1:16">
      <c r="A38" s="4" t="s">
        <v>378</v>
      </c>
      <c r="B38" s="15"/>
      <c r="C38" s="4"/>
      <c r="D38" s="4"/>
      <c r="E38" s="4"/>
      <c r="F38" s="4"/>
      <c r="G38" s="4"/>
      <c r="I38" s="4"/>
    </row>
    <row r="39" spans="1:16">
      <c r="A39" s="16" t="s">
        <v>365</v>
      </c>
      <c r="B39" s="17"/>
      <c r="C39" s="16"/>
      <c r="D39" s="16"/>
      <c r="E39" s="16"/>
      <c r="F39" s="16"/>
      <c r="G39" s="16"/>
      <c r="I39" s="16"/>
    </row>
    <row r="40" spans="1:16">
      <c r="A40" s="16" t="s">
        <v>366</v>
      </c>
      <c r="B40" s="17"/>
      <c r="C40" s="16"/>
      <c r="D40" s="16"/>
      <c r="E40" s="16"/>
      <c r="F40" s="16"/>
      <c r="G40" s="16"/>
      <c r="I40" s="16"/>
      <c r="L40" s="19">
        <v>0</v>
      </c>
      <c r="N40" s="19">
        <v>0</v>
      </c>
      <c r="P40" s="20">
        <v>0</v>
      </c>
    </row>
    <row r="42" spans="1:16">
      <c r="A42" s="16" t="s">
        <v>367</v>
      </c>
      <c r="B42" s="17"/>
      <c r="C42" s="16"/>
      <c r="D42" s="16"/>
      <c r="E42" s="16"/>
      <c r="F42" s="16"/>
      <c r="G42" s="16"/>
      <c r="I42" s="16"/>
    </row>
    <row r="43" spans="1:16">
      <c r="A43" s="16" t="s">
        <v>368</v>
      </c>
      <c r="B43" s="17"/>
      <c r="C43" s="16"/>
      <c r="D43" s="16"/>
      <c r="E43" s="16"/>
      <c r="F43" s="16"/>
      <c r="G43" s="16"/>
      <c r="I43" s="16"/>
      <c r="L43" s="19">
        <v>0</v>
      </c>
      <c r="N43" s="19">
        <v>0</v>
      </c>
      <c r="P43" s="20">
        <v>0</v>
      </c>
    </row>
    <row r="45" spans="1:16">
      <c r="A45" s="16" t="s">
        <v>369</v>
      </c>
      <c r="B45" s="17"/>
      <c r="C45" s="16"/>
      <c r="D45" s="16"/>
      <c r="E45" s="16"/>
      <c r="F45" s="16"/>
      <c r="G45" s="16"/>
      <c r="I45" s="16"/>
    </row>
    <row r="46" spans="1:16">
      <c r="A46" s="16" t="s">
        <v>370</v>
      </c>
      <c r="B46" s="17"/>
      <c r="C46" s="16"/>
      <c r="D46" s="16"/>
      <c r="E46" s="16"/>
      <c r="F46" s="16"/>
      <c r="G46" s="16"/>
      <c r="I46" s="16"/>
      <c r="L46" s="19">
        <v>0</v>
      </c>
      <c r="N46" s="19">
        <v>0</v>
      </c>
      <c r="P46" s="20">
        <v>0</v>
      </c>
    </row>
    <row r="48" spans="1:16">
      <c r="A48" s="16" t="s">
        <v>371</v>
      </c>
      <c r="B48" s="17"/>
      <c r="C48" s="16"/>
      <c r="D48" s="16"/>
      <c r="E48" s="16"/>
      <c r="F48" s="16"/>
      <c r="G48" s="16"/>
      <c r="I48" s="16"/>
    </row>
    <row r="49" spans="1:16">
      <c r="A49" s="16" t="s">
        <v>372</v>
      </c>
      <c r="B49" s="17"/>
      <c r="C49" s="16"/>
      <c r="D49" s="16"/>
      <c r="E49" s="16"/>
      <c r="F49" s="16"/>
      <c r="G49" s="16"/>
      <c r="I49" s="16"/>
      <c r="L49" s="19">
        <v>0</v>
      </c>
      <c r="N49" s="19">
        <v>0</v>
      </c>
      <c r="P49" s="20">
        <v>0</v>
      </c>
    </row>
    <row r="51" spans="1:16">
      <c r="A51" s="16" t="s">
        <v>373</v>
      </c>
      <c r="B51" s="17"/>
      <c r="C51" s="16"/>
      <c r="D51" s="16"/>
      <c r="E51" s="16"/>
      <c r="F51" s="16"/>
      <c r="G51" s="16"/>
      <c r="I51" s="16"/>
    </row>
    <row r="52" spans="1:16">
      <c r="A52" s="16" t="s">
        <v>374</v>
      </c>
      <c r="B52" s="17"/>
      <c r="C52" s="16"/>
      <c r="D52" s="16"/>
      <c r="E52" s="16"/>
      <c r="F52" s="16"/>
      <c r="G52" s="16"/>
      <c r="I52" s="16"/>
      <c r="L52" s="19">
        <v>0</v>
      </c>
      <c r="N52" s="19">
        <v>0</v>
      </c>
      <c r="P52" s="20">
        <v>0</v>
      </c>
    </row>
    <row r="54" spans="1:16">
      <c r="A54" s="16" t="s">
        <v>375</v>
      </c>
      <c r="B54" s="17"/>
      <c r="C54" s="16"/>
      <c r="D54" s="16"/>
      <c r="E54" s="16"/>
      <c r="F54" s="16"/>
      <c r="G54" s="16"/>
      <c r="I54" s="16"/>
    </row>
    <row r="55" spans="1:16">
      <c r="A55" s="16" t="s">
        <v>376</v>
      </c>
      <c r="B55" s="17"/>
      <c r="C55" s="16"/>
      <c r="D55" s="16"/>
      <c r="E55" s="16"/>
      <c r="F55" s="16"/>
      <c r="G55" s="16"/>
      <c r="I55" s="16"/>
      <c r="L55" s="19">
        <v>0</v>
      </c>
      <c r="N55" s="19">
        <v>0</v>
      </c>
      <c r="P55" s="20">
        <v>0</v>
      </c>
    </row>
    <row r="57" spans="1:16">
      <c r="A57" s="4" t="s">
        <v>379</v>
      </c>
      <c r="B57" s="15"/>
      <c r="C57" s="4"/>
      <c r="D57" s="4"/>
      <c r="E57" s="4"/>
      <c r="F57" s="4"/>
      <c r="G57" s="4"/>
      <c r="I57" s="4"/>
      <c r="L57" s="12">
        <v>0</v>
      </c>
      <c r="N57" s="12">
        <v>0</v>
      </c>
      <c r="P57" s="13">
        <v>0</v>
      </c>
    </row>
    <row r="60" spans="1:16">
      <c r="A60" s="4" t="s">
        <v>380</v>
      </c>
      <c r="B60" s="15"/>
      <c r="C60" s="4"/>
      <c r="D60" s="4"/>
      <c r="E60" s="4"/>
      <c r="F60" s="4"/>
      <c r="G60" s="4"/>
      <c r="I60" s="4"/>
      <c r="L60" s="12">
        <v>0</v>
      </c>
      <c r="N60" s="12">
        <v>0</v>
      </c>
      <c r="P60" s="13">
        <v>0</v>
      </c>
    </row>
    <row r="63" spans="1:16">
      <c r="A63" s="8" t="s">
        <v>136</v>
      </c>
      <c r="B63" s="18"/>
      <c r="C63" s="8"/>
      <c r="D63" s="8"/>
      <c r="E63" s="8"/>
      <c r="F63" s="8"/>
      <c r="G63" s="8"/>
      <c r="I63" s="8"/>
    </row>
    <row r="67" spans="1:1">
      <c r="A67" s="2" t="s">
        <v>75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381</v>
      </c>
    </row>
    <row r="6" spans="1:14">
      <c r="A6" s="2" t="s">
        <v>2</v>
      </c>
    </row>
    <row r="9" spans="1:14">
      <c r="A9" s="4" t="s">
        <v>77</v>
      </c>
      <c r="B9" s="4" t="s">
        <v>78</v>
      </c>
      <c r="C9" s="4" t="s">
        <v>80</v>
      </c>
      <c r="D9" s="4" t="s">
        <v>81</v>
      </c>
      <c r="E9" s="4" t="s">
        <v>138</v>
      </c>
      <c r="F9" s="4" t="s">
        <v>139</v>
      </c>
      <c r="G9" s="4" t="s">
        <v>82</v>
      </c>
      <c r="H9" s="4" t="s">
        <v>83</v>
      </c>
      <c r="I9" s="4" t="s">
        <v>84</v>
      </c>
      <c r="J9" s="4" t="s">
        <v>140</v>
      </c>
      <c r="K9" s="4" t="s">
        <v>39</v>
      </c>
      <c r="L9" s="4" t="s">
        <v>382</v>
      </c>
      <c r="M9" s="4" t="s">
        <v>141</v>
      </c>
      <c r="N9" s="4" t="s">
        <v>86</v>
      </c>
    </row>
    <row r="10" spans="1:14">
      <c r="A10" s="5"/>
      <c r="B10" s="5"/>
      <c r="C10" s="5"/>
      <c r="D10" s="5"/>
      <c r="E10" s="5" t="s">
        <v>142</v>
      </c>
      <c r="F10" s="5" t="s">
        <v>143</v>
      </c>
      <c r="G10" s="5"/>
      <c r="H10" s="5" t="s">
        <v>87</v>
      </c>
      <c r="I10" s="5" t="s">
        <v>87</v>
      </c>
      <c r="J10" s="5" t="s">
        <v>144</v>
      </c>
      <c r="K10" s="5" t="s">
        <v>145</v>
      </c>
      <c r="L10" s="5" t="s">
        <v>88</v>
      </c>
      <c r="M10" s="5" t="s">
        <v>87</v>
      </c>
      <c r="N10" s="5" t="s">
        <v>87</v>
      </c>
    </row>
    <row r="13" spans="1:14">
      <c r="A13" s="4" t="s">
        <v>146</v>
      </c>
      <c r="B13" s="15"/>
      <c r="C13" s="4"/>
      <c r="D13" s="4"/>
      <c r="E13" s="4"/>
      <c r="G13" s="4"/>
    </row>
    <row r="16" spans="1:14">
      <c r="A16" s="4" t="s">
        <v>383</v>
      </c>
      <c r="B16" s="15"/>
      <c r="C16" s="4"/>
      <c r="D16" s="4"/>
      <c r="E16" s="4"/>
      <c r="G16" s="4"/>
    </row>
    <row r="17" spans="1:14">
      <c r="A17" s="16" t="s">
        <v>384</v>
      </c>
      <c r="B17" s="17"/>
      <c r="C17" s="16"/>
      <c r="D17" s="16"/>
      <c r="E17" s="16"/>
      <c r="G17" s="16"/>
    </row>
    <row r="18" spans="1:14">
      <c r="A18" s="16" t="s">
        <v>385</v>
      </c>
      <c r="B18" s="17"/>
      <c r="C18" s="16"/>
      <c r="D18" s="16"/>
      <c r="E18" s="16"/>
      <c r="G18" s="16"/>
      <c r="J18" s="19">
        <v>0</v>
      </c>
      <c r="L18" s="19">
        <v>0</v>
      </c>
      <c r="N18" s="20">
        <v>0</v>
      </c>
    </row>
    <row r="20" spans="1:14">
      <c r="A20" s="16" t="s">
        <v>386</v>
      </c>
      <c r="B20" s="17"/>
      <c r="C20" s="16"/>
      <c r="D20" s="16"/>
      <c r="E20" s="16"/>
      <c r="G20" s="16"/>
    </row>
    <row r="21" spans="1:14">
      <c r="A21" s="16" t="s">
        <v>387</v>
      </c>
      <c r="B21" s="17"/>
      <c r="C21" s="16"/>
      <c r="D21" s="16"/>
      <c r="E21" s="16"/>
      <c r="G21" s="16"/>
      <c r="J21" s="19">
        <v>0</v>
      </c>
      <c r="L21" s="19">
        <v>0</v>
      </c>
      <c r="N21" s="20">
        <v>0</v>
      </c>
    </row>
    <row r="23" spans="1:14">
      <c r="A23" s="16" t="s">
        <v>388</v>
      </c>
      <c r="B23" s="17"/>
      <c r="C23" s="16"/>
      <c r="D23" s="16"/>
      <c r="E23" s="16"/>
      <c r="G23" s="16"/>
    </row>
    <row r="24" spans="1:14">
      <c r="A24" s="8" t="s">
        <v>389</v>
      </c>
      <c r="B24" s="18">
        <v>9826835</v>
      </c>
      <c r="C24" s="8"/>
      <c r="D24" s="8"/>
      <c r="E24" s="8" t="s">
        <v>390</v>
      </c>
      <c r="G24" s="8" t="s">
        <v>97</v>
      </c>
      <c r="H24" s="21">
        <v>5.5E-2</v>
      </c>
      <c r="I24" s="10">
        <v>-2.64E-2</v>
      </c>
      <c r="J24" s="9">
        <v>101100.1</v>
      </c>
      <c r="K24" s="9">
        <v>193.36</v>
      </c>
      <c r="L24" s="9">
        <v>195.49</v>
      </c>
      <c r="N24" s="10">
        <v>2.0000000000000001E-4</v>
      </c>
    </row>
    <row r="25" spans="1:14">
      <c r="A25" s="8" t="s">
        <v>391</v>
      </c>
      <c r="B25" s="18">
        <v>9826934</v>
      </c>
      <c r="C25" s="8"/>
      <c r="D25" s="8"/>
      <c r="E25" s="8" t="s">
        <v>392</v>
      </c>
      <c r="F25" s="18">
        <v>0.09</v>
      </c>
      <c r="G25" s="8" t="s">
        <v>97</v>
      </c>
      <c r="H25" s="21">
        <v>5.5E-2</v>
      </c>
      <c r="I25" s="10">
        <v>5.2499999999999998E-2</v>
      </c>
      <c r="J25" s="9">
        <v>58000.5</v>
      </c>
      <c r="K25" s="9">
        <v>190.87</v>
      </c>
      <c r="L25" s="9">
        <v>110.71</v>
      </c>
      <c r="N25" s="10">
        <v>1E-4</v>
      </c>
    </row>
    <row r="26" spans="1:14">
      <c r="A26" s="8" t="s">
        <v>393</v>
      </c>
      <c r="B26" s="18">
        <v>9827031</v>
      </c>
      <c r="C26" s="8"/>
      <c r="D26" s="8"/>
      <c r="E26" s="8" t="s">
        <v>394</v>
      </c>
      <c r="F26" s="18">
        <v>0.16</v>
      </c>
      <c r="G26" s="8" t="s">
        <v>97</v>
      </c>
      <c r="H26" s="21">
        <v>5.5E-2</v>
      </c>
      <c r="I26" s="10">
        <v>5.67E-2</v>
      </c>
      <c r="J26" s="9">
        <v>55099.82</v>
      </c>
      <c r="K26" s="9">
        <v>189.68</v>
      </c>
      <c r="L26" s="9">
        <v>104.52</v>
      </c>
      <c r="N26" s="10">
        <v>1E-4</v>
      </c>
    </row>
    <row r="27" spans="1:14">
      <c r="A27" s="16" t="s">
        <v>395</v>
      </c>
      <c r="B27" s="17"/>
      <c r="C27" s="16"/>
      <c r="D27" s="16"/>
      <c r="E27" s="16"/>
      <c r="F27" s="17">
        <v>7.0000000000000007E-2</v>
      </c>
      <c r="G27" s="16"/>
      <c r="I27" s="20">
        <v>1.6E-2</v>
      </c>
      <c r="J27" s="19">
        <v>214200.42</v>
      </c>
      <c r="L27" s="19">
        <v>410.71</v>
      </c>
      <c r="N27" s="20">
        <v>5.0000000000000001E-4</v>
      </c>
    </row>
    <row r="29" spans="1:14">
      <c r="A29" s="16" t="s">
        <v>396</v>
      </c>
      <c r="B29" s="17"/>
      <c r="C29" s="16"/>
      <c r="D29" s="16"/>
      <c r="E29" s="16"/>
      <c r="G29" s="16"/>
    </row>
    <row r="30" spans="1:14">
      <c r="A30" s="8" t="s">
        <v>397</v>
      </c>
      <c r="B30" s="18">
        <v>999000094</v>
      </c>
      <c r="C30" s="8"/>
      <c r="D30" s="8"/>
      <c r="E30" s="8" t="s">
        <v>398</v>
      </c>
      <c r="F30" s="18">
        <v>5.01</v>
      </c>
      <c r="G30" s="8" t="s">
        <v>97</v>
      </c>
      <c r="H30" s="21">
        <v>4.9000000000000002E-2</v>
      </c>
      <c r="I30" s="10">
        <v>6.3200000000000006E-2</v>
      </c>
      <c r="J30" s="9">
        <v>394288784.68000001</v>
      </c>
      <c r="K30" s="9">
        <v>119.87</v>
      </c>
      <c r="L30" s="9">
        <v>472624.15</v>
      </c>
      <c r="N30" s="10">
        <v>0.57830000000000004</v>
      </c>
    </row>
    <row r="31" spans="1:14">
      <c r="A31" s="8" t="s">
        <v>399</v>
      </c>
      <c r="B31" s="18">
        <v>999000144</v>
      </c>
      <c r="C31" s="8"/>
      <c r="D31" s="8"/>
      <c r="E31" s="8" t="s">
        <v>398</v>
      </c>
      <c r="F31" s="18">
        <v>5.01</v>
      </c>
      <c r="G31" s="8" t="s">
        <v>97</v>
      </c>
      <c r="H31" s="21">
        <v>5.8999999999999997E-2</v>
      </c>
      <c r="I31" s="10">
        <v>5.3499999999999999E-2</v>
      </c>
      <c r="J31" s="9">
        <v>34678307.770000003</v>
      </c>
      <c r="K31" s="9">
        <v>124.9</v>
      </c>
      <c r="L31" s="9">
        <v>43311.91</v>
      </c>
      <c r="N31" s="10">
        <v>5.2999999999999999E-2</v>
      </c>
    </row>
    <row r="32" spans="1:14">
      <c r="A32" s="8" t="s">
        <v>400</v>
      </c>
      <c r="B32" s="18">
        <v>999000235</v>
      </c>
      <c r="C32" s="8"/>
      <c r="D32" s="8"/>
      <c r="E32" s="8" t="s">
        <v>398</v>
      </c>
      <c r="F32" s="18">
        <v>5.01</v>
      </c>
      <c r="G32" s="8" t="s">
        <v>97</v>
      </c>
      <c r="H32" s="21">
        <v>4.9000000000000002E-2</v>
      </c>
      <c r="I32" s="10">
        <v>0.05</v>
      </c>
      <c r="J32" s="9">
        <v>151052110.68000001</v>
      </c>
      <c r="K32" s="9">
        <v>119.52</v>
      </c>
      <c r="L32" s="9">
        <v>180543.01</v>
      </c>
      <c r="N32" s="10">
        <v>0.22090000000000001</v>
      </c>
    </row>
    <row r="33" spans="1:14">
      <c r="A33" s="8" t="s">
        <v>401</v>
      </c>
      <c r="B33" s="18">
        <v>999000128</v>
      </c>
      <c r="C33" s="8"/>
      <c r="D33" s="8"/>
      <c r="E33" s="8" t="s">
        <v>398</v>
      </c>
      <c r="F33" s="18">
        <v>5.01</v>
      </c>
      <c r="G33" s="8" t="s">
        <v>97</v>
      </c>
      <c r="H33" s="21">
        <v>5.3999999999999999E-2</v>
      </c>
      <c r="I33" s="10">
        <v>6.0499999999999998E-2</v>
      </c>
      <c r="J33" s="9">
        <v>196850.85</v>
      </c>
      <c r="K33" s="9">
        <v>126.73</v>
      </c>
      <c r="L33" s="9">
        <v>249.47</v>
      </c>
      <c r="N33" s="10">
        <v>2.9999999999999997E-4</v>
      </c>
    </row>
    <row r="34" spans="1:14">
      <c r="A34" s="8" t="s">
        <v>402</v>
      </c>
      <c r="B34" s="18">
        <v>999000102</v>
      </c>
      <c r="C34" s="8"/>
      <c r="D34" s="8"/>
      <c r="E34" s="8" t="s">
        <v>398</v>
      </c>
      <c r="F34" s="18">
        <v>5.01</v>
      </c>
      <c r="G34" s="8" t="s">
        <v>97</v>
      </c>
      <c r="H34" s="21">
        <v>4.3999999999999997E-2</v>
      </c>
      <c r="I34" s="10">
        <v>3.9699999999999999E-2</v>
      </c>
      <c r="J34" s="9">
        <v>68712.160000000003</v>
      </c>
      <c r="K34" s="9">
        <v>128.44999999999999</v>
      </c>
      <c r="L34" s="9">
        <v>88.26</v>
      </c>
      <c r="N34" s="10">
        <v>1E-4</v>
      </c>
    </row>
    <row r="35" spans="1:14">
      <c r="A35" s="16" t="s">
        <v>403</v>
      </c>
      <c r="B35" s="17"/>
      <c r="C35" s="16"/>
      <c r="D35" s="16"/>
      <c r="E35" s="16"/>
      <c r="F35" s="17">
        <v>5.01</v>
      </c>
      <c r="G35" s="16"/>
      <c r="I35" s="20">
        <v>5.9200000000000003E-2</v>
      </c>
      <c r="J35" s="19">
        <v>580284766.13999999</v>
      </c>
      <c r="L35" s="19">
        <v>696816.79</v>
      </c>
      <c r="N35" s="20">
        <v>0.85260000000000002</v>
      </c>
    </row>
    <row r="37" spans="1:14">
      <c r="A37" s="16" t="s">
        <v>404</v>
      </c>
      <c r="B37" s="17"/>
      <c r="C37" s="16"/>
      <c r="D37" s="16"/>
      <c r="E37" s="16"/>
      <c r="G37" s="16"/>
    </row>
    <row r="38" spans="1:14">
      <c r="A38" s="16" t="s">
        <v>405</v>
      </c>
      <c r="B38" s="17"/>
      <c r="C38" s="16"/>
      <c r="D38" s="16"/>
      <c r="E38" s="16"/>
      <c r="G38" s="16"/>
      <c r="J38" s="19">
        <v>0</v>
      </c>
      <c r="L38" s="19">
        <v>0</v>
      </c>
      <c r="N38" s="20">
        <v>0</v>
      </c>
    </row>
    <row r="40" spans="1:14">
      <c r="A40" s="4" t="s">
        <v>406</v>
      </c>
      <c r="B40" s="15"/>
      <c r="C40" s="4"/>
      <c r="D40" s="4"/>
      <c r="E40" s="4"/>
      <c r="F40" s="15">
        <v>5</v>
      </c>
      <c r="G40" s="4"/>
      <c r="I40" s="13">
        <v>5.9200000000000003E-2</v>
      </c>
      <c r="J40" s="12">
        <v>580498966.55999994</v>
      </c>
      <c r="L40" s="12">
        <v>697227.5</v>
      </c>
      <c r="N40" s="13">
        <v>0.85309999999999997</v>
      </c>
    </row>
    <row r="43" spans="1:14">
      <c r="A43" s="4" t="s">
        <v>407</v>
      </c>
      <c r="B43" s="15"/>
      <c r="C43" s="4"/>
      <c r="D43" s="4"/>
      <c r="E43" s="4"/>
      <c r="G43" s="4"/>
    </row>
    <row r="44" spans="1:14">
      <c r="A44" s="16" t="s">
        <v>156</v>
      </c>
      <c r="B44" s="17"/>
      <c r="C44" s="16"/>
      <c r="D44" s="16"/>
      <c r="E44" s="16"/>
      <c r="G44" s="16"/>
    </row>
    <row r="45" spans="1:14">
      <c r="A45" s="16" t="s">
        <v>157</v>
      </c>
      <c r="B45" s="17"/>
      <c r="C45" s="16"/>
      <c r="D45" s="16"/>
      <c r="E45" s="16"/>
      <c r="G45" s="16"/>
      <c r="J45" s="19">
        <v>0</v>
      </c>
      <c r="L45" s="19">
        <v>0</v>
      </c>
      <c r="N45" s="20">
        <v>0</v>
      </c>
    </row>
    <row r="47" spans="1:14">
      <c r="A47" s="16" t="s">
        <v>408</v>
      </c>
      <c r="B47" s="17"/>
      <c r="C47" s="16"/>
      <c r="D47" s="16"/>
      <c r="E47" s="16"/>
      <c r="G47" s="16"/>
    </row>
    <row r="48" spans="1:14">
      <c r="A48" s="16" t="s">
        <v>409</v>
      </c>
      <c r="B48" s="17"/>
      <c r="C48" s="16"/>
      <c r="D48" s="16"/>
      <c r="E48" s="16"/>
      <c r="G48" s="16"/>
      <c r="J48" s="19">
        <v>0</v>
      </c>
      <c r="L48" s="19">
        <v>0</v>
      </c>
      <c r="N48" s="20">
        <v>0</v>
      </c>
    </row>
    <row r="50" spans="1:14">
      <c r="A50" s="4" t="s">
        <v>410</v>
      </c>
      <c r="B50" s="15"/>
      <c r="C50" s="4"/>
      <c r="D50" s="4"/>
      <c r="E50" s="4"/>
      <c r="G50" s="4"/>
      <c r="J50" s="12">
        <v>0</v>
      </c>
      <c r="L50" s="12">
        <v>0</v>
      </c>
      <c r="N50" s="13">
        <v>0</v>
      </c>
    </row>
    <row r="53" spans="1:14">
      <c r="A53" s="4" t="s">
        <v>161</v>
      </c>
      <c r="B53" s="15"/>
      <c r="C53" s="4"/>
      <c r="D53" s="4"/>
      <c r="E53" s="4"/>
      <c r="F53" s="15">
        <v>5</v>
      </c>
      <c r="G53" s="4"/>
      <c r="I53" s="13">
        <v>5.9200000000000003E-2</v>
      </c>
      <c r="J53" s="12">
        <v>580498966.55999994</v>
      </c>
      <c r="L53" s="12">
        <v>697227.5</v>
      </c>
      <c r="N53" s="13">
        <v>0.85309999999999997</v>
      </c>
    </row>
    <row r="56" spans="1:14">
      <c r="A56" s="8" t="s">
        <v>136</v>
      </c>
      <c r="B56" s="18"/>
      <c r="C56" s="8"/>
      <c r="D56" s="8"/>
      <c r="E56" s="8"/>
      <c r="G56" s="8"/>
    </row>
    <row r="60" spans="1:14">
      <c r="A60" s="2" t="s">
        <v>75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411</v>
      </c>
    </row>
    <row r="6" spans="1:16">
      <c r="A6" s="2" t="s">
        <v>2</v>
      </c>
    </row>
    <row r="9" spans="1:16">
      <c r="A9" s="4" t="s">
        <v>77</v>
      </c>
      <c r="B9" s="4" t="s">
        <v>78</v>
      </c>
      <c r="C9" s="4" t="s">
        <v>79</v>
      </c>
      <c r="D9" s="4" t="s">
        <v>163</v>
      </c>
      <c r="E9" s="4" t="s">
        <v>80</v>
      </c>
      <c r="F9" s="4" t="s">
        <v>81</v>
      </c>
      <c r="G9" s="4" t="s">
        <v>138</v>
      </c>
      <c r="H9" s="4" t="s">
        <v>139</v>
      </c>
      <c r="I9" s="4" t="s">
        <v>82</v>
      </c>
      <c r="J9" s="4" t="s">
        <v>83</v>
      </c>
      <c r="K9" s="4" t="s">
        <v>84</v>
      </c>
      <c r="L9" s="4" t="s">
        <v>140</v>
      </c>
      <c r="M9" s="4" t="s">
        <v>39</v>
      </c>
      <c r="N9" s="4" t="s">
        <v>382</v>
      </c>
      <c r="O9" s="4" t="s">
        <v>141</v>
      </c>
      <c r="P9" s="4" t="s">
        <v>86</v>
      </c>
    </row>
    <row r="10" spans="1:16">
      <c r="A10" s="5"/>
      <c r="B10" s="5"/>
      <c r="C10" s="5"/>
      <c r="D10" s="5"/>
      <c r="E10" s="5"/>
      <c r="F10" s="5"/>
      <c r="G10" s="5" t="s">
        <v>142</v>
      </c>
      <c r="H10" s="5" t="s">
        <v>143</v>
      </c>
      <c r="I10" s="5"/>
      <c r="J10" s="5" t="s">
        <v>87</v>
      </c>
      <c r="K10" s="5" t="s">
        <v>87</v>
      </c>
      <c r="L10" s="5" t="s">
        <v>144</v>
      </c>
      <c r="M10" s="5" t="s">
        <v>145</v>
      </c>
      <c r="N10" s="5" t="s">
        <v>88</v>
      </c>
      <c r="O10" s="5" t="s">
        <v>87</v>
      </c>
      <c r="P10" s="5" t="s">
        <v>87</v>
      </c>
    </row>
    <row r="13" spans="1:16">
      <c r="A13" s="4" t="s">
        <v>412</v>
      </c>
      <c r="B13" s="15"/>
      <c r="C13" s="4"/>
      <c r="D13" s="4"/>
      <c r="E13" s="4"/>
      <c r="F13" s="4"/>
      <c r="G13" s="4"/>
      <c r="I13" s="4"/>
    </row>
    <row r="16" spans="1:16">
      <c r="A16" s="4" t="s">
        <v>413</v>
      </c>
      <c r="B16" s="15"/>
      <c r="C16" s="4"/>
      <c r="D16" s="4"/>
      <c r="E16" s="4"/>
      <c r="F16" s="4"/>
      <c r="G16" s="4"/>
      <c r="I16" s="4"/>
    </row>
    <row r="17" spans="1:16">
      <c r="A17" s="16" t="s">
        <v>414</v>
      </c>
      <c r="B17" s="17"/>
      <c r="C17" s="16"/>
      <c r="D17" s="16"/>
      <c r="E17" s="16"/>
      <c r="F17" s="16"/>
      <c r="G17" s="16"/>
      <c r="I17" s="16"/>
    </row>
    <row r="18" spans="1:16">
      <c r="A18" s="16" t="s">
        <v>415</v>
      </c>
      <c r="B18" s="17"/>
      <c r="C18" s="16"/>
      <c r="D18" s="16"/>
      <c r="E18" s="16"/>
      <c r="F18" s="16"/>
      <c r="G18" s="16"/>
      <c r="I18" s="16"/>
      <c r="L18" s="19">
        <v>0</v>
      </c>
      <c r="N18" s="19">
        <v>0</v>
      </c>
      <c r="P18" s="20">
        <v>0</v>
      </c>
    </row>
    <row r="20" spans="1:16">
      <c r="A20" s="16" t="s">
        <v>416</v>
      </c>
      <c r="B20" s="17"/>
      <c r="C20" s="16"/>
      <c r="D20" s="16"/>
      <c r="E20" s="16"/>
      <c r="F20" s="16"/>
      <c r="G20" s="16"/>
      <c r="I20" s="16"/>
    </row>
    <row r="21" spans="1:16">
      <c r="A21" s="16" t="s">
        <v>417</v>
      </c>
      <c r="B21" s="17"/>
      <c r="C21" s="16"/>
      <c r="D21" s="16"/>
      <c r="E21" s="16"/>
      <c r="F21" s="16"/>
      <c r="G21" s="16"/>
      <c r="I21" s="16"/>
      <c r="L21" s="19">
        <v>0</v>
      </c>
      <c r="N21" s="19">
        <v>0</v>
      </c>
      <c r="P21" s="20">
        <v>0</v>
      </c>
    </row>
    <row r="23" spans="1:16">
      <c r="A23" s="16" t="s">
        <v>170</v>
      </c>
      <c r="B23" s="17"/>
      <c r="C23" s="16"/>
      <c r="D23" s="16"/>
      <c r="E23" s="16"/>
      <c r="F23" s="16"/>
      <c r="G23" s="16"/>
      <c r="I23" s="16"/>
    </row>
    <row r="24" spans="1:16">
      <c r="A24" s="16" t="s">
        <v>171</v>
      </c>
      <c r="B24" s="17"/>
      <c r="C24" s="16"/>
      <c r="D24" s="16"/>
      <c r="E24" s="16"/>
      <c r="F24" s="16"/>
      <c r="G24" s="16"/>
      <c r="I24" s="16"/>
      <c r="L24" s="19">
        <v>0</v>
      </c>
      <c r="N24" s="19">
        <v>0</v>
      </c>
      <c r="P24" s="20">
        <v>0</v>
      </c>
    </row>
    <row r="26" spans="1:16">
      <c r="A26" s="16" t="s">
        <v>418</v>
      </c>
      <c r="B26" s="17"/>
      <c r="C26" s="16"/>
      <c r="D26" s="16"/>
      <c r="E26" s="16"/>
      <c r="F26" s="16"/>
      <c r="G26" s="16"/>
      <c r="I26" s="16"/>
    </row>
    <row r="27" spans="1:16">
      <c r="A27" s="16" t="s">
        <v>419</v>
      </c>
      <c r="B27" s="17"/>
      <c r="C27" s="16"/>
      <c r="D27" s="16"/>
      <c r="E27" s="16"/>
      <c r="F27" s="16"/>
      <c r="G27" s="16"/>
      <c r="I27" s="16"/>
      <c r="L27" s="19">
        <v>0</v>
      </c>
      <c r="N27" s="19">
        <v>0</v>
      </c>
      <c r="P27" s="20">
        <v>0</v>
      </c>
    </row>
    <row r="29" spans="1:16">
      <c r="A29" s="4" t="s">
        <v>420</v>
      </c>
      <c r="B29" s="15"/>
      <c r="C29" s="4"/>
      <c r="D29" s="4"/>
      <c r="E29" s="4"/>
      <c r="F29" s="4"/>
      <c r="G29" s="4"/>
      <c r="I29" s="4"/>
      <c r="L29" s="12">
        <v>0</v>
      </c>
      <c r="N29" s="12">
        <v>0</v>
      </c>
      <c r="P29" s="13">
        <v>0</v>
      </c>
    </row>
    <row r="32" spans="1:16">
      <c r="A32" s="4" t="s">
        <v>421</v>
      </c>
      <c r="B32" s="15"/>
      <c r="C32" s="4"/>
      <c r="D32" s="4"/>
      <c r="E32" s="4"/>
      <c r="F32" s="4"/>
      <c r="G32" s="4"/>
      <c r="I32" s="4"/>
    </row>
    <row r="33" spans="1:16">
      <c r="A33" s="16" t="s">
        <v>422</v>
      </c>
      <c r="B33" s="17"/>
      <c r="C33" s="16"/>
      <c r="D33" s="16"/>
      <c r="E33" s="16"/>
      <c r="F33" s="16"/>
      <c r="G33" s="16"/>
      <c r="I33" s="16"/>
    </row>
    <row r="34" spans="1:16">
      <c r="A34" s="16" t="s">
        <v>423</v>
      </c>
      <c r="B34" s="17"/>
      <c r="C34" s="16"/>
      <c r="D34" s="16"/>
      <c r="E34" s="16"/>
      <c r="F34" s="16"/>
      <c r="G34" s="16"/>
      <c r="I34" s="16"/>
      <c r="L34" s="19">
        <v>0</v>
      </c>
      <c r="N34" s="19">
        <v>0</v>
      </c>
      <c r="P34" s="20">
        <v>0</v>
      </c>
    </row>
    <row r="36" spans="1:16">
      <c r="A36" s="16" t="s">
        <v>424</v>
      </c>
      <c r="B36" s="17"/>
      <c r="C36" s="16"/>
      <c r="D36" s="16"/>
      <c r="E36" s="16"/>
      <c r="F36" s="16"/>
      <c r="G36" s="16"/>
      <c r="I36" s="16"/>
    </row>
    <row r="37" spans="1:16">
      <c r="A37" s="16" t="s">
        <v>425</v>
      </c>
      <c r="B37" s="17"/>
      <c r="C37" s="16"/>
      <c r="D37" s="16"/>
      <c r="E37" s="16"/>
      <c r="F37" s="16"/>
      <c r="G37" s="16"/>
      <c r="I37" s="16"/>
      <c r="L37" s="19">
        <v>0</v>
      </c>
      <c r="N37" s="19">
        <v>0</v>
      </c>
      <c r="P37" s="20">
        <v>0</v>
      </c>
    </row>
    <row r="39" spans="1:16">
      <c r="A39" s="4" t="s">
        <v>426</v>
      </c>
      <c r="B39" s="15"/>
      <c r="C39" s="4"/>
      <c r="D39" s="4"/>
      <c r="E39" s="4"/>
      <c r="F39" s="4"/>
      <c r="G39" s="4"/>
      <c r="I39" s="4"/>
      <c r="L39" s="12">
        <v>0</v>
      </c>
      <c r="N39" s="12">
        <v>0</v>
      </c>
      <c r="P39" s="13">
        <v>0</v>
      </c>
    </row>
    <row r="42" spans="1:16">
      <c r="A42" s="4" t="s">
        <v>427</v>
      </c>
      <c r="B42" s="15"/>
      <c r="C42" s="4"/>
      <c r="D42" s="4"/>
      <c r="E42" s="4"/>
      <c r="F42" s="4"/>
      <c r="G42" s="4"/>
      <c r="I42" s="4"/>
      <c r="L42" s="12">
        <v>0</v>
      </c>
      <c r="N42" s="12">
        <v>0</v>
      </c>
      <c r="P42" s="13">
        <v>0</v>
      </c>
    </row>
    <row r="45" spans="1:16">
      <c r="A45" s="8" t="s">
        <v>136</v>
      </c>
      <c r="B45" s="18"/>
      <c r="C45" s="8"/>
      <c r="D45" s="8"/>
      <c r="E45" s="8"/>
      <c r="F45" s="8"/>
      <c r="G45" s="8"/>
      <c r="I45" s="8"/>
    </row>
    <row r="49" spans="1:1">
      <c r="A49" s="2" t="s">
        <v>75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2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33.7109375" customWidth="1"/>
    <col min="4" max="4" width="16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428</v>
      </c>
    </row>
    <row r="6" spans="1:16">
      <c r="A6" s="2" t="s">
        <v>2</v>
      </c>
    </row>
    <row r="9" spans="1:16">
      <c r="A9" s="4" t="s">
        <v>77</v>
      </c>
      <c r="B9" s="4" t="s">
        <v>78</v>
      </c>
      <c r="C9" s="4" t="s">
        <v>79</v>
      </c>
      <c r="D9" s="4" t="s">
        <v>163</v>
      </c>
      <c r="E9" s="4" t="s">
        <v>80</v>
      </c>
      <c r="F9" s="4" t="s">
        <v>81</v>
      </c>
      <c r="G9" s="4" t="s">
        <v>138</v>
      </c>
      <c r="H9" s="4" t="s">
        <v>139</v>
      </c>
      <c r="I9" s="4" t="s">
        <v>82</v>
      </c>
      <c r="J9" s="4" t="s">
        <v>83</v>
      </c>
      <c r="K9" s="4" t="s">
        <v>84</v>
      </c>
      <c r="L9" s="4" t="s">
        <v>140</v>
      </c>
      <c r="M9" s="4" t="s">
        <v>39</v>
      </c>
      <c r="N9" s="4" t="s">
        <v>382</v>
      </c>
      <c r="O9" s="4" t="s">
        <v>141</v>
      </c>
      <c r="P9" s="4" t="s">
        <v>86</v>
      </c>
    </row>
    <row r="10" spans="1:16">
      <c r="A10" s="5"/>
      <c r="B10" s="5"/>
      <c r="C10" s="5"/>
      <c r="D10" s="5"/>
      <c r="E10" s="5"/>
      <c r="F10" s="5"/>
      <c r="G10" s="5" t="s">
        <v>142</v>
      </c>
      <c r="H10" s="5" t="s">
        <v>143</v>
      </c>
      <c r="I10" s="5"/>
      <c r="J10" s="5" t="s">
        <v>87</v>
      </c>
      <c r="K10" s="5" t="s">
        <v>87</v>
      </c>
      <c r="L10" s="5" t="s">
        <v>144</v>
      </c>
      <c r="M10" s="5" t="s">
        <v>145</v>
      </c>
      <c r="N10" s="5" t="s">
        <v>88</v>
      </c>
      <c r="O10" s="5" t="s">
        <v>87</v>
      </c>
      <c r="P10" s="5" t="s">
        <v>87</v>
      </c>
    </row>
    <row r="13" spans="1:16">
      <c r="A13" s="4" t="s">
        <v>429</v>
      </c>
      <c r="B13" s="15"/>
      <c r="C13" s="4"/>
      <c r="D13" s="4"/>
      <c r="E13" s="4"/>
      <c r="F13" s="4"/>
      <c r="G13" s="4"/>
      <c r="I13" s="4"/>
    </row>
    <row r="16" spans="1:16">
      <c r="A16" s="4" t="s">
        <v>430</v>
      </c>
      <c r="B16" s="15"/>
      <c r="C16" s="4"/>
      <c r="D16" s="4"/>
      <c r="E16" s="4"/>
      <c r="F16" s="4"/>
      <c r="G16" s="4"/>
      <c r="I16" s="4"/>
    </row>
    <row r="17" spans="1:16">
      <c r="A17" s="16" t="s">
        <v>431</v>
      </c>
      <c r="B17" s="17"/>
      <c r="C17" s="16"/>
      <c r="D17" s="16"/>
      <c r="E17" s="16"/>
      <c r="F17" s="16"/>
      <c r="G17" s="16"/>
      <c r="I17" s="16"/>
    </row>
    <row r="18" spans="1:16">
      <c r="A18" s="8" t="s">
        <v>432</v>
      </c>
      <c r="B18" s="18">
        <v>1100908</v>
      </c>
      <c r="C18" s="8" t="s">
        <v>433</v>
      </c>
      <c r="D18" s="8" t="s">
        <v>230</v>
      </c>
      <c r="E18" s="8" t="s">
        <v>189</v>
      </c>
      <c r="F18" s="8" t="s">
        <v>96</v>
      </c>
      <c r="G18" s="8" t="s">
        <v>434</v>
      </c>
      <c r="H18" s="18">
        <v>10.130000000000001</v>
      </c>
      <c r="I18" s="8" t="s">
        <v>97</v>
      </c>
      <c r="J18" s="21">
        <v>4.9000000000000002E-2</v>
      </c>
      <c r="K18" s="10">
        <v>4.9000000000000002E-2</v>
      </c>
      <c r="L18" s="9">
        <v>1831000</v>
      </c>
      <c r="M18" s="9">
        <v>120.92</v>
      </c>
      <c r="N18" s="9">
        <v>2214.0100000000002</v>
      </c>
      <c r="O18" s="10">
        <v>1.6000000000000001E-3</v>
      </c>
      <c r="P18" s="10">
        <v>2.7000000000000001E-3</v>
      </c>
    </row>
    <row r="19" spans="1:16">
      <c r="A19" s="8" t="s">
        <v>435</v>
      </c>
      <c r="B19" s="18">
        <v>830662014</v>
      </c>
      <c r="C19" s="8" t="s">
        <v>436</v>
      </c>
      <c r="D19" s="8" t="s">
        <v>188</v>
      </c>
      <c r="E19" s="8" t="s">
        <v>95</v>
      </c>
      <c r="F19" s="8" t="s">
        <v>198</v>
      </c>
      <c r="G19" s="8" t="s">
        <v>437</v>
      </c>
      <c r="H19" s="18">
        <v>1.88</v>
      </c>
      <c r="I19" s="8" t="s">
        <v>97</v>
      </c>
      <c r="J19" s="21">
        <v>6.5000000000000002E-2</v>
      </c>
      <c r="K19" s="10">
        <v>6.5000000000000002E-2</v>
      </c>
      <c r="L19" s="9">
        <v>1105246.1000000001</v>
      </c>
      <c r="M19" s="9">
        <v>122.01</v>
      </c>
      <c r="N19" s="9">
        <v>1348.46</v>
      </c>
      <c r="P19" s="10">
        <v>1.6000000000000001E-3</v>
      </c>
    </row>
    <row r="20" spans="1:16">
      <c r="A20" s="8" t="s">
        <v>438</v>
      </c>
      <c r="B20" s="18">
        <v>306681149</v>
      </c>
      <c r="C20" s="8" t="s">
        <v>439</v>
      </c>
      <c r="D20" s="8" t="s">
        <v>188</v>
      </c>
      <c r="E20" s="8" t="s">
        <v>95</v>
      </c>
      <c r="F20" s="8" t="s">
        <v>96</v>
      </c>
      <c r="G20" s="8" t="s">
        <v>440</v>
      </c>
      <c r="H20" s="18">
        <v>0.65</v>
      </c>
      <c r="I20" s="8" t="s">
        <v>97</v>
      </c>
      <c r="J20" s="21">
        <v>6.5000000000000002E-2</v>
      </c>
      <c r="K20" s="10">
        <v>6.6600000000000006E-2</v>
      </c>
      <c r="L20" s="9">
        <v>200000</v>
      </c>
      <c r="M20" s="9">
        <v>132.38999999999999</v>
      </c>
      <c r="N20" s="9">
        <v>264.77999999999997</v>
      </c>
      <c r="P20" s="10">
        <v>2.9999999999999997E-4</v>
      </c>
    </row>
    <row r="21" spans="1:16">
      <c r="A21" s="8" t="s">
        <v>441</v>
      </c>
      <c r="B21" s="18">
        <v>830602026</v>
      </c>
      <c r="C21" s="8" t="s">
        <v>442</v>
      </c>
      <c r="D21" s="8" t="s">
        <v>188</v>
      </c>
      <c r="E21" s="8" t="s">
        <v>95</v>
      </c>
      <c r="F21" s="8" t="s">
        <v>122</v>
      </c>
      <c r="G21" s="8" t="s">
        <v>443</v>
      </c>
      <c r="H21" s="18">
        <v>0.56999999999999995</v>
      </c>
      <c r="I21" s="8" t="s">
        <v>97</v>
      </c>
      <c r="J21" s="21">
        <v>6.5000000000000002E-2</v>
      </c>
      <c r="K21" s="10">
        <v>6.4199999999999993E-2</v>
      </c>
      <c r="L21" s="9">
        <v>412500</v>
      </c>
      <c r="M21" s="9">
        <v>141.09</v>
      </c>
      <c r="N21" s="9">
        <v>581.98</v>
      </c>
      <c r="P21" s="10">
        <v>6.9999999999999999E-4</v>
      </c>
    </row>
    <row r="22" spans="1:16">
      <c r="A22" s="8" t="s">
        <v>444</v>
      </c>
      <c r="B22" s="18">
        <v>830691012</v>
      </c>
      <c r="C22" s="8" t="s">
        <v>120</v>
      </c>
      <c r="D22" s="8" t="s">
        <v>188</v>
      </c>
      <c r="E22" s="8" t="s">
        <v>197</v>
      </c>
      <c r="F22" s="8" t="s">
        <v>122</v>
      </c>
      <c r="G22" s="8" t="s">
        <v>445</v>
      </c>
      <c r="H22" s="18">
        <v>0.87</v>
      </c>
      <c r="I22" s="8" t="s">
        <v>97</v>
      </c>
      <c r="J22" s="21">
        <v>6.7500000000000004E-2</v>
      </c>
      <c r="K22" s="10">
        <v>6.7500000000000004E-2</v>
      </c>
      <c r="L22" s="9">
        <v>300000</v>
      </c>
      <c r="M22" s="9">
        <v>134.30000000000001</v>
      </c>
      <c r="N22" s="9">
        <v>402.91</v>
      </c>
      <c r="P22" s="10">
        <v>5.0000000000000001E-4</v>
      </c>
    </row>
    <row r="23" spans="1:16">
      <c r="A23" s="8" t="s">
        <v>444</v>
      </c>
      <c r="B23" s="18">
        <v>830691011</v>
      </c>
      <c r="C23" s="8" t="s">
        <v>120</v>
      </c>
      <c r="D23" s="8" t="s">
        <v>188</v>
      </c>
      <c r="E23" s="8" t="s">
        <v>197</v>
      </c>
      <c r="F23" s="8" t="s">
        <v>122</v>
      </c>
      <c r="G23" s="8" t="s">
        <v>446</v>
      </c>
      <c r="H23" s="18">
        <v>0.37</v>
      </c>
      <c r="I23" s="8" t="s">
        <v>97</v>
      </c>
      <c r="J23" s="21">
        <v>6.1499999999999999E-2</v>
      </c>
      <c r="K23" s="10">
        <v>6.1199999999999997E-2</v>
      </c>
      <c r="L23" s="9">
        <v>100000</v>
      </c>
      <c r="M23" s="9">
        <v>139.35</v>
      </c>
      <c r="N23" s="9">
        <v>139.35</v>
      </c>
      <c r="P23" s="10">
        <v>2.0000000000000001E-4</v>
      </c>
    </row>
    <row r="24" spans="1:16">
      <c r="A24" s="8" t="s">
        <v>447</v>
      </c>
      <c r="B24" s="18">
        <v>1127083</v>
      </c>
      <c r="C24" s="8" t="s">
        <v>448</v>
      </c>
      <c r="D24" s="8" t="s">
        <v>230</v>
      </c>
      <c r="E24" s="8" t="s">
        <v>197</v>
      </c>
      <c r="F24" s="8" t="s">
        <v>198</v>
      </c>
      <c r="G24" s="8" t="s">
        <v>449</v>
      </c>
      <c r="H24" s="18">
        <v>0.99</v>
      </c>
      <c r="I24" s="8" t="s">
        <v>97</v>
      </c>
      <c r="J24" s="21">
        <v>4.1834000000000003E-2</v>
      </c>
      <c r="K24" s="10">
        <v>4.2900000000000001E-2</v>
      </c>
      <c r="L24" s="9">
        <v>2240067.09</v>
      </c>
      <c r="M24" s="9">
        <v>102.2</v>
      </c>
      <c r="N24" s="9">
        <v>2289.39</v>
      </c>
      <c r="O24" s="10">
        <v>9.6000000000000002E-2</v>
      </c>
      <c r="P24" s="10">
        <v>2.8E-3</v>
      </c>
    </row>
    <row r="25" spans="1:16">
      <c r="A25" s="8" t="s">
        <v>450</v>
      </c>
      <c r="B25" s="18">
        <v>1124643</v>
      </c>
      <c r="C25" s="8" t="s">
        <v>448</v>
      </c>
      <c r="D25" s="8" t="s">
        <v>230</v>
      </c>
      <c r="E25" s="8" t="s">
        <v>197</v>
      </c>
      <c r="F25" s="8" t="s">
        <v>198</v>
      </c>
      <c r="G25" s="8" t="s">
        <v>451</v>
      </c>
      <c r="H25" s="18">
        <v>0.6</v>
      </c>
      <c r="I25" s="8" t="s">
        <v>97</v>
      </c>
      <c r="J25" s="21">
        <v>4.1209999999999997E-2</v>
      </c>
      <c r="K25" s="10">
        <v>4.2900000000000001E-2</v>
      </c>
      <c r="L25" s="9">
        <v>384779.05</v>
      </c>
      <c r="M25" s="9">
        <v>103.48</v>
      </c>
      <c r="N25" s="9">
        <v>398.16</v>
      </c>
      <c r="O25" s="10">
        <v>3.3500000000000002E-2</v>
      </c>
      <c r="P25" s="10">
        <v>5.0000000000000001E-4</v>
      </c>
    </row>
    <row r="26" spans="1:16">
      <c r="A26" s="8" t="s">
        <v>452</v>
      </c>
      <c r="B26" s="18">
        <v>866202807</v>
      </c>
      <c r="C26" s="8" t="s">
        <v>192</v>
      </c>
      <c r="D26" s="8" t="s">
        <v>188</v>
      </c>
      <c r="E26" s="8" t="s">
        <v>204</v>
      </c>
      <c r="F26" s="8" t="s">
        <v>96</v>
      </c>
      <c r="G26" s="8" t="s">
        <v>453</v>
      </c>
      <c r="H26" s="18">
        <v>6.31</v>
      </c>
      <c r="I26" s="8" t="s">
        <v>97</v>
      </c>
      <c r="J26" s="21">
        <v>5.7500000000000002E-2</v>
      </c>
      <c r="K26" s="10">
        <v>5.8700000000000002E-2</v>
      </c>
      <c r="L26" s="9">
        <v>8000000</v>
      </c>
      <c r="M26" s="9">
        <v>119.22</v>
      </c>
      <c r="N26" s="9">
        <v>9537.39</v>
      </c>
      <c r="P26" s="10">
        <v>1.17E-2</v>
      </c>
    </row>
    <row r="27" spans="1:16">
      <c r="A27" s="8" t="s">
        <v>454</v>
      </c>
      <c r="B27" s="18">
        <v>6940134</v>
      </c>
      <c r="C27" s="8" t="s">
        <v>455</v>
      </c>
      <c r="D27" s="8" t="s">
        <v>239</v>
      </c>
      <c r="E27" s="8" t="s">
        <v>219</v>
      </c>
      <c r="F27" s="8" t="s">
        <v>96</v>
      </c>
      <c r="G27" s="8" t="s">
        <v>456</v>
      </c>
      <c r="H27" s="18">
        <v>0.57999999999999996</v>
      </c>
      <c r="I27" s="8" t="s">
        <v>97</v>
      </c>
      <c r="J27" s="21">
        <v>0.05</v>
      </c>
      <c r="K27" s="10">
        <v>5.0200000000000002E-2</v>
      </c>
      <c r="L27" s="9">
        <v>1428571.5</v>
      </c>
      <c r="M27" s="9">
        <v>123.29</v>
      </c>
      <c r="N27" s="9">
        <v>1761.24</v>
      </c>
      <c r="P27" s="10">
        <v>2.2000000000000001E-3</v>
      </c>
    </row>
    <row r="28" spans="1:16">
      <c r="A28" s="8" t="s">
        <v>457</v>
      </c>
      <c r="B28" s="18">
        <v>1101567</v>
      </c>
      <c r="C28" s="8" t="s">
        <v>458</v>
      </c>
      <c r="D28" s="8" t="s">
        <v>239</v>
      </c>
      <c r="E28" s="8" t="s">
        <v>233</v>
      </c>
      <c r="F28" s="8" t="s">
        <v>96</v>
      </c>
      <c r="G28" s="8" t="s">
        <v>459</v>
      </c>
      <c r="H28" s="18">
        <v>3.9</v>
      </c>
      <c r="I28" s="8" t="s">
        <v>97</v>
      </c>
      <c r="J28" s="21">
        <v>5.3499999999999999E-2</v>
      </c>
      <c r="K28" s="10">
        <v>5.4199999999999998E-2</v>
      </c>
      <c r="L28" s="9">
        <v>6994932</v>
      </c>
      <c r="M28" s="9">
        <v>123.66</v>
      </c>
      <c r="N28" s="9">
        <v>8649.77</v>
      </c>
      <c r="P28" s="10">
        <v>1.06E-2</v>
      </c>
    </row>
    <row r="29" spans="1:16">
      <c r="A29" s="8" t="s">
        <v>460</v>
      </c>
      <c r="B29" s="18">
        <v>80378003</v>
      </c>
      <c r="C29" s="8" t="s">
        <v>461</v>
      </c>
      <c r="D29" s="8" t="s">
        <v>462</v>
      </c>
      <c r="E29" s="8" t="s">
        <v>249</v>
      </c>
      <c r="F29" s="8" t="s">
        <v>96</v>
      </c>
      <c r="G29" s="8" t="s">
        <v>463</v>
      </c>
      <c r="H29" s="18">
        <v>0.97</v>
      </c>
      <c r="I29" s="8" t="s">
        <v>97</v>
      </c>
      <c r="J29" s="21">
        <v>6.6000000000000003E-2</v>
      </c>
      <c r="K29" s="10">
        <v>6.5299999999999997E-2</v>
      </c>
      <c r="L29" s="9">
        <v>666672</v>
      </c>
      <c r="M29" s="9">
        <v>124.51</v>
      </c>
      <c r="N29" s="9">
        <v>830.04</v>
      </c>
      <c r="P29" s="10">
        <v>1E-3</v>
      </c>
    </row>
    <row r="30" spans="1:16">
      <c r="A30" s="8" t="s">
        <v>464</v>
      </c>
      <c r="B30" s="18">
        <v>1099126</v>
      </c>
      <c r="C30" s="8" t="s">
        <v>465</v>
      </c>
      <c r="D30" s="8" t="s">
        <v>196</v>
      </c>
      <c r="E30" s="8" t="s">
        <v>466</v>
      </c>
      <c r="F30" s="8" t="s">
        <v>96</v>
      </c>
      <c r="G30" s="8" t="s">
        <v>467</v>
      </c>
      <c r="H30" s="18">
        <v>2.08</v>
      </c>
      <c r="I30" s="8" t="s">
        <v>97</v>
      </c>
      <c r="J30" s="21">
        <v>5.6000000000000001E-2</v>
      </c>
      <c r="K30" s="10">
        <v>5.6800000000000003E-2</v>
      </c>
      <c r="L30" s="9">
        <v>3789474.21</v>
      </c>
      <c r="M30" s="9">
        <v>120.4</v>
      </c>
      <c r="N30" s="9">
        <v>4562.58</v>
      </c>
      <c r="P30" s="10">
        <v>5.5999999999999999E-3</v>
      </c>
    </row>
    <row r="31" spans="1:16">
      <c r="A31" s="16" t="s">
        <v>468</v>
      </c>
      <c r="B31" s="17"/>
      <c r="C31" s="16"/>
      <c r="D31" s="16"/>
      <c r="E31" s="16"/>
      <c r="F31" s="16"/>
      <c r="G31" s="16"/>
      <c r="H31" s="17">
        <v>4.05</v>
      </c>
      <c r="I31" s="16"/>
      <c r="K31" s="20">
        <v>5.5599999999999997E-2</v>
      </c>
      <c r="L31" s="19">
        <v>27453241.940000001</v>
      </c>
      <c r="N31" s="19">
        <v>32980.06</v>
      </c>
      <c r="P31" s="20">
        <v>4.0399999999999998E-2</v>
      </c>
    </row>
    <row r="33" spans="1:16">
      <c r="A33" s="16" t="s">
        <v>469</v>
      </c>
      <c r="B33" s="17"/>
      <c r="C33" s="16"/>
      <c r="D33" s="16"/>
      <c r="E33" s="16"/>
      <c r="F33" s="16"/>
      <c r="G33" s="16"/>
      <c r="I33" s="16"/>
    </row>
    <row r="34" spans="1:16">
      <c r="A34" s="16" t="s">
        <v>470</v>
      </c>
      <c r="B34" s="17"/>
      <c r="C34" s="16"/>
      <c r="D34" s="16"/>
      <c r="E34" s="16"/>
      <c r="F34" s="16"/>
      <c r="G34" s="16"/>
      <c r="I34" s="16"/>
      <c r="L34" s="19">
        <v>0</v>
      </c>
      <c r="N34" s="19">
        <v>0</v>
      </c>
      <c r="P34" s="20">
        <v>0</v>
      </c>
    </row>
    <row r="36" spans="1:16">
      <c r="A36" s="16" t="s">
        <v>471</v>
      </c>
      <c r="B36" s="17"/>
      <c r="C36" s="16"/>
      <c r="D36" s="16"/>
      <c r="E36" s="16"/>
      <c r="F36" s="16"/>
      <c r="G36" s="16"/>
      <c r="I36" s="16"/>
    </row>
    <row r="37" spans="1:16">
      <c r="A37" s="16" t="s">
        <v>472</v>
      </c>
      <c r="B37" s="17"/>
      <c r="C37" s="16"/>
      <c r="D37" s="16"/>
      <c r="E37" s="16"/>
      <c r="F37" s="16"/>
      <c r="G37" s="16"/>
      <c r="I37" s="16"/>
      <c r="L37" s="19">
        <v>0</v>
      </c>
      <c r="N37" s="19">
        <v>0</v>
      </c>
      <c r="P37" s="20">
        <v>0</v>
      </c>
    </row>
    <row r="39" spans="1:16">
      <c r="A39" s="16" t="s">
        <v>473</v>
      </c>
      <c r="B39" s="17"/>
      <c r="C39" s="16"/>
      <c r="D39" s="16"/>
      <c r="E39" s="16"/>
      <c r="F39" s="16"/>
      <c r="G39" s="16"/>
      <c r="I39" s="16"/>
    </row>
    <row r="40" spans="1:16">
      <c r="A40" s="16" t="s">
        <v>474</v>
      </c>
      <c r="B40" s="17"/>
      <c r="C40" s="16"/>
      <c r="D40" s="16"/>
      <c r="E40" s="16"/>
      <c r="F40" s="16"/>
      <c r="G40" s="16"/>
      <c r="I40" s="16"/>
      <c r="L40" s="19">
        <v>0</v>
      </c>
      <c r="N40" s="19">
        <v>0</v>
      </c>
      <c r="P40" s="20">
        <v>0</v>
      </c>
    </row>
    <row r="42" spans="1:16">
      <c r="A42" s="4" t="s">
        <v>475</v>
      </c>
      <c r="B42" s="15"/>
      <c r="C42" s="4"/>
      <c r="D42" s="4"/>
      <c r="E42" s="4"/>
      <c r="F42" s="4"/>
      <c r="G42" s="4"/>
      <c r="H42" s="15">
        <v>4.05</v>
      </c>
      <c r="I42" s="4"/>
      <c r="K42" s="13">
        <v>5.5599999999999997E-2</v>
      </c>
      <c r="L42" s="12">
        <v>27453241.940000001</v>
      </c>
      <c r="N42" s="12">
        <v>32980.06</v>
      </c>
      <c r="P42" s="13">
        <v>4.0399999999999998E-2</v>
      </c>
    </row>
    <row r="45" spans="1:16">
      <c r="A45" s="4" t="s">
        <v>476</v>
      </c>
      <c r="B45" s="15"/>
      <c r="C45" s="4"/>
      <c r="D45" s="4"/>
      <c r="E45" s="4"/>
      <c r="F45" s="4"/>
      <c r="G45" s="4"/>
      <c r="I45" s="4"/>
    </row>
    <row r="46" spans="1:16">
      <c r="A46" s="16" t="s">
        <v>477</v>
      </c>
      <c r="B46" s="17"/>
      <c r="C46" s="16"/>
      <c r="D46" s="16"/>
      <c r="E46" s="16"/>
      <c r="F46" s="16"/>
      <c r="G46" s="16"/>
      <c r="I46" s="16"/>
    </row>
    <row r="47" spans="1:16">
      <c r="A47" s="16" t="s">
        <v>478</v>
      </c>
      <c r="B47" s="17"/>
      <c r="C47" s="16"/>
      <c r="D47" s="16"/>
      <c r="E47" s="16"/>
      <c r="F47" s="16"/>
      <c r="G47" s="16"/>
      <c r="I47" s="16"/>
      <c r="L47" s="19">
        <v>0</v>
      </c>
      <c r="N47" s="19">
        <v>0</v>
      </c>
      <c r="P47" s="20">
        <v>0</v>
      </c>
    </row>
    <row r="49" spans="1:16">
      <c r="A49" s="16" t="s">
        <v>479</v>
      </c>
      <c r="B49" s="17"/>
      <c r="C49" s="16"/>
      <c r="D49" s="16"/>
      <c r="E49" s="16"/>
      <c r="F49" s="16"/>
      <c r="G49" s="16"/>
      <c r="I49" s="16"/>
    </row>
    <row r="50" spans="1:16">
      <c r="A50" s="16" t="s">
        <v>480</v>
      </c>
      <c r="B50" s="17"/>
      <c r="C50" s="16"/>
      <c r="D50" s="16"/>
      <c r="E50" s="16"/>
      <c r="F50" s="16"/>
      <c r="G50" s="16"/>
      <c r="I50" s="16"/>
      <c r="L50" s="19">
        <v>0</v>
      </c>
      <c r="N50" s="19">
        <v>0</v>
      </c>
      <c r="P50" s="20">
        <v>0</v>
      </c>
    </row>
    <row r="52" spans="1:16">
      <c r="A52" s="4" t="s">
        <v>481</v>
      </c>
      <c r="B52" s="15"/>
      <c r="C52" s="4"/>
      <c r="D52" s="4"/>
      <c r="E52" s="4"/>
      <c r="F52" s="4"/>
      <c r="G52" s="4"/>
      <c r="I52" s="4"/>
      <c r="L52" s="12">
        <v>0</v>
      </c>
      <c r="N52" s="12">
        <v>0</v>
      </c>
      <c r="P52" s="13">
        <v>0</v>
      </c>
    </row>
    <row r="55" spans="1:16">
      <c r="A55" s="4" t="s">
        <v>482</v>
      </c>
      <c r="B55" s="15"/>
      <c r="C55" s="4"/>
      <c r="D55" s="4"/>
      <c r="E55" s="4"/>
      <c r="F55" s="4"/>
      <c r="G55" s="4"/>
      <c r="H55" s="15">
        <v>4.05</v>
      </c>
      <c r="I55" s="4"/>
      <c r="K55" s="13">
        <v>5.5599999999999997E-2</v>
      </c>
      <c r="L55" s="12">
        <v>27453241.940000001</v>
      </c>
      <c r="N55" s="12">
        <v>32980.06</v>
      </c>
      <c r="P55" s="13">
        <v>4.0399999999999998E-2</v>
      </c>
    </row>
    <row r="58" spans="1:16">
      <c r="A58" s="8" t="s">
        <v>136</v>
      </c>
      <c r="B58" s="18"/>
      <c r="C58" s="8"/>
      <c r="D58" s="8"/>
      <c r="E58" s="8"/>
      <c r="F58" s="8"/>
      <c r="G58" s="8"/>
      <c r="I58" s="8"/>
    </row>
    <row r="62" spans="1:16">
      <c r="A62" s="2" t="s">
        <v>75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483</v>
      </c>
    </row>
    <row r="6" spans="1:10">
      <c r="A6" s="2" t="s">
        <v>2</v>
      </c>
    </row>
    <row r="9" spans="1:10">
      <c r="A9" s="4" t="s">
        <v>77</v>
      </c>
      <c r="B9" s="4" t="s">
        <v>78</v>
      </c>
      <c r="C9" s="4" t="s">
        <v>79</v>
      </c>
      <c r="D9" s="4" t="s">
        <v>163</v>
      </c>
      <c r="E9" s="4" t="s">
        <v>82</v>
      </c>
      <c r="F9" s="4" t="s">
        <v>140</v>
      </c>
      <c r="G9" s="4" t="s">
        <v>39</v>
      </c>
      <c r="H9" s="4" t="s">
        <v>382</v>
      </c>
      <c r="I9" s="4" t="s">
        <v>141</v>
      </c>
      <c r="J9" s="4" t="s">
        <v>86</v>
      </c>
    </row>
    <row r="10" spans="1:10">
      <c r="A10" s="5"/>
      <c r="B10" s="5"/>
      <c r="C10" s="5"/>
      <c r="D10" s="5"/>
      <c r="E10" s="5"/>
      <c r="F10" s="5" t="s">
        <v>144</v>
      </c>
      <c r="G10" s="5" t="s">
        <v>145</v>
      </c>
      <c r="H10" s="5" t="s">
        <v>88</v>
      </c>
      <c r="I10" s="5" t="s">
        <v>87</v>
      </c>
      <c r="J10" s="5" t="s">
        <v>87</v>
      </c>
    </row>
    <row r="13" spans="1:10">
      <c r="A13" s="4" t="s">
        <v>484</v>
      </c>
      <c r="B13" s="15"/>
      <c r="C13" s="4"/>
      <c r="D13" s="4"/>
      <c r="E13" s="4"/>
    </row>
    <row r="16" spans="1:10">
      <c r="A16" s="4" t="s">
        <v>485</v>
      </c>
      <c r="B16" s="15"/>
      <c r="C16" s="4"/>
      <c r="D16" s="4"/>
      <c r="E16" s="4"/>
    </row>
    <row r="17" spans="1:10">
      <c r="A17" s="16" t="s">
        <v>265</v>
      </c>
      <c r="B17" s="17"/>
      <c r="C17" s="16"/>
      <c r="D17" s="16"/>
      <c r="E17" s="16"/>
    </row>
    <row r="18" spans="1:10">
      <c r="A18" s="16" t="s">
        <v>280</v>
      </c>
      <c r="B18" s="17"/>
      <c r="C18" s="16"/>
      <c r="D18" s="16"/>
      <c r="E18" s="16"/>
      <c r="F18" s="19">
        <v>0</v>
      </c>
      <c r="H18" s="19">
        <v>0</v>
      </c>
      <c r="J18" s="20">
        <v>0</v>
      </c>
    </row>
    <row r="20" spans="1:10">
      <c r="A20" s="4" t="s">
        <v>486</v>
      </c>
      <c r="B20" s="15"/>
      <c r="C20" s="4"/>
      <c r="D20" s="4"/>
      <c r="E20" s="4"/>
      <c r="F20" s="12">
        <v>0</v>
      </c>
      <c r="H20" s="12">
        <v>0</v>
      </c>
      <c r="J20" s="13">
        <v>0</v>
      </c>
    </row>
    <row r="23" spans="1:10">
      <c r="A23" s="4" t="s">
        <v>487</v>
      </c>
      <c r="B23" s="15"/>
      <c r="C23" s="4"/>
      <c r="D23" s="4"/>
      <c r="E23" s="4"/>
    </row>
    <row r="24" spans="1:10">
      <c r="A24" s="16" t="s">
        <v>282</v>
      </c>
      <c r="B24" s="17"/>
      <c r="C24" s="16"/>
      <c r="D24" s="16"/>
      <c r="E24" s="16"/>
    </row>
    <row r="25" spans="1:10">
      <c r="A25" s="16" t="s">
        <v>283</v>
      </c>
      <c r="B25" s="17"/>
      <c r="C25" s="16"/>
      <c r="D25" s="16"/>
      <c r="E25" s="16"/>
      <c r="F25" s="19">
        <v>0</v>
      </c>
      <c r="H25" s="19">
        <v>0</v>
      </c>
      <c r="J25" s="20">
        <v>0</v>
      </c>
    </row>
    <row r="27" spans="1:10">
      <c r="A27" s="16" t="s">
        <v>284</v>
      </c>
      <c r="B27" s="17"/>
      <c r="C27" s="16"/>
      <c r="D27" s="16"/>
      <c r="E27" s="16"/>
    </row>
    <row r="28" spans="1:10">
      <c r="A28" s="16" t="s">
        <v>285</v>
      </c>
      <c r="B28" s="17"/>
      <c r="C28" s="16"/>
      <c r="D28" s="16"/>
      <c r="E28" s="16"/>
      <c r="F28" s="19">
        <v>0</v>
      </c>
      <c r="H28" s="19">
        <v>0</v>
      </c>
      <c r="J28" s="20">
        <v>0</v>
      </c>
    </row>
    <row r="30" spans="1:10">
      <c r="A30" s="4" t="s">
        <v>488</v>
      </c>
      <c r="B30" s="15"/>
      <c r="C30" s="4"/>
      <c r="D30" s="4"/>
      <c r="E30" s="4"/>
      <c r="F30" s="12">
        <v>0</v>
      </c>
      <c r="H30" s="12">
        <v>0</v>
      </c>
      <c r="J30" s="13">
        <v>0</v>
      </c>
    </row>
    <row r="33" spans="1:10">
      <c r="A33" s="4" t="s">
        <v>489</v>
      </c>
      <c r="B33" s="15"/>
      <c r="C33" s="4"/>
      <c r="D33" s="4"/>
      <c r="E33" s="4"/>
      <c r="F33" s="12">
        <v>0</v>
      </c>
      <c r="H33" s="12">
        <v>0</v>
      </c>
      <c r="J33" s="13">
        <v>0</v>
      </c>
    </row>
    <row r="36" spans="1:10">
      <c r="A36" s="8" t="s">
        <v>136</v>
      </c>
      <c r="B36" s="18"/>
      <c r="C36" s="8"/>
      <c r="D36" s="8"/>
      <c r="E36" s="8"/>
    </row>
    <row r="40" spans="1:10">
      <c r="A40" s="2" t="s">
        <v>75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4" width="12.7109375" customWidth="1"/>
    <col min="5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490</v>
      </c>
    </row>
    <row r="6" spans="1:11">
      <c r="A6" s="2" t="s">
        <v>2</v>
      </c>
    </row>
    <row r="9" spans="1:11">
      <c r="A9" s="4" t="s">
        <v>77</v>
      </c>
      <c r="B9" s="4" t="s">
        <v>78</v>
      </c>
      <c r="C9" s="4" t="s">
        <v>79</v>
      </c>
      <c r="D9" s="4" t="s">
        <v>163</v>
      </c>
      <c r="E9" s="4" t="s">
        <v>82</v>
      </c>
      <c r="F9" s="4" t="s">
        <v>138</v>
      </c>
      <c r="G9" s="4" t="s">
        <v>140</v>
      </c>
      <c r="H9" s="4" t="s">
        <v>39</v>
      </c>
      <c r="I9" s="4" t="s">
        <v>382</v>
      </c>
      <c r="J9" s="4" t="s">
        <v>141</v>
      </c>
      <c r="K9" s="4" t="s">
        <v>86</v>
      </c>
    </row>
    <row r="10" spans="1:11">
      <c r="A10" s="5"/>
      <c r="B10" s="5"/>
      <c r="C10" s="5"/>
      <c r="D10" s="5"/>
      <c r="E10" s="5"/>
      <c r="F10" s="5" t="s">
        <v>142</v>
      </c>
      <c r="G10" s="5" t="s">
        <v>144</v>
      </c>
      <c r="H10" s="5" t="s">
        <v>145</v>
      </c>
      <c r="I10" s="5" t="s">
        <v>88</v>
      </c>
      <c r="J10" s="5" t="s">
        <v>87</v>
      </c>
      <c r="K10" s="5" t="s">
        <v>87</v>
      </c>
    </row>
    <row r="13" spans="1:11">
      <c r="A13" s="4" t="s">
        <v>491</v>
      </c>
      <c r="B13" s="15"/>
      <c r="C13" s="4"/>
      <c r="D13" s="4"/>
      <c r="E13" s="4"/>
      <c r="F13" s="4"/>
    </row>
    <row r="16" spans="1:11">
      <c r="A16" s="4" t="s">
        <v>492</v>
      </c>
      <c r="B16" s="15"/>
      <c r="C16" s="4"/>
      <c r="D16" s="4"/>
      <c r="E16" s="4"/>
      <c r="F16" s="4"/>
    </row>
    <row r="17" spans="1:11">
      <c r="A17" s="16" t="s">
        <v>493</v>
      </c>
      <c r="B17" s="17"/>
      <c r="C17" s="16"/>
      <c r="D17" s="16"/>
      <c r="E17" s="16"/>
      <c r="F17" s="16"/>
    </row>
    <row r="18" spans="1:11">
      <c r="A18" s="16" t="s">
        <v>494</v>
      </c>
      <c r="B18" s="17"/>
      <c r="C18" s="16"/>
      <c r="D18" s="16"/>
      <c r="E18" s="16"/>
      <c r="F18" s="16"/>
      <c r="G18" s="19">
        <v>0</v>
      </c>
      <c r="I18" s="19">
        <v>0</v>
      </c>
      <c r="K18" s="20">
        <v>0</v>
      </c>
    </row>
    <row r="20" spans="1:11">
      <c r="A20" s="16" t="s">
        <v>495</v>
      </c>
      <c r="B20" s="17"/>
      <c r="C20" s="16"/>
      <c r="D20" s="16"/>
      <c r="E20" s="16"/>
      <c r="F20" s="16"/>
    </row>
    <row r="21" spans="1:11">
      <c r="A21" s="8" t="s">
        <v>496</v>
      </c>
      <c r="B21" s="18">
        <v>666100862</v>
      </c>
      <c r="C21" s="8"/>
      <c r="D21" s="8" t="s">
        <v>497</v>
      </c>
      <c r="E21" s="8" t="s">
        <v>97</v>
      </c>
      <c r="F21" s="8" t="s">
        <v>498</v>
      </c>
      <c r="G21" s="9">
        <v>1479533.33</v>
      </c>
      <c r="H21" s="9">
        <v>202.78</v>
      </c>
      <c r="I21" s="9">
        <v>3000.26</v>
      </c>
      <c r="K21" s="10">
        <v>3.7000000000000002E-3</v>
      </c>
    </row>
    <row r="22" spans="1:11">
      <c r="A22" s="16" t="s">
        <v>499</v>
      </c>
      <c r="B22" s="17"/>
      <c r="C22" s="16"/>
      <c r="D22" s="16"/>
      <c r="E22" s="16"/>
      <c r="F22" s="16"/>
      <c r="G22" s="19">
        <v>1479533.33</v>
      </c>
      <c r="I22" s="19">
        <v>3000.26</v>
      </c>
      <c r="K22" s="20">
        <v>3.7000000000000002E-3</v>
      </c>
    </row>
    <row r="24" spans="1:11">
      <c r="A24" s="16" t="s">
        <v>500</v>
      </c>
      <c r="B24" s="17"/>
      <c r="C24" s="16"/>
      <c r="D24" s="16"/>
      <c r="E24" s="16"/>
      <c r="F24" s="16"/>
    </row>
    <row r="25" spans="1:11">
      <c r="A25" s="16" t="s">
        <v>501</v>
      </c>
      <c r="B25" s="17"/>
      <c r="C25" s="16"/>
      <c r="D25" s="16"/>
      <c r="E25" s="16"/>
      <c r="F25" s="16"/>
      <c r="G25" s="19">
        <v>0</v>
      </c>
      <c r="I25" s="19">
        <v>0</v>
      </c>
      <c r="K25" s="20">
        <v>0</v>
      </c>
    </row>
    <row r="27" spans="1:11">
      <c r="A27" s="16" t="s">
        <v>502</v>
      </c>
      <c r="B27" s="17"/>
      <c r="C27" s="16"/>
      <c r="D27" s="16"/>
      <c r="E27" s="16"/>
      <c r="F27" s="16"/>
    </row>
    <row r="28" spans="1:11">
      <c r="A28" s="16" t="s">
        <v>503</v>
      </c>
      <c r="B28" s="17"/>
      <c r="C28" s="16"/>
      <c r="D28" s="16"/>
      <c r="E28" s="16"/>
      <c r="F28" s="16"/>
      <c r="G28" s="19">
        <v>0</v>
      </c>
      <c r="I28" s="19">
        <v>0</v>
      </c>
      <c r="K28" s="20">
        <v>0</v>
      </c>
    </row>
    <row r="30" spans="1:11">
      <c r="A30" s="4" t="s">
        <v>504</v>
      </c>
      <c r="B30" s="15"/>
      <c r="C30" s="4"/>
      <c r="D30" s="4"/>
      <c r="E30" s="4"/>
      <c r="F30" s="4"/>
      <c r="G30" s="12">
        <v>1479533.33</v>
      </c>
      <c r="I30" s="12">
        <v>3000.26</v>
      </c>
      <c r="K30" s="13">
        <v>3.7000000000000002E-3</v>
      </c>
    </row>
    <row r="33" spans="1:11">
      <c r="A33" s="4" t="s">
        <v>505</v>
      </c>
      <c r="B33" s="15"/>
      <c r="C33" s="4"/>
      <c r="D33" s="4"/>
      <c r="E33" s="4"/>
      <c r="F33" s="4"/>
    </row>
    <row r="34" spans="1:11">
      <c r="A34" s="16" t="s">
        <v>493</v>
      </c>
      <c r="B34" s="17"/>
      <c r="C34" s="16"/>
      <c r="D34" s="16"/>
      <c r="E34" s="16"/>
      <c r="F34" s="16"/>
    </row>
    <row r="35" spans="1:11">
      <c r="A35" s="16" t="s">
        <v>494</v>
      </c>
      <c r="B35" s="17"/>
      <c r="C35" s="16"/>
      <c r="D35" s="16"/>
      <c r="E35" s="16"/>
      <c r="F35" s="16"/>
      <c r="G35" s="19">
        <v>0</v>
      </c>
      <c r="I35" s="19">
        <v>0</v>
      </c>
      <c r="K35" s="20">
        <v>0</v>
      </c>
    </row>
    <row r="37" spans="1:11">
      <c r="A37" s="16" t="s">
        <v>495</v>
      </c>
      <c r="B37" s="17"/>
      <c r="C37" s="16"/>
      <c r="D37" s="16"/>
      <c r="E37" s="16"/>
      <c r="F37" s="16"/>
    </row>
    <row r="38" spans="1:11">
      <c r="A38" s="16" t="s">
        <v>499</v>
      </c>
      <c r="B38" s="17"/>
      <c r="C38" s="16"/>
      <c r="D38" s="16"/>
      <c r="E38" s="16"/>
      <c r="F38" s="16"/>
      <c r="G38" s="19">
        <v>0</v>
      </c>
      <c r="I38" s="19">
        <v>0</v>
      </c>
      <c r="K38" s="20">
        <v>0</v>
      </c>
    </row>
    <row r="40" spans="1:11">
      <c r="A40" s="16" t="s">
        <v>500</v>
      </c>
      <c r="B40" s="17"/>
      <c r="C40" s="16"/>
      <c r="D40" s="16"/>
      <c r="E40" s="16"/>
      <c r="F40" s="16"/>
    </row>
    <row r="41" spans="1:11">
      <c r="A41" s="16" t="s">
        <v>501</v>
      </c>
      <c r="B41" s="17"/>
      <c r="C41" s="16"/>
      <c r="D41" s="16"/>
      <c r="E41" s="16"/>
      <c r="F41" s="16"/>
      <c r="G41" s="19">
        <v>0</v>
      </c>
      <c r="I41" s="19">
        <v>0</v>
      </c>
      <c r="K41" s="20">
        <v>0</v>
      </c>
    </row>
    <row r="43" spans="1:11">
      <c r="A43" s="16" t="s">
        <v>502</v>
      </c>
      <c r="B43" s="17"/>
      <c r="C43" s="16"/>
      <c r="D43" s="16"/>
      <c r="E43" s="16"/>
      <c r="F43" s="16"/>
    </row>
    <row r="44" spans="1:11">
      <c r="A44" s="16" t="s">
        <v>503</v>
      </c>
      <c r="B44" s="17"/>
      <c r="C44" s="16"/>
      <c r="D44" s="16"/>
      <c r="E44" s="16"/>
      <c r="F44" s="16"/>
      <c r="G44" s="19">
        <v>0</v>
      </c>
      <c r="I44" s="19">
        <v>0</v>
      </c>
      <c r="K44" s="20">
        <v>0</v>
      </c>
    </row>
    <row r="46" spans="1:11">
      <c r="A46" s="4" t="s">
        <v>506</v>
      </c>
      <c r="B46" s="15"/>
      <c r="C46" s="4"/>
      <c r="D46" s="4"/>
      <c r="E46" s="4"/>
      <c r="F46" s="4"/>
      <c r="G46" s="12">
        <v>0</v>
      </c>
      <c r="I46" s="12">
        <v>0</v>
      </c>
      <c r="K46" s="13">
        <v>0</v>
      </c>
    </row>
    <row r="49" spans="1:11">
      <c r="A49" s="4" t="s">
        <v>507</v>
      </c>
      <c r="B49" s="15"/>
      <c r="C49" s="4"/>
      <c r="D49" s="4"/>
      <c r="E49" s="4"/>
      <c r="F49" s="4"/>
      <c r="G49" s="12">
        <v>1479533.33</v>
      </c>
      <c r="I49" s="12">
        <v>3000.26</v>
      </c>
      <c r="K49" s="13">
        <v>3.7000000000000002E-3</v>
      </c>
    </row>
    <row r="52" spans="1:11">
      <c r="A52" s="8" t="s">
        <v>136</v>
      </c>
      <c r="B52" s="18"/>
      <c r="C52" s="8"/>
      <c r="D52" s="8"/>
      <c r="E52" s="8"/>
      <c r="F52" s="8"/>
    </row>
    <row r="56" spans="1:11">
      <c r="A56" s="2" t="s">
        <v>75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508</v>
      </c>
    </row>
    <row r="6" spans="1:11">
      <c r="A6" s="2" t="s">
        <v>2</v>
      </c>
    </row>
    <row r="9" spans="1:11">
      <c r="A9" s="4" t="s">
        <v>77</v>
      </c>
      <c r="B9" s="4" t="s">
        <v>78</v>
      </c>
      <c r="C9" s="4" t="s">
        <v>79</v>
      </c>
      <c r="D9" s="4" t="s">
        <v>163</v>
      </c>
      <c r="E9" s="4" t="s">
        <v>82</v>
      </c>
      <c r="F9" s="4" t="s">
        <v>138</v>
      </c>
      <c r="G9" s="4" t="s">
        <v>140</v>
      </c>
      <c r="H9" s="4" t="s">
        <v>39</v>
      </c>
      <c r="I9" s="4" t="s">
        <v>382</v>
      </c>
      <c r="J9" s="4" t="s">
        <v>141</v>
      </c>
      <c r="K9" s="4" t="s">
        <v>86</v>
      </c>
    </row>
    <row r="10" spans="1:11">
      <c r="A10" s="5"/>
      <c r="B10" s="5"/>
      <c r="C10" s="5"/>
      <c r="D10" s="5"/>
      <c r="E10" s="5"/>
      <c r="F10" s="5" t="s">
        <v>142</v>
      </c>
      <c r="G10" s="5" t="s">
        <v>144</v>
      </c>
      <c r="H10" s="5" t="s">
        <v>145</v>
      </c>
      <c r="I10" s="5" t="s">
        <v>88</v>
      </c>
      <c r="J10" s="5" t="s">
        <v>87</v>
      </c>
      <c r="K10" s="5" t="s">
        <v>87</v>
      </c>
    </row>
    <row r="13" spans="1:11">
      <c r="A13" s="4" t="s">
        <v>509</v>
      </c>
      <c r="B13" s="15"/>
      <c r="C13" s="4"/>
      <c r="D13" s="4"/>
      <c r="E13" s="4"/>
      <c r="F13" s="4"/>
    </row>
    <row r="16" spans="1:11">
      <c r="A16" s="4" t="s">
        <v>510</v>
      </c>
      <c r="B16" s="15"/>
      <c r="C16" s="4"/>
      <c r="D16" s="4"/>
      <c r="E16" s="4"/>
      <c r="F16" s="4"/>
    </row>
    <row r="17" spans="1:11">
      <c r="A17" s="16" t="s">
        <v>326</v>
      </c>
      <c r="B17" s="17"/>
      <c r="C17" s="16"/>
      <c r="D17" s="16"/>
      <c r="E17" s="16"/>
      <c r="F17" s="16"/>
    </row>
    <row r="18" spans="1:11">
      <c r="A18" s="16" t="s">
        <v>327</v>
      </c>
      <c r="B18" s="17"/>
      <c r="C18" s="16"/>
      <c r="D18" s="16"/>
      <c r="E18" s="16"/>
      <c r="F18" s="16"/>
      <c r="G18" s="19">
        <v>0</v>
      </c>
      <c r="I18" s="19">
        <v>0</v>
      </c>
      <c r="K18" s="20">
        <v>0</v>
      </c>
    </row>
    <row r="20" spans="1:11">
      <c r="A20" s="4" t="s">
        <v>511</v>
      </c>
      <c r="B20" s="15"/>
      <c r="C20" s="4"/>
      <c r="D20" s="4"/>
      <c r="E20" s="4"/>
      <c r="F20" s="4"/>
      <c r="G20" s="12">
        <v>0</v>
      </c>
      <c r="I20" s="12">
        <v>0</v>
      </c>
      <c r="K20" s="13">
        <v>0</v>
      </c>
    </row>
    <row r="23" spans="1:11">
      <c r="A23" s="4" t="s">
        <v>512</v>
      </c>
      <c r="B23" s="15"/>
      <c r="C23" s="4"/>
      <c r="D23" s="4"/>
      <c r="E23" s="4"/>
      <c r="F23" s="4"/>
    </row>
    <row r="24" spans="1:11">
      <c r="A24" s="16" t="s">
        <v>328</v>
      </c>
      <c r="B24" s="17"/>
      <c r="C24" s="16"/>
      <c r="D24" s="16"/>
      <c r="E24" s="16"/>
      <c r="F24" s="16"/>
    </row>
    <row r="25" spans="1:11">
      <c r="A25" s="16" t="s">
        <v>329</v>
      </c>
      <c r="B25" s="17"/>
      <c r="C25" s="16"/>
      <c r="D25" s="16"/>
      <c r="E25" s="16"/>
      <c r="F25" s="16"/>
      <c r="G25" s="19">
        <v>0</v>
      </c>
      <c r="I25" s="19">
        <v>0</v>
      </c>
      <c r="K25" s="20">
        <v>0</v>
      </c>
    </row>
    <row r="27" spans="1:11">
      <c r="A27" s="4" t="s">
        <v>513</v>
      </c>
      <c r="B27" s="15"/>
      <c r="C27" s="4"/>
      <c r="D27" s="4"/>
      <c r="E27" s="4"/>
      <c r="F27" s="4"/>
      <c r="G27" s="12">
        <v>0</v>
      </c>
      <c r="I27" s="12">
        <v>0</v>
      </c>
      <c r="K27" s="13">
        <v>0</v>
      </c>
    </row>
    <row r="30" spans="1:11">
      <c r="A30" s="4" t="s">
        <v>514</v>
      </c>
      <c r="B30" s="15"/>
      <c r="C30" s="4"/>
      <c r="D30" s="4"/>
      <c r="E30" s="4"/>
      <c r="F30" s="4"/>
      <c r="G30" s="12">
        <v>0</v>
      </c>
      <c r="I30" s="12">
        <v>0</v>
      </c>
      <c r="K30" s="13">
        <v>0</v>
      </c>
    </row>
    <row r="33" spans="1:6">
      <c r="A33" s="8" t="s">
        <v>136</v>
      </c>
      <c r="B33" s="18"/>
      <c r="C33" s="8"/>
      <c r="D33" s="8"/>
      <c r="E33" s="8"/>
      <c r="F33" s="8"/>
    </row>
    <row r="37" spans="1:6">
      <c r="A37" s="2" t="s">
        <v>75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515</v>
      </c>
    </row>
    <row r="6" spans="1:11">
      <c r="A6" s="2" t="s">
        <v>2</v>
      </c>
    </row>
    <row r="9" spans="1:11">
      <c r="A9" s="4" t="s">
        <v>77</v>
      </c>
      <c r="B9" s="4" t="s">
        <v>78</v>
      </c>
      <c r="C9" s="4" t="s">
        <v>79</v>
      </c>
      <c r="D9" s="4" t="s">
        <v>163</v>
      </c>
      <c r="E9" s="4" t="s">
        <v>138</v>
      </c>
      <c r="F9" s="4" t="s">
        <v>82</v>
      </c>
      <c r="G9" s="4" t="s">
        <v>140</v>
      </c>
      <c r="H9" s="4" t="s">
        <v>39</v>
      </c>
      <c r="I9" s="4" t="s">
        <v>382</v>
      </c>
      <c r="J9" s="4" t="s">
        <v>141</v>
      </c>
      <c r="K9" s="4" t="s">
        <v>86</v>
      </c>
    </row>
    <row r="10" spans="1:11">
      <c r="A10" s="5"/>
      <c r="B10" s="5"/>
      <c r="C10" s="5"/>
      <c r="D10" s="5"/>
      <c r="E10" s="5" t="s">
        <v>142</v>
      </c>
      <c r="F10" s="5"/>
      <c r="G10" s="5" t="s">
        <v>144</v>
      </c>
      <c r="H10" s="5" t="s">
        <v>145</v>
      </c>
      <c r="I10" s="5" t="s">
        <v>88</v>
      </c>
      <c r="J10" s="5" t="s">
        <v>87</v>
      </c>
      <c r="K10" s="5" t="s">
        <v>87</v>
      </c>
    </row>
    <row r="13" spans="1:11">
      <c r="A13" s="4" t="s">
        <v>516</v>
      </c>
      <c r="B13" s="15"/>
      <c r="C13" s="4"/>
      <c r="D13" s="4"/>
      <c r="E13" s="4"/>
      <c r="F13" s="4"/>
    </row>
    <row r="16" spans="1:11">
      <c r="A16" s="4" t="s">
        <v>517</v>
      </c>
      <c r="B16" s="15"/>
      <c r="C16" s="4"/>
      <c r="D16" s="4"/>
      <c r="E16" s="4"/>
      <c r="F16" s="4"/>
    </row>
    <row r="17" spans="1:11">
      <c r="A17" s="16" t="s">
        <v>518</v>
      </c>
      <c r="B17" s="17"/>
      <c r="C17" s="16"/>
      <c r="D17" s="16"/>
      <c r="E17" s="16"/>
      <c r="F17" s="16"/>
    </row>
    <row r="18" spans="1:11">
      <c r="A18" s="16" t="s">
        <v>519</v>
      </c>
      <c r="B18" s="17"/>
      <c r="C18" s="16"/>
      <c r="D18" s="16"/>
      <c r="E18" s="16"/>
      <c r="F18" s="16"/>
      <c r="G18" s="19">
        <v>0</v>
      </c>
      <c r="I18" s="19">
        <v>0</v>
      </c>
      <c r="K18" s="20">
        <v>0</v>
      </c>
    </row>
    <row r="20" spans="1:11">
      <c r="A20" s="16" t="s">
        <v>520</v>
      </c>
      <c r="B20" s="17"/>
      <c r="C20" s="16"/>
      <c r="D20" s="16"/>
      <c r="E20" s="16"/>
      <c r="F20" s="16"/>
    </row>
    <row r="21" spans="1:11">
      <c r="A21" s="16" t="s">
        <v>521</v>
      </c>
      <c r="B21" s="17"/>
      <c r="C21" s="16"/>
      <c r="D21" s="16"/>
      <c r="E21" s="16"/>
      <c r="F21" s="16"/>
      <c r="G21" s="19">
        <v>0</v>
      </c>
      <c r="I21" s="19">
        <v>0</v>
      </c>
      <c r="K21" s="20">
        <v>0</v>
      </c>
    </row>
    <row r="23" spans="1:11">
      <c r="A23" s="16" t="s">
        <v>522</v>
      </c>
      <c r="B23" s="17"/>
      <c r="C23" s="16"/>
      <c r="D23" s="16"/>
      <c r="E23" s="16"/>
      <c r="F23" s="16"/>
    </row>
    <row r="24" spans="1:11">
      <c r="A24" s="16" t="s">
        <v>523</v>
      </c>
      <c r="B24" s="17"/>
      <c r="C24" s="16"/>
      <c r="D24" s="16"/>
      <c r="E24" s="16"/>
      <c r="F24" s="16"/>
      <c r="G24" s="19">
        <v>0</v>
      </c>
      <c r="I24" s="19">
        <v>0</v>
      </c>
      <c r="K24" s="20">
        <v>0</v>
      </c>
    </row>
    <row r="26" spans="1:11">
      <c r="A26" s="16" t="s">
        <v>524</v>
      </c>
      <c r="B26" s="17"/>
      <c r="C26" s="16"/>
      <c r="D26" s="16"/>
      <c r="E26" s="16"/>
      <c r="F26" s="16"/>
    </row>
    <row r="27" spans="1:11">
      <c r="A27" s="16" t="s">
        <v>525</v>
      </c>
      <c r="B27" s="17"/>
      <c r="C27" s="16"/>
      <c r="D27" s="16"/>
      <c r="E27" s="16"/>
      <c r="F27" s="16"/>
      <c r="G27" s="19">
        <v>0</v>
      </c>
      <c r="I27" s="19">
        <v>0</v>
      </c>
      <c r="K27" s="20">
        <v>0</v>
      </c>
    </row>
    <row r="29" spans="1:11">
      <c r="A29" s="16" t="s">
        <v>526</v>
      </c>
      <c r="B29" s="17"/>
      <c r="C29" s="16"/>
      <c r="D29" s="16"/>
      <c r="E29" s="16"/>
      <c r="F29" s="16"/>
    </row>
    <row r="30" spans="1:11">
      <c r="A30" s="16" t="s">
        <v>527</v>
      </c>
      <c r="B30" s="17"/>
      <c r="C30" s="16"/>
      <c r="D30" s="16"/>
      <c r="E30" s="16"/>
      <c r="F30" s="16"/>
      <c r="G30" s="19">
        <v>0</v>
      </c>
      <c r="I30" s="19">
        <v>0</v>
      </c>
      <c r="K30" s="20">
        <v>0</v>
      </c>
    </row>
    <row r="32" spans="1:11">
      <c r="A32" s="4" t="s">
        <v>528</v>
      </c>
      <c r="B32" s="15"/>
      <c r="C32" s="4"/>
      <c r="D32" s="4"/>
      <c r="E32" s="4"/>
      <c r="F32" s="4"/>
      <c r="G32" s="12">
        <v>0</v>
      </c>
      <c r="I32" s="12">
        <v>0</v>
      </c>
      <c r="K32" s="13">
        <v>0</v>
      </c>
    </row>
    <row r="35" spans="1:11">
      <c r="A35" s="4" t="s">
        <v>529</v>
      </c>
      <c r="B35" s="15"/>
      <c r="C35" s="4"/>
      <c r="D35" s="4"/>
      <c r="E35" s="4"/>
      <c r="F35" s="4"/>
    </row>
    <row r="36" spans="1:11">
      <c r="A36" s="16" t="s">
        <v>518</v>
      </c>
      <c r="B36" s="17"/>
      <c r="C36" s="16"/>
      <c r="D36" s="16"/>
      <c r="E36" s="16"/>
      <c r="F36" s="16"/>
    </row>
    <row r="37" spans="1:11">
      <c r="A37" s="16" t="s">
        <v>519</v>
      </c>
      <c r="B37" s="17"/>
      <c r="C37" s="16"/>
      <c r="D37" s="16"/>
      <c r="E37" s="16"/>
      <c r="F37" s="16"/>
      <c r="G37" s="19">
        <v>0</v>
      </c>
      <c r="I37" s="19">
        <v>0</v>
      </c>
      <c r="K37" s="20">
        <v>0</v>
      </c>
    </row>
    <row r="39" spans="1:11">
      <c r="A39" s="16" t="s">
        <v>530</v>
      </c>
      <c r="B39" s="17"/>
      <c r="C39" s="16"/>
      <c r="D39" s="16"/>
      <c r="E39" s="16"/>
      <c r="F39" s="16"/>
    </row>
    <row r="40" spans="1:11">
      <c r="A40" s="16" t="s">
        <v>531</v>
      </c>
      <c r="B40" s="17"/>
      <c r="C40" s="16"/>
      <c r="D40" s="16"/>
      <c r="E40" s="16"/>
      <c r="F40" s="16"/>
      <c r="G40" s="19">
        <v>0</v>
      </c>
      <c r="I40" s="19">
        <v>0</v>
      </c>
      <c r="K40" s="20">
        <v>0</v>
      </c>
    </row>
    <row r="42" spans="1:11">
      <c r="A42" s="16" t="s">
        <v>524</v>
      </c>
      <c r="B42" s="17"/>
      <c r="C42" s="16"/>
      <c r="D42" s="16"/>
      <c r="E42" s="16"/>
      <c r="F42" s="16"/>
    </row>
    <row r="43" spans="1:11">
      <c r="A43" s="16" t="s">
        <v>525</v>
      </c>
      <c r="B43" s="17"/>
      <c r="C43" s="16"/>
      <c r="D43" s="16"/>
      <c r="E43" s="16"/>
      <c r="F43" s="16"/>
      <c r="G43" s="19">
        <v>0</v>
      </c>
      <c r="I43" s="19">
        <v>0</v>
      </c>
      <c r="K43" s="20">
        <v>0</v>
      </c>
    </row>
    <row r="45" spans="1:11">
      <c r="A45" s="16" t="s">
        <v>532</v>
      </c>
      <c r="B45" s="17"/>
      <c r="C45" s="16"/>
      <c r="D45" s="16"/>
      <c r="E45" s="16"/>
      <c r="F45" s="16"/>
    </row>
    <row r="46" spans="1:11">
      <c r="A46" s="16" t="s">
        <v>533</v>
      </c>
      <c r="B46" s="17"/>
      <c r="C46" s="16"/>
      <c r="D46" s="16"/>
      <c r="E46" s="16"/>
      <c r="F46" s="16"/>
      <c r="G46" s="19">
        <v>0</v>
      </c>
      <c r="I46" s="19">
        <v>0</v>
      </c>
      <c r="K46" s="20">
        <v>0</v>
      </c>
    </row>
    <row r="48" spans="1:11">
      <c r="A48" s="16" t="s">
        <v>526</v>
      </c>
      <c r="B48" s="17"/>
      <c r="C48" s="16"/>
      <c r="D48" s="16"/>
      <c r="E48" s="16"/>
      <c r="F48" s="16"/>
    </row>
    <row r="49" spans="1:11">
      <c r="A49" s="16" t="s">
        <v>527</v>
      </c>
      <c r="B49" s="17"/>
      <c r="C49" s="16"/>
      <c r="D49" s="16"/>
      <c r="E49" s="16"/>
      <c r="F49" s="16"/>
      <c r="G49" s="19">
        <v>0</v>
      </c>
      <c r="I49" s="19">
        <v>0</v>
      </c>
      <c r="K49" s="20">
        <v>0</v>
      </c>
    </row>
    <row r="51" spans="1:11">
      <c r="A51" s="4" t="s">
        <v>534</v>
      </c>
      <c r="B51" s="15"/>
      <c r="C51" s="4"/>
      <c r="D51" s="4"/>
      <c r="E51" s="4"/>
      <c r="F51" s="4"/>
      <c r="G51" s="12">
        <v>0</v>
      </c>
      <c r="I51" s="12">
        <v>0</v>
      </c>
      <c r="K51" s="13">
        <v>0</v>
      </c>
    </row>
    <row r="54" spans="1:11">
      <c r="A54" s="4" t="s">
        <v>535</v>
      </c>
      <c r="B54" s="15"/>
      <c r="C54" s="4"/>
      <c r="D54" s="4"/>
      <c r="E54" s="4"/>
      <c r="F54" s="4"/>
      <c r="G54" s="12">
        <v>0</v>
      </c>
      <c r="I54" s="12">
        <v>0</v>
      </c>
      <c r="K54" s="13">
        <v>0</v>
      </c>
    </row>
    <row r="57" spans="1:11">
      <c r="A57" s="8" t="s">
        <v>136</v>
      </c>
      <c r="B57" s="18"/>
      <c r="C57" s="8"/>
      <c r="D57" s="8"/>
      <c r="E57" s="8"/>
      <c r="F57" s="8"/>
    </row>
    <row r="61" spans="1:11">
      <c r="A61" s="2" t="s">
        <v>75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rightToLeft="1" workbookViewId="0"/>
  </sheetViews>
  <sheetFormatPr defaultColWidth="9.140625" defaultRowHeight="12.75"/>
  <cols>
    <col min="1" max="1" width="49.7109375" customWidth="1"/>
    <col min="2" max="2" width="15.7109375" customWidth="1"/>
    <col min="3" max="3" width="11.7109375" customWidth="1"/>
    <col min="4" max="4" width="8.7109375" customWidth="1"/>
    <col min="5" max="5" width="15.7109375" customWidth="1"/>
    <col min="6" max="6" width="13.7109375" customWidth="1"/>
    <col min="7" max="7" width="14.7109375" customWidth="1"/>
    <col min="8" max="8" width="16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76</v>
      </c>
    </row>
    <row r="6" spans="1:10">
      <c r="A6" s="2" t="s">
        <v>2</v>
      </c>
    </row>
    <row r="9" spans="1:10">
      <c r="A9" s="4" t="s">
        <v>77</v>
      </c>
      <c r="B9" s="4" t="s">
        <v>78</v>
      </c>
      <c r="C9" s="4" t="s">
        <v>79</v>
      </c>
      <c r="D9" s="4" t="s">
        <v>80</v>
      </c>
      <c r="E9" s="4" t="s">
        <v>81</v>
      </c>
      <c r="F9" s="4" t="s">
        <v>82</v>
      </c>
      <c r="G9" s="4" t="s">
        <v>83</v>
      </c>
      <c r="H9" s="4" t="s">
        <v>84</v>
      </c>
      <c r="I9" s="4" t="s">
        <v>85</v>
      </c>
      <c r="J9" s="4" t="s">
        <v>86</v>
      </c>
    </row>
    <row r="10" spans="1:10">
      <c r="A10" s="5"/>
      <c r="B10" s="5"/>
      <c r="C10" s="5"/>
      <c r="D10" s="5"/>
      <c r="E10" s="5"/>
      <c r="F10" s="5"/>
      <c r="G10" s="5" t="s">
        <v>87</v>
      </c>
      <c r="H10" s="5" t="s">
        <v>87</v>
      </c>
      <c r="I10" s="5" t="s">
        <v>88</v>
      </c>
      <c r="J10" s="5" t="s">
        <v>87</v>
      </c>
    </row>
    <row r="13" spans="1:10">
      <c r="A13" s="4" t="s">
        <v>89</v>
      </c>
      <c r="B13" s="15"/>
      <c r="C13" s="4"/>
      <c r="D13" s="4"/>
      <c r="E13" s="4"/>
      <c r="F13" s="4"/>
    </row>
    <row r="16" spans="1:10">
      <c r="A16" s="4" t="s">
        <v>90</v>
      </c>
      <c r="B16" s="15"/>
      <c r="C16" s="4"/>
      <c r="D16" s="4"/>
      <c r="E16" s="4"/>
      <c r="F16" s="4"/>
    </row>
    <row r="17" spans="1:10">
      <c r="A17" s="16" t="s">
        <v>91</v>
      </c>
      <c r="B17" s="17"/>
      <c r="C17" s="16"/>
      <c r="D17" s="16"/>
      <c r="E17" s="16"/>
      <c r="F17" s="16"/>
    </row>
    <row r="18" spans="1:10">
      <c r="A18" s="8" t="s">
        <v>92</v>
      </c>
      <c r="B18" s="18" t="s">
        <v>93</v>
      </c>
      <c r="C18" s="8" t="s">
        <v>94</v>
      </c>
      <c r="D18" s="8" t="s">
        <v>95</v>
      </c>
      <c r="E18" s="8" t="s">
        <v>96</v>
      </c>
      <c r="F18" s="8" t="s">
        <v>97</v>
      </c>
      <c r="I18" s="9">
        <v>11.55</v>
      </c>
      <c r="J18" s="10">
        <v>0</v>
      </c>
    </row>
    <row r="19" spans="1:10">
      <c r="A19" s="8" t="s">
        <v>98</v>
      </c>
      <c r="B19" s="18" t="s">
        <v>99</v>
      </c>
      <c r="C19" s="8" t="s">
        <v>94</v>
      </c>
      <c r="D19" s="8" t="s">
        <v>95</v>
      </c>
      <c r="E19" s="8" t="s">
        <v>96</v>
      </c>
      <c r="F19" s="8" t="s">
        <v>97</v>
      </c>
      <c r="I19" s="9">
        <v>6.59</v>
      </c>
      <c r="J19" s="10">
        <v>0</v>
      </c>
    </row>
    <row r="20" spans="1:10">
      <c r="A20" s="16" t="s">
        <v>100</v>
      </c>
      <c r="B20" s="17"/>
      <c r="C20" s="16"/>
      <c r="D20" s="16"/>
      <c r="E20" s="16"/>
      <c r="F20" s="16"/>
      <c r="I20" s="19">
        <v>18.14</v>
      </c>
      <c r="J20" s="20">
        <v>0</v>
      </c>
    </row>
    <row r="22" spans="1:10">
      <c r="A22" s="16" t="s">
        <v>101</v>
      </c>
      <c r="B22" s="17"/>
      <c r="C22" s="16"/>
      <c r="D22" s="16"/>
      <c r="E22" s="16"/>
      <c r="F22" s="16"/>
    </row>
    <row r="23" spans="1:10">
      <c r="A23" s="8" t="s">
        <v>102</v>
      </c>
      <c r="B23" s="18" t="s">
        <v>103</v>
      </c>
      <c r="C23" s="8" t="s">
        <v>94</v>
      </c>
      <c r="D23" s="8" t="s">
        <v>95</v>
      </c>
      <c r="E23" s="8" t="s">
        <v>96</v>
      </c>
      <c r="F23" s="8" t="s">
        <v>40</v>
      </c>
      <c r="I23" s="9">
        <v>71.53</v>
      </c>
      <c r="J23" s="10">
        <v>1E-4</v>
      </c>
    </row>
    <row r="24" spans="1:10">
      <c r="A24" s="16" t="s">
        <v>104</v>
      </c>
      <c r="B24" s="17"/>
      <c r="C24" s="16"/>
      <c r="D24" s="16"/>
      <c r="E24" s="16"/>
      <c r="F24" s="16"/>
      <c r="I24" s="19">
        <v>71.53</v>
      </c>
      <c r="J24" s="20">
        <v>1E-4</v>
      </c>
    </row>
    <row r="26" spans="1:10">
      <c r="A26" s="16" t="s">
        <v>105</v>
      </c>
      <c r="B26" s="17"/>
      <c r="C26" s="16"/>
      <c r="D26" s="16"/>
      <c r="E26" s="16"/>
      <c r="F26" s="16"/>
    </row>
    <row r="27" spans="1:10">
      <c r="A27" s="8" t="s">
        <v>106</v>
      </c>
      <c r="B27" s="18" t="s">
        <v>107</v>
      </c>
      <c r="C27" s="8" t="s">
        <v>94</v>
      </c>
      <c r="D27" s="8" t="s">
        <v>95</v>
      </c>
      <c r="E27" s="8" t="s">
        <v>96</v>
      </c>
      <c r="F27" s="8" t="s">
        <v>97</v>
      </c>
      <c r="I27" s="9">
        <v>12403.04</v>
      </c>
      <c r="J27" s="10">
        <v>1.52E-2</v>
      </c>
    </row>
    <row r="28" spans="1:10">
      <c r="A28" s="8" t="s">
        <v>108</v>
      </c>
      <c r="B28" s="18" t="s">
        <v>109</v>
      </c>
      <c r="C28" s="8" t="s">
        <v>94</v>
      </c>
      <c r="D28" s="8" t="s">
        <v>95</v>
      </c>
      <c r="E28" s="8" t="s">
        <v>96</v>
      </c>
      <c r="F28" s="8" t="s">
        <v>97</v>
      </c>
      <c r="I28" s="9">
        <v>1237.3599999999999</v>
      </c>
      <c r="J28" s="10">
        <v>1.5E-3</v>
      </c>
    </row>
    <row r="29" spans="1:10">
      <c r="A29" s="8" t="s">
        <v>110</v>
      </c>
      <c r="B29" s="18" t="s">
        <v>111</v>
      </c>
      <c r="C29" s="8" t="s">
        <v>94</v>
      </c>
      <c r="D29" s="8" t="s">
        <v>95</v>
      </c>
      <c r="E29" s="8" t="s">
        <v>96</v>
      </c>
      <c r="F29" s="8" t="s">
        <v>97</v>
      </c>
      <c r="I29" s="9">
        <v>45.7</v>
      </c>
      <c r="J29" s="10">
        <v>1E-4</v>
      </c>
    </row>
    <row r="30" spans="1:10">
      <c r="A30" s="8" t="s">
        <v>112</v>
      </c>
      <c r="B30" s="18" t="s">
        <v>113</v>
      </c>
      <c r="C30" s="8" t="s">
        <v>94</v>
      </c>
      <c r="D30" s="8" t="s">
        <v>95</v>
      </c>
      <c r="E30" s="8" t="s">
        <v>96</v>
      </c>
      <c r="F30" s="8" t="s">
        <v>97</v>
      </c>
      <c r="I30" s="9">
        <v>3230.29</v>
      </c>
      <c r="J30" s="10">
        <v>4.0000000000000001E-3</v>
      </c>
    </row>
    <row r="31" spans="1:10">
      <c r="A31" s="8" t="s">
        <v>112</v>
      </c>
      <c r="B31" s="18" t="s">
        <v>114</v>
      </c>
      <c r="C31" s="8" t="s">
        <v>94</v>
      </c>
      <c r="D31" s="8" t="s">
        <v>95</v>
      </c>
      <c r="E31" s="8" t="s">
        <v>96</v>
      </c>
      <c r="F31" s="8" t="s">
        <v>97</v>
      </c>
      <c r="I31" s="9">
        <v>366.55</v>
      </c>
      <c r="J31" s="10">
        <v>4.0000000000000002E-4</v>
      </c>
    </row>
    <row r="32" spans="1:10">
      <c r="A32" s="8" t="s">
        <v>112</v>
      </c>
      <c r="B32" s="18" t="s">
        <v>115</v>
      </c>
      <c r="C32" s="8" t="s">
        <v>94</v>
      </c>
      <c r="D32" s="8" t="s">
        <v>95</v>
      </c>
      <c r="E32" s="8" t="s">
        <v>96</v>
      </c>
      <c r="F32" s="8" t="s">
        <v>97</v>
      </c>
      <c r="I32" s="9">
        <v>309.25</v>
      </c>
      <c r="J32" s="10">
        <v>4.0000000000000002E-4</v>
      </c>
    </row>
    <row r="33" spans="1:10">
      <c r="A33" s="16" t="s">
        <v>116</v>
      </c>
      <c r="B33" s="17"/>
      <c r="C33" s="16"/>
      <c r="D33" s="16"/>
      <c r="E33" s="16"/>
      <c r="F33" s="16"/>
      <c r="I33" s="19">
        <v>17592.2</v>
      </c>
      <c r="J33" s="20">
        <v>2.1499999999999998E-2</v>
      </c>
    </row>
    <row r="35" spans="1:10">
      <c r="A35" s="16" t="s">
        <v>117</v>
      </c>
      <c r="B35" s="17"/>
      <c r="C35" s="16"/>
      <c r="D35" s="16"/>
      <c r="E35" s="16"/>
      <c r="F35" s="16"/>
    </row>
    <row r="36" spans="1:10">
      <c r="A36" s="8" t="s">
        <v>118</v>
      </c>
      <c r="B36" s="18" t="s">
        <v>119</v>
      </c>
      <c r="C36" s="8" t="s">
        <v>120</v>
      </c>
      <c r="D36" s="8" t="s">
        <v>121</v>
      </c>
      <c r="E36" s="8" t="s">
        <v>122</v>
      </c>
      <c r="F36" s="8" t="s">
        <v>97</v>
      </c>
      <c r="I36" s="9">
        <v>0.03</v>
      </c>
      <c r="J36" s="10">
        <v>0</v>
      </c>
    </row>
    <row r="37" spans="1:10">
      <c r="A37" s="8" t="s">
        <v>123</v>
      </c>
      <c r="B37" s="18" t="s">
        <v>124</v>
      </c>
      <c r="C37" s="8" t="s">
        <v>94</v>
      </c>
      <c r="D37" s="8" t="s">
        <v>95</v>
      </c>
      <c r="E37" s="8" t="s">
        <v>96</v>
      </c>
      <c r="F37" s="8" t="s">
        <v>97</v>
      </c>
      <c r="I37" s="9">
        <v>83.01</v>
      </c>
      <c r="J37" s="10">
        <v>1E-4</v>
      </c>
    </row>
    <row r="38" spans="1:10">
      <c r="A38" s="16" t="s">
        <v>125</v>
      </c>
      <c r="B38" s="17"/>
      <c r="C38" s="16"/>
      <c r="D38" s="16"/>
      <c r="E38" s="16"/>
      <c r="F38" s="16"/>
      <c r="I38" s="19">
        <v>83.04</v>
      </c>
      <c r="J38" s="20">
        <v>1E-4</v>
      </c>
    </row>
    <row r="40" spans="1:10">
      <c r="A40" s="16" t="s">
        <v>126</v>
      </c>
      <c r="B40" s="17"/>
      <c r="C40" s="16"/>
      <c r="D40" s="16"/>
      <c r="E40" s="16"/>
      <c r="F40" s="16"/>
    </row>
    <row r="41" spans="1:10">
      <c r="A41" s="16" t="s">
        <v>127</v>
      </c>
      <c r="B41" s="17"/>
      <c r="C41" s="16"/>
      <c r="D41" s="16"/>
      <c r="E41" s="16"/>
      <c r="F41" s="16"/>
      <c r="I41" s="19">
        <v>0</v>
      </c>
      <c r="J41" s="20">
        <v>0</v>
      </c>
    </row>
    <row r="43" spans="1:10">
      <c r="A43" s="16" t="s">
        <v>128</v>
      </c>
      <c r="B43" s="17"/>
      <c r="C43" s="16"/>
      <c r="D43" s="16"/>
      <c r="E43" s="16"/>
      <c r="F43" s="16"/>
    </row>
    <row r="44" spans="1:10">
      <c r="A44" s="16" t="s">
        <v>129</v>
      </c>
      <c r="B44" s="17"/>
      <c r="C44" s="16"/>
      <c r="D44" s="16"/>
      <c r="E44" s="16"/>
      <c r="F44" s="16"/>
      <c r="I44" s="19">
        <v>0</v>
      </c>
      <c r="J44" s="20">
        <v>0</v>
      </c>
    </row>
    <row r="46" spans="1:10">
      <c r="A46" s="16" t="s">
        <v>130</v>
      </c>
      <c r="B46" s="17"/>
      <c r="C46" s="16"/>
      <c r="D46" s="16"/>
      <c r="E46" s="16"/>
      <c r="F46" s="16"/>
    </row>
    <row r="47" spans="1:10">
      <c r="A47" s="16" t="s">
        <v>131</v>
      </c>
      <c r="B47" s="17"/>
      <c r="C47" s="16"/>
      <c r="D47" s="16"/>
      <c r="E47" s="16"/>
      <c r="F47" s="16"/>
      <c r="I47" s="19">
        <v>0</v>
      </c>
      <c r="J47" s="20">
        <v>0</v>
      </c>
    </row>
    <row r="49" spans="1:10">
      <c r="A49" s="4" t="s">
        <v>132</v>
      </c>
      <c r="B49" s="15"/>
      <c r="C49" s="4"/>
      <c r="D49" s="4"/>
      <c r="E49" s="4"/>
      <c r="F49" s="4"/>
      <c r="I49" s="12">
        <v>17764.900000000001</v>
      </c>
      <c r="J49" s="13">
        <v>2.1700000000000001E-2</v>
      </c>
    </row>
    <row r="52" spans="1:10">
      <c r="A52" s="4" t="s">
        <v>133</v>
      </c>
      <c r="B52" s="15"/>
      <c r="C52" s="4"/>
      <c r="D52" s="4"/>
      <c r="E52" s="4"/>
      <c r="F52" s="4"/>
    </row>
    <row r="53" spans="1:10">
      <c r="A53" s="16" t="s">
        <v>101</v>
      </c>
      <c r="B53" s="17"/>
      <c r="C53" s="16"/>
      <c r="D53" s="16"/>
      <c r="E53" s="16"/>
      <c r="F53" s="16"/>
    </row>
    <row r="54" spans="1:10">
      <c r="A54" s="16" t="s">
        <v>104</v>
      </c>
      <c r="B54" s="17"/>
      <c r="C54" s="16"/>
      <c r="D54" s="16"/>
      <c r="E54" s="16"/>
      <c r="F54" s="16"/>
      <c r="I54" s="19">
        <v>0</v>
      </c>
      <c r="J54" s="20">
        <v>0</v>
      </c>
    </row>
    <row r="56" spans="1:10">
      <c r="A56" s="16" t="s">
        <v>130</v>
      </c>
      <c r="B56" s="17"/>
      <c r="C56" s="16"/>
      <c r="D56" s="16"/>
      <c r="E56" s="16"/>
      <c r="F56" s="16"/>
    </row>
    <row r="57" spans="1:10">
      <c r="A57" s="16" t="s">
        <v>131</v>
      </c>
      <c r="B57" s="17"/>
      <c r="C57" s="16"/>
      <c r="D57" s="16"/>
      <c r="E57" s="16"/>
      <c r="F57" s="16"/>
      <c r="I57" s="19">
        <v>0</v>
      </c>
      <c r="J57" s="20">
        <v>0</v>
      </c>
    </row>
    <row r="59" spans="1:10">
      <c r="A59" s="4" t="s">
        <v>134</v>
      </c>
      <c r="B59" s="15"/>
      <c r="C59" s="4"/>
      <c r="D59" s="4"/>
      <c r="E59" s="4"/>
      <c r="F59" s="4"/>
      <c r="I59" s="12">
        <v>0</v>
      </c>
      <c r="J59" s="13">
        <v>0</v>
      </c>
    </row>
    <row r="62" spans="1:10">
      <c r="A62" s="4" t="s">
        <v>135</v>
      </c>
      <c r="B62" s="15"/>
      <c r="C62" s="4"/>
      <c r="D62" s="4"/>
      <c r="E62" s="4"/>
      <c r="F62" s="4"/>
      <c r="I62" s="12">
        <v>17764.900000000001</v>
      </c>
      <c r="J62" s="13">
        <v>2.1700000000000001E-2</v>
      </c>
    </row>
    <row r="65" spans="1:6">
      <c r="A65" s="8" t="s">
        <v>136</v>
      </c>
      <c r="B65" s="18"/>
      <c r="C65" s="8"/>
      <c r="D65" s="8"/>
      <c r="E65" s="8"/>
      <c r="F65" s="8"/>
    </row>
    <row r="69" spans="1:6">
      <c r="A69" s="2" t="s">
        <v>75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9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23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536</v>
      </c>
    </row>
    <row r="6" spans="1:10">
      <c r="A6" s="2" t="s">
        <v>2</v>
      </c>
    </row>
    <row r="9" spans="1:10">
      <c r="A9" s="4" t="s">
        <v>77</v>
      </c>
      <c r="B9" s="4" t="s">
        <v>78</v>
      </c>
      <c r="C9" s="4" t="s">
        <v>79</v>
      </c>
      <c r="D9" s="4" t="s">
        <v>163</v>
      </c>
      <c r="E9" s="4" t="s">
        <v>138</v>
      </c>
      <c r="F9" s="4" t="s">
        <v>82</v>
      </c>
      <c r="G9" s="4" t="s">
        <v>140</v>
      </c>
      <c r="H9" s="4" t="s">
        <v>39</v>
      </c>
      <c r="I9" s="4" t="s">
        <v>382</v>
      </c>
      <c r="J9" s="4" t="s">
        <v>86</v>
      </c>
    </row>
    <row r="10" spans="1:10">
      <c r="A10" s="5"/>
      <c r="B10" s="5"/>
      <c r="C10" s="5"/>
      <c r="D10" s="5"/>
      <c r="E10" s="5" t="s">
        <v>142</v>
      </c>
      <c r="F10" s="5"/>
      <c r="G10" s="5" t="s">
        <v>144</v>
      </c>
      <c r="H10" s="5" t="s">
        <v>145</v>
      </c>
      <c r="I10" s="5" t="s">
        <v>88</v>
      </c>
      <c r="J10" s="5" t="s">
        <v>87</v>
      </c>
    </row>
    <row r="13" spans="1:10">
      <c r="A13" s="4" t="s">
        <v>537</v>
      </c>
      <c r="B13" s="15"/>
      <c r="C13" s="4"/>
      <c r="D13" s="4"/>
      <c r="E13" s="4"/>
      <c r="F13" s="4"/>
    </row>
    <row r="16" spans="1:10">
      <c r="A16" s="4" t="s">
        <v>538</v>
      </c>
      <c r="B16" s="15"/>
      <c r="C16" s="4"/>
      <c r="D16" s="4"/>
      <c r="E16" s="4"/>
      <c r="F16" s="4"/>
    </row>
    <row r="17" spans="1:10">
      <c r="A17" s="16" t="s">
        <v>539</v>
      </c>
      <c r="B17" s="17"/>
      <c r="C17" s="16"/>
      <c r="D17" s="16"/>
      <c r="E17" s="16"/>
      <c r="F17" s="16"/>
    </row>
    <row r="18" spans="1:10">
      <c r="A18" s="16" t="s">
        <v>540</v>
      </c>
      <c r="B18" s="17"/>
      <c r="C18" s="16"/>
      <c r="D18" s="16"/>
      <c r="E18" s="16"/>
      <c r="F18" s="16"/>
      <c r="G18" s="19">
        <v>0</v>
      </c>
      <c r="I18" s="19">
        <v>0</v>
      </c>
      <c r="J18" s="20">
        <v>0</v>
      </c>
    </row>
    <row r="20" spans="1:10">
      <c r="A20" s="16" t="s">
        <v>541</v>
      </c>
      <c r="B20" s="17"/>
      <c r="C20" s="16"/>
      <c r="D20" s="16"/>
      <c r="E20" s="16"/>
      <c r="F20" s="16"/>
    </row>
    <row r="21" spans="1:10">
      <c r="A21" s="8" t="s">
        <v>542</v>
      </c>
      <c r="B21" s="18">
        <v>407240928</v>
      </c>
      <c r="C21" s="8" t="s">
        <v>439</v>
      </c>
      <c r="D21" s="8"/>
      <c r="E21" s="8" t="s">
        <v>543</v>
      </c>
      <c r="F21" s="8" t="s">
        <v>97</v>
      </c>
      <c r="G21" s="9">
        <v>-2000000</v>
      </c>
      <c r="H21" s="9">
        <v>-5.41</v>
      </c>
      <c r="I21" s="9">
        <v>108.29</v>
      </c>
      <c r="J21" s="10">
        <v>1E-4</v>
      </c>
    </row>
    <row r="22" spans="1:10">
      <c r="A22" s="16" t="s">
        <v>544</v>
      </c>
      <c r="B22" s="17"/>
      <c r="C22" s="16"/>
      <c r="D22" s="16"/>
      <c r="E22" s="16"/>
      <c r="F22" s="16"/>
      <c r="G22" s="19">
        <v>-2000000</v>
      </c>
      <c r="I22" s="19">
        <v>108.29</v>
      </c>
      <c r="J22" s="20">
        <v>1E-4</v>
      </c>
    </row>
    <row r="24" spans="1:10">
      <c r="A24" s="16" t="s">
        <v>545</v>
      </c>
      <c r="B24" s="17"/>
      <c r="C24" s="16"/>
      <c r="D24" s="16"/>
      <c r="E24" s="16"/>
      <c r="F24" s="16"/>
    </row>
    <row r="25" spans="1:10">
      <c r="A25" s="16" t="s">
        <v>546</v>
      </c>
      <c r="B25" s="17"/>
      <c r="C25" s="16"/>
      <c r="D25" s="16"/>
      <c r="E25" s="16"/>
      <c r="F25" s="16"/>
      <c r="G25" s="19">
        <v>0</v>
      </c>
      <c r="I25" s="19">
        <v>0</v>
      </c>
      <c r="J25" s="20">
        <v>0</v>
      </c>
    </row>
    <row r="27" spans="1:10">
      <c r="A27" s="16" t="s">
        <v>547</v>
      </c>
      <c r="B27" s="17"/>
      <c r="C27" s="16"/>
      <c r="D27" s="16"/>
      <c r="E27" s="16"/>
      <c r="F27" s="16"/>
    </row>
    <row r="28" spans="1:10">
      <c r="A28" s="16" t="s">
        <v>548</v>
      </c>
      <c r="B28" s="17"/>
      <c r="C28" s="16"/>
      <c r="D28" s="16"/>
      <c r="E28" s="16"/>
      <c r="F28" s="16"/>
      <c r="G28" s="19">
        <v>0</v>
      </c>
      <c r="I28" s="19">
        <v>0</v>
      </c>
      <c r="J28" s="20">
        <v>0</v>
      </c>
    </row>
    <row r="30" spans="1:10">
      <c r="A30" s="16" t="s">
        <v>549</v>
      </c>
      <c r="B30" s="17"/>
      <c r="C30" s="16"/>
      <c r="D30" s="16"/>
      <c r="E30" s="16"/>
      <c r="F30" s="16"/>
    </row>
    <row r="31" spans="1:10">
      <c r="A31" s="16" t="s">
        <v>550</v>
      </c>
      <c r="B31" s="17"/>
      <c r="C31" s="16"/>
      <c r="D31" s="16"/>
      <c r="E31" s="16"/>
      <c r="F31" s="16"/>
      <c r="G31" s="19">
        <v>0</v>
      </c>
      <c r="I31" s="19">
        <v>0</v>
      </c>
      <c r="J31" s="20">
        <v>0</v>
      </c>
    </row>
    <row r="33" spans="1:10">
      <c r="A33" s="4" t="s">
        <v>551</v>
      </c>
      <c r="B33" s="15"/>
      <c r="C33" s="4"/>
      <c r="D33" s="4"/>
      <c r="E33" s="4"/>
      <c r="F33" s="4"/>
      <c r="G33" s="12">
        <v>-2000000</v>
      </c>
      <c r="I33" s="12">
        <v>108.29</v>
      </c>
      <c r="J33" s="13">
        <v>1E-4</v>
      </c>
    </row>
    <row r="36" spans="1:10">
      <c r="A36" s="4" t="s">
        <v>552</v>
      </c>
      <c r="B36" s="15"/>
      <c r="C36" s="4"/>
      <c r="D36" s="4"/>
      <c r="E36" s="4"/>
      <c r="F36" s="4"/>
    </row>
    <row r="37" spans="1:10">
      <c r="A37" s="16" t="s">
        <v>539</v>
      </c>
      <c r="B37" s="17"/>
      <c r="C37" s="16"/>
      <c r="D37" s="16"/>
      <c r="E37" s="16"/>
      <c r="F37" s="16"/>
    </row>
    <row r="38" spans="1:10">
      <c r="A38" s="16" t="s">
        <v>540</v>
      </c>
      <c r="B38" s="17"/>
      <c r="C38" s="16"/>
      <c r="D38" s="16"/>
      <c r="E38" s="16"/>
      <c r="F38" s="16"/>
      <c r="G38" s="19">
        <v>0</v>
      </c>
      <c r="I38" s="19">
        <v>0</v>
      </c>
      <c r="J38" s="20">
        <v>0</v>
      </c>
    </row>
    <row r="40" spans="1:10">
      <c r="A40" s="16" t="s">
        <v>553</v>
      </c>
      <c r="B40" s="17"/>
      <c r="C40" s="16"/>
      <c r="D40" s="16"/>
      <c r="E40" s="16"/>
      <c r="F40" s="16"/>
    </row>
    <row r="41" spans="1:10">
      <c r="A41" s="16" t="s">
        <v>554</v>
      </c>
      <c r="B41" s="17"/>
      <c r="C41" s="16"/>
      <c r="D41" s="16"/>
      <c r="E41" s="16"/>
      <c r="F41" s="16"/>
      <c r="G41" s="19">
        <v>0</v>
      </c>
      <c r="I41" s="19">
        <v>0</v>
      </c>
      <c r="J41" s="20">
        <v>0</v>
      </c>
    </row>
    <row r="43" spans="1:10">
      <c r="A43" s="16" t="s">
        <v>547</v>
      </c>
      <c r="B43" s="17"/>
      <c r="C43" s="16"/>
      <c r="D43" s="16"/>
      <c r="E43" s="16"/>
      <c r="F43" s="16"/>
    </row>
    <row r="44" spans="1:10">
      <c r="A44" s="16" t="s">
        <v>548</v>
      </c>
      <c r="B44" s="17"/>
      <c r="C44" s="16"/>
      <c r="D44" s="16"/>
      <c r="E44" s="16"/>
      <c r="F44" s="16"/>
      <c r="G44" s="19">
        <v>0</v>
      </c>
      <c r="I44" s="19">
        <v>0</v>
      </c>
      <c r="J44" s="20">
        <v>0</v>
      </c>
    </row>
    <row r="46" spans="1:10">
      <c r="A46" s="16" t="s">
        <v>549</v>
      </c>
      <c r="B46" s="17"/>
      <c r="C46" s="16"/>
      <c r="D46" s="16"/>
      <c r="E46" s="16"/>
      <c r="F46" s="16"/>
    </row>
    <row r="47" spans="1:10">
      <c r="A47" s="16" t="s">
        <v>550</v>
      </c>
      <c r="B47" s="17"/>
      <c r="C47" s="16"/>
      <c r="D47" s="16"/>
      <c r="E47" s="16"/>
      <c r="F47" s="16"/>
      <c r="G47" s="19">
        <v>0</v>
      </c>
      <c r="I47" s="19">
        <v>0</v>
      </c>
      <c r="J47" s="20">
        <v>0</v>
      </c>
    </row>
    <row r="49" spans="1:10">
      <c r="A49" s="4" t="s">
        <v>555</v>
      </c>
      <c r="B49" s="15"/>
      <c r="C49" s="4"/>
      <c r="D49" s="4"/>
      <c r="E49" s="4"/>
      <c r="F49" s="4"/>
      <c r="G49" s="12">
        <v>0</v>
      </c>
      <c r="I49" s="12">
        <v>0</v>
      </c>
      <c r="J49" s="13">
        <v>0</v>
      </c>
    </row>
    <row r="52" spans="1:10">
      <c r="A52" s="4" t="s">
        <v>556</v>
      </c>
      <c r="B52" s="15"/>
      <c r="C52" s="4"/>
      <c r="D52" s="4"/>
      <c r="E52" s="4"/>
      <c r="F52" s="4"/>
      <c r="G52" s="12">
        <v>-2000000</v>
      </c>
      <c r="I52" s="12">
        <v>108.29</v>
      </c>
      <c r="J52" s="13">
        <v>1E-4</v>
      </c>
    </row>
    <row r="55" spans="1:10">
      <c r="A55" s="8" t="s">
        <v>136</v>
      </c>
      <c r="B55" s="18"/>
      <c r="C55" s="8"/>
      <c r="D55" s="8"/>
      <c r="E55" s="8"/>
      <c r="F55" s="8"/>
    </row>
    <row r="59" spans="1:10">
      <c r="A59" s="2" t="s">
        <v>75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7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557</v>
      </c>
    </row>
    <row r="6" spans="1:16">
      <c r="A6" s="2" t="s">
        <v>2</v>
      </c>
    </row>
    <row r="9" spans="1:16">
      <c r="A9" s="4" t="s">
        <v>77</v>
      </c>
      <c r="B9" s="4" t="s">
        <v>78</v>
      </c>
      <c r="C9" s="4" t="s">
        <v>79</v>
      </c>
      <c r="D9" s="4" t="s">
        <v>362</v>
      </c>
      <c r="E9" s="4" t="s">
        <v>80</v>
      </c>
      <c r="F9" s="4" t="s">
        <v>81</v>
      </c>
      <c r="G9" s="4" t="s">
        <v>138</v>
      </c>
      <c r="H9" s="4" t="s">
        <v>139</v>
      </c>
      <c r="I9" s="4" t="s">
        <v>82</v>
      </c>
      <c r="J9" s="4" t="s">
        <v>83</v>
      </c>
      <c r="K9" s="4" t="s">
        <v>84</v>
      </c>
      <c r="L9" s="4" t="s">
        <v>140</v>
      </c>
      <c r="M9" s="4" t="s">
        <v>39</v>
      </c>
      <c r="N9" s="4" t="s">
        <v>382</v>
      </c>
      <c r="O9" s="4" t="s">
        <v>141</v>
      </c>
      <c r="P9" s="4" t="s">
        <v>86</v>
      </c>
    </row>
    <row r="10" spans="1:16">
      <c r="A10" s="5"/>
      <c r="B10" s="5"/>
      <c r="C10" s="5"/>
      <c r="D10" s="5"/>
      <c r="E10" s="5"/>
      <c r="F10" s="5"/>
      <c r="G10" s="5" t="s">
        <v>142</v>
      </c>
      <c r="H10" s="5" t="s">
        <v>143</v>
      </c>
      <c r="I10" s="5"/>
      <c r="J10" s="5" t="s">
        <v>87</v>
      </c>
      <c r="K10" s="5" t="s">
        <v>87</v>
      </c>
      <c r="L10" s="5" t="s">
        <v>144</v>
      </c>
      <c r="M10" s="5" t="s">
        <v>145</v>
      </c>
      <c r="N10" s="5" t="s">
        <v>88</v>
      </c>
      <c r="O10" s="5" t="s">
        <v>87</v>
      </c>
      <c r="P10" s="5" t="s">
        <v>87</v>
      </c>
    </row>
    <row r="13" spans="1:16">
      <c r="A13" s="4" t="s">
        <v>558</v>
      </c>
      <c r="B13" s="15"/>
      <c r="C13" s="4"/>
      <c r="D13" s="4"/>
      <c r="E13" s="4"/>
      <c r="F13" s="4"/>
      <c r="G13" s="4"/>
      <c r="I13" s="4"/>
    </row>
    <row r="16" spans="1:16">
      <c r="A16" s="4" t="s">
        <v>559</v>
      </c>
      <c r="B16" s="15"/>
      <c r="C16" s="4"/>
      <c r="D16" s="4"/>
      <c r="E16" s="4"/>
      <c r="F16" s="4"/>
      <c r="G16" s="4"/>
      <c r="I16" s="4"/>
    </row>
    <row r="17" spans="1:16">
      <c r="A17" s="16" t="s">
        <v>365</v>
      </c>
      <c r="B17" s="17"/>
      <c r="C17" s="16"/>
      <c r="D17" s="16"/>
      <c r="E17" s="16"/>
      <c r="F17" s="16"/>
      <c r="G17" s="16"/>
      <c r="I17" s="16"/>
    </row>
    <row r="18" spans="1:16">
      <c r="A18" s="16" t="s">
        <v>366</v>
      </c>
      <c r="B18" s="17"/>
      <c r="C18" s="16"/>
      <c r="D18" s="16"/>
      <c r="E18" s="16"/>
      <c r="F18" s="16"/>
      <c r="G18" s="16"/>
      <c r="I18" s="16"/>
      <c r="L18" s="19">
        <v>0</v>
      </c>
      <c r="N18" s="19">
        <v>0</v>
      </c>
      <c r="P18" s="20">
        <v>0</v>
      </c>
    </row>
    <row r="20" spans="1:16">
      <c r="A20" s="16" t="s">
        <v>367</v>
      </c>
      <c r="B20" s="17"/>
      <c r="C20" s="16"/>
      <c r="D20" s="16"/>
      <c r="E20" s="16"/>
      <c r="F20" s="16"/>
      <c r="G20" s="16"/>
      <c r="I20" s="16"/>
    </row>
    <row r="21" spans="1:16">
      <c r="A21" s="16" t="s">
        <v>368</v>
      </c>
      <c r="B21" s="17"/>
      <c r="C21" s="16"/>
      <c r="D21" s="16"/>
      <c r="E21" s="16"/>
      <c r="F21" s="16"/>
      <c r="G21" s="16"/>
      <c r="I21" s="16"/>
      <c r="L21" s="19">
        <v>0</v>
      </c>
      <c r="N21" s="19">
        <v>0</v>
      </c>
      <c r="P21" s="20">
        <v>0</v>
      </c>
    </row>
    <row r="23" spans="1:16">
      <c r="A23" s="16" t="s">
        <v>369</v>
      </c>
      <c r="B23" s="17"/>
      <c r="C23" s="16"/>
      <c r="D23" s="16"/>
      <c r="E23" s="16"/>
      <c r="F23" s="16"/>
      <c r="G23" s="16"/>
      <c r="I23" s="16"/>
    </row>
    <row r="24" spans="1:16">
      <c r="A24" s="16" t="s">
        <v>370</v>
      </c>
      <c r="B24" s="17"/>
      <c r="C24" s="16"/>
      <c r="D24" s="16"/>
      <c r="E24" s="16"/>
      <c r="F24" s="16"/>
      <c r="G24" s="16"/>
      <c r="I24" s="16"/>
      <c r="L24" s="19">
        <v>0</v>
      </c>
      <c r="N24" s="19">
        <v>0</v>
      </c>
      <c r="P24" s="20">
        <v>0</v>
      </c>
    </row>
    <row r="26" spans="1:16">
      <c r="A26" s="16" t="s">
        <v>371</v>
      </c>
      <c r="B26" s="17"/>
      <c r="C26" s="16"/>
      <c r="D26" s="16"/>
      <c r="E26" s="16"/>
      <c r="F26" s="16"/>
      <c r="G26" s="16"/>
      <c r="I26" s="16"/>
    </row>
    <row r="27" spans="1:16">
      <c r="A27" s="16" t="s">
        <v>372</v>
      </c>
      <c r="B27" s="17"/>
      <c r="C27" s="16"/>
      <c r="D27" s="16"/>
      <c r="E27" s="16"/>
      <c r="F27" s="16"/>
      <c r="G27" s="16"/>
      <c r="I27" s="16"/>
      <c r="L27" s="19">
        <v>0</v>
      </c>
      <c r="N27" s="19">
        <v>0</v>
      </c>
      <c r="P27" s="20">
        <v>0</v>
      </c>
    </row>
    <row r="29" spans="1:16">
      <c r="A29" s="16" t="s">
        <v>373</v>
      </c>
      <c r="B29" s="17"/>
      <c r="C29" s="16"/>
      <c r="D29" s="16"/>
      <c r="E29" s="16"/>
      <c r="F29" s="16"/>
      <c r="G29" s="16"/>
      <c r="I29" s="16"/>
    </row>
    <row r="30" spans="1:16">
      <c r="A30" s="16" t="s">
        <v>374</v>
      </c>
      <c r="B30" s="17"/>
      <c r="C30" s="16"/>
      <c r="D30" s="16"/>
      <c r="E30" s="16"/>
      <c r="F30" s="16"/>
      <c r="G30" s="16"/>
      <c r="I30" s="16"/>
      <c r="L30" s="19">
        <v>0</v>
      </c>
      <c r="N30" s="19">
        <v>0</v>
      </c>
      <c r="P30" s="20">
        <v>0</v>
      </c>
    </row>
    <row r="32" spans="1:16">
      <c r="A32" s="16" t="s">
        <v>375</v>
      </c>
      <c r="B32" s="17"/>
      <c r="C32" s="16"/>
      <c r="D32" s="16"/>
      <c r="E32" s="16"/>
      <c r="F32" s="16"/>
      <c r="G32" s="16"/>
      <c r="I32" s="16"/>
    </row>
    <row r="33" spans="1:16">
      <c r="A33" s="16" t="s">
        <v>376</v>
      </c>
      <c r="B33" s="17"/>
      <c r="C33" s="16"/>
      <c r="D33" s="16"/>
      <c r="E33" s="16"/>
      <c r="F33" s="16"/>
      <c r="G33" s="16"/>
      <c r="I33" s="16"/>
      <c r="L33" s="19">
        <v>0</v>
      </c>
      <c r="N33" s="19">
        <v>0</v>
      </c>
      <c r="P33" s="20">
        <v>0</v>
      </c>
    </row>
    <row r="35" spans="1:16">
      <c r="A35" s="4" t="s">
        <v>560</v>
      </c>
      <c r="B35" s="15"/>
      <c r="C35" s="4"/>
      <c r="D35" s="4"/>
      <c r="E35" s="4"/>
      <c r="F35" s="4"/>
      <c r="G35" s="4"/>
      <c r="I35" s="4"/>
      <c r="L35" s="12">
        <v>0</v>
      </c>
      <c r="N35" s="12">
        <v>0</v>
      </c>
      <c r="P35" s="13">
        <v>0</v>
      </c>
    </row>
    <row r="38" spans="1:16">
      <c r="A38" s="4" t="s">
        <v>561</v>
      </c>
      <c r="B38" s="15"/>
      <c r="C38" s="4"/>
      <c r="D38" s="4"/>
      <c r="E38" s="4"/>
      <c r="F38" s="4"/>
      <c r="G38" s="4"/>
      <c r="I38" s="4"/>
    </row>
    <row r="39" spans="1:16">
      <c r="A39" s="16" t="s">
        <v>365</v>
      </c>
      <c r="B39" s="17"/>
      <c r="C39" s="16"/>
      <c r="D39" s="16"/>
      <c r="E39" s="16"/>
      <c r="F39" s="16"/>
      <c r="G39" s="16"/>
      <c r="I39" s="16"/>
    </row>
    <row r="40" spans="1:16">
      <c r="A40" s="16" t="s">
        <v>366</v>
      </c>
      <c r="B40" s="17"/>
      <c r="C40" s="16"/>
      <c r="D40" s="16"/>
      <c r="E40" s="16"/>
      <c r="F40" s="16"/>
      <c r="G40" s="16"/>
      <c r="I40" s="16"/>
      <c r="L40" s="19">
        <v>0</v>
      </c>
      <c r="N40" s="19">
        <v>0</v>
      </c>
      <c r="P40" s="20">
        <v>0</v>
      </c>
    </row>
    <row r="42" spans="1:16">
      <c r="A42" s="16" t="s">
        <v>367</v>
      </c>
      <c r="B42" s="17"/>
      <c r="C42" s="16"/>
      <c r="D42" s="16"/>
      <c r="E42" s="16"/>
      <c r="F42" s="16"/>
      <c r="G42" s="16"/>
      <c r="I42" s="16"/>
    </row>
    <row r="43" spans="1:16">
      <c r="A43" s="16" t="s">
        <v>368</v>
      </c>
      <c r="B43" s="17"/>
      <c r="C43" s="16"/>
      <c r="D43" s="16"/>
      <c r="E43" s="16"/>
      <c r="F43" s="16"/>
      <c r="G43" s="16"/>
      <c r="I43" s="16"/>
      <c r="L43" s="19">
        <v>0</v>
      </c>
      <c r="N43" s="19">
        <v>0</v>
      </c>
      <c r="P43" s="20">
        <v>0</v>
      </c>
    </row>
    <row r="45" spans="1:16">
      <c r="A45" s="16" t="s">
        <v>369</v>
      </c>
      <c r="B45" s="17"/>
      <c r="C45" s="16"/>
      <c r="D45" s="16"/>
      <c r="E45" s="16"/>
      <c r="F45" s="16"/>
      <c r="G45" s="16"/>
      <c r="I45" s="16"/>
    </row>
    <row r="46" spans="1:16">
      <c r="A46" s="16" t="s">
        <v>370</v>
      </c>
      <c r="B46" s="17"/>
      <c r="C46" s="16"/>
      <c r="D46" s="16"/>
      <c r="E46" s="16"/>
      <c r="F46" s="16"/>
      <c r="G46" s="16"/>
      <c r="I46" s="16"/>
      <c r="L46" s="19">
        <v>0</v>
      </c>
      <c r="N46" s="19">
        <v>0</v>
      </c>
      <c r="P46" s="20">
        <v>0</v>
      </c>
    </row>
    <row r="48" spans="1:16">
      <c r="A48" s="16" t="s">
        <v>371</v>
      </c>
      <c r="B48" s="17"/>
      <c r="C48" s="16"/>
      <c r="D48" s="16"/>
      <c r="E48" s="16"/>
      <c r="F48" s="16"/>
      <c r="G48" s="16"/>
      <c r="I48" s="16"/>
    </row>
    <row r="49" spans="1:16">
      <c r="A49" s="16" t="s">
        <v>372</v>
      </c>
      <c r="B49" s="17"/>
      <c r="C49" s="16"/>
      <c r="D49" s="16"/>
      <c r="E49" s="16"/>
      <c r="F49" s="16"/>
      <c r="G49" s="16"/>
      <c r="I49" s="16"/>
      <c r="L49" s="19">
        <v>0</v>
      </c>
      <c r="N49" s="19">
        <v>0</v>
      </c>
      <c r="P49" s="20">
        <v>0</v>
      </c>
    </row>
    <row r="51" spans="1:16">
      <c r="A51" s="16" t="s">
        <v>373</v>
      </c>
      <c r="B51" s="17"/>
      <c r="C51" s="16"/>
      <c r="D51" s="16"/>
      <c r="E51" s="16"/>
      <c r="F51" s="16"/>
      <c r="G51" s="16"/>
      <c r="I51" s="16"/>
    </row>
    <row r="52" spans="1:16">
      <c r="A52" s="16" t="s">
        <v>374</v>
      </c>
      <c r="B52" s="17"/>
      <c r="C52" s="16"/>
      <c r="D52" s="16"/>
      <c r="E52" s="16"/>
      <c r="F52" s="16"/>
      <c r="G52" s="16"/>
      <c r="I52" s="16"/>
      <c r="L52" s="19">
        <v>0</v>
      </c>
      <c r="N52" s="19">
        <v>0</v>
      </c>
      <c r="P52" s="20">
        <v>0</v>
      </c>
    </row>
    <row r="54" spans="1:16">
      <c r="A54" s="16" t="s">
        <v>375</v>
      </c>
      <c r="B54" s="17"/>
      <c r="C54" s="16"/>
      <c r="D54" s="16"/>
      <c r="E54" s="16"/>
      <c r="F54" s="16"/>
      <c r="G54" s="16"/>
      <c r="I54" s="16"/>
    </row>
    <row r="55" spans="1:16">
      <c r="A55" s="16" t="s">
        <v>376</v>
      </c>
      <c r="B55" s="17"/>
      <c r="C55" s="16"/>
      <c r="D55" s="16"/>
      <c r="E55" s="16"/>
      <c r="F55" s="16"/>
      <c r="G55" s="16"/>
      <c r="I55" s="16"/>
      <c r="L55" s="19">
        <v>0</v>
      </c>
      <c r="N55" s="19">
        <v>0</v>
      </c>
      <c r="P55" s="20">
        <v>0</v>
      </c>
    </row>
    <row r="57" spans="1:16">
      <c r="A57" s="4" t="s">
        <v>562</v>
      </c>
      <c r="B57" s="15"/>
      <c r="C57" s="4"/>
      <c r="D57" s="4"/>
      <c r="E57" s="4"/>
      <c r="F57" s="4"/>
      <c r="G57" s="4"/>
      <c r="I57" s="4"/>
      <c r="L57" s="12">
        <v>0</v>
      </c>
      <c r="N57" s="12">
        <v>0</v>
      </c>
      <c r="P57" s="13">
        <v>0</v>
      </c>
    </row>
    <row r="60" spans="1:16">
      <c r="A60" s="4" t="s">
        <v>563</v>
      </c>
      <c r="B60" s="15"/>
      <c r="C60" s="4"/>
      <c r="D60" s="4"/>
      <c r="E60" s="4"/>
      <c r="F60" s="4"/>
      <c r="G60" s="4"/>
      <c r="I60" s="4"/>
      <c r="L60" s="12">
        <v>0</v>
      </c>
      <c r="N60" s="12">
        <v>0</v>
      </c>
      <c r="P60" s="13">
        <v>0</v>
      </c>
    </row>
    <row r="63" spans="1:16">
      <c r="A63" s="8" t="s">
        <v>136</v>
      </c>
      <c r="B63" s="18"/>
      <c r="C63" s="8"/>
      <c r="D63" s="8"/>
      <c r="E63" s="8"/>
      <c r="F63" s="8"/>
      <c r="G63" s="8"/>
      <c r="I63" s="8"/>
    </row>
    <row r="67" spans="1:1">
      <c r="A67" s="2" t="s">
        <v>75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7"/>
  <sheetViews>
    <sheetView rightToLeft="1" workbookViewId="0"/>
  </sheetViews>
  <sheetFormatPr defaultColWidth="9.140625" defaultRowHeight="12.75"/>
  <cols>
    <col min="1" max="1" width="57.7109375" customWidth="1"/>
    <col min="2" max="2" width="12.7109375" customWidth="1"/>
    <col min="3" max="3" width="27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564</v>
      </c>
    </row>
    <row r="6" spans="1:13">
      <c r="A6" s="2" t="s">
        <v>2</v>
      </c>
    </row>
    <row r="9" spans="1:13">
      <c r="A9" s="4" t="s">
        <v>77</v>
      </c>
      <c r="B9" s="4" t="s">
        <v>78</v>
      </c>
      <c r="C9" s="4" t="s">
        <v>79</v>
      </c>
      <c r="D9" s="4" t="s">
        <v>80</v>
      </c>
      <c r="E9" s="4" t="s">
        <v>81</v>
      </c>
      <c r="F9" s="4" t="s">
        <v>139</v>
      </c>
      <c r="G9" s="4" t="s">
        <v>82</v>
      </c>
      <c r="H9" s="4" t="s">
        <v>83</v>
      </c>
      <c r="I9" s="4" t="s">
        <v>84</v>
      </c>
      <c r="J9" s="4" t="s">
        <v>140</v>
      </c>
      <c r="K9" s="4" t="s">
        <v>39</v>
      </c>
      <c r="L9" s="4" t="s">
        <v>382</v>
      </c>
      <c r="M9" s="4" t="s">
        <v>86</v>
      </c>
    </row>
    <row r="10" spans="1:13">
      <c r="A10" s="5"/>
      <c r="B10" s="5"/>
      <c r="C10" s="5"/>
      <c r="D10" s="5"/>
      <c r="E10" s="5"/>
      <c r="F10" s="5" t="s">
        <v>143</v>
      </c>
      <c r="G10" s="5"/>
      <c r="H10" s="5" t="s">
        <v>87</v>
      </c>
      <c r="I10" s="5" t="s">
        <v>87</v>
      </c>
      <c r="J10" s="5" t="s">
        <v>144</v>
      </c>
      <c r="K10" s="5" t="s">
        <v>145</v>
      </c>
      <c r="L10" s="5" t="s">
        <v>88</v>
      </c>
      <c r="M10" s="5" t="s">
        <v>87</v>
      </c>
    </row>
    <row r="13" spans="1:13">
      <c r="A13" s="4" t="s">
        <v>564</v>
      </c>
      <c r="B13" s="15"/>
      <c r="C13" s="4"/>
      <c r="D13" s="4"/>
      <c r="E13" s="4"/>
      <c r="G13" s="4"/>
    </row>
    <row r="16" spans="1:13">
      <c r="A16" s="4" t="s">
        <v>565</v>
      </c>
      <c r="B16" s="15"/>
      <c r="C16" s="4"/>
      <c r="D16" s="4"/>
      <c r="E16" s="4"/>
      <c r="G16" s="4"/>
    </row>
    <row r="17" spans="1:13">
      <c r="A17" s="16" t="s">
        <v>566</v>
      </c>
      <c r="B17" s="17"/>
      <c r="C17" s="16"/>
      <c r="D17" s="16"/>
      <c r="E17" s="16"/>
      <c r="G17" s="16"/>
    </row>
    <row r="18" spans="1:13">
      <c r="A18" s="8" t="s">
        <v>567</v>
      </c>
      <c r="B18" s="18">
        <v>300080082</v>
      </c>
      <c r="C18" s="8"/>
      <c r="D18" s="8" t="s">
        <v>95</v>
      </c>
      <c r="E18" s="8" t="s">
        <v>96</v>
      </c>
      <c r="F18" s="18">
        <v>3.68</v>
      </c>
      <c r="G18" s="8" t="s">
        <v>97</v>
      </c>
      <c r="I18" s="10">
        <v>4.7699999999999999E-2</v>
      </c>
      <c r="J18" s="9">
        <v>4741355.5199999996</v>
      </c>
      <c r="K18" s="9">
        <v>100.2</v>
      </c>
      <c r="L18" s="9">
        <v>4750.87</v>
      </c>
      <c r="M18" s="10">
        <v>5.7999999999999996E-3</v>
      </c>
    </row>
    <row r="19" spans="1:13">
      <c r="A19" s="16" t="s">
        <v>568</v>
      </c>
      <c r="B19" s="17"/>
      <c r="C19" s="16"/>
      <c r="D19" s="16"/>
      <c r="E19" s="16"/>
      <c r="F19" s="17">
        <v>3.68</v>
      </c>
      <c r="G19" s="16"/>
      <c r="I19" s="20">
        <v>4.7699999999999999E-2</v>
      </c>
      <c r="J19" s="19">
        <v>4741355.5199999996</v>
      </c>
      <c r="L19" s="19">
        <v>4750.87</v>
      </c>
      <c r="M19" s="20">
        <v>5.7999999999999996E-3</v>
      </c>
    </row>
    <row r="21" spans="1:13">
      <c r="A21" s="16" t="s">
        <v>569</v>
      </c>
      <c r="B21" s="17"/>
      <c r="C21" s="16"/>
      <c r="D21" s="16"/>
      <c r="E21" s="16"/>
      <c r="G21" s="16"/>
    </row>
    <row r="22" spans="1:13">
      <c r="A22" s="8" t="s">
        <v>570</v>
      </c>
      <c r="B22" s="18">
        <v>416100006</v>
      </c>
      <c r="C22" s="8" t="s">
        <v>439</v>
      </c>
      <c r="D22" s="8" t="s">
        <v>189</v>
      </c>
      <c r="E22" s="8" t="s">
        <v>96</v>
      </c>
      <c r="G22" s="8" t="s">
        <v>97</v>
      </c>
      <c r="J22" s="9">
        <v>2556.09</v>
      </c>
      <c r="K22" s="9">
        <v>100.7</v>
      </c>
      <c r="L22" s="9">
        <v>2.57</v>
      </c>
      <c r="M22" s="10">
        <v>0</v>
      </c>
    </row>
    <row r="23" spans="1:13">
      <c r="A23" s="16" t="s">
        <v>571</v>
      </c>
      <c r="B23" s="17"/>
      <c r="C23" s="16"/>
      <c r="D23" s="16"/>
      <c r="E23" s="16"/>
      <c r="G23" s="16"/>
      <c r="J23" s="19">
        <v>2556.09</v>
      </c>
      <c r="L23" s="19">
        <v>2.57</v>
      </c>
      <c r="M23" s="20">
        <v>0</v>
      </c>
    </row>
    <row r="25" spans="1:13">
      <c r="A25" s="16" t="s">
        <v>572</v>
      </c>
      <c r="B25" s="17"/>
      <c r="C25" s="16"/>
      <c r="D25" s="16"/>
      <c r="E25" s="16"/>
      <c r="G25" s="16"/>
    </row>
    <row r="26" spans="1:13">
      <c r="A26" s="16" t="s">
        <v>573</v>
      </c>
      <c r="B26" s="17"/>
      <c r="C26" s="16"/>
      <c r="D26" s="16"/>
      <c r="E26" s="16"/>
      <c r="G26" s="16"/>
      <c r="J26" s="19">
        <v>0</v>
      </c>
      <c r="L26" s="19">
        <v>0</v>
      </c>
      <c r="M26" s="20">
        <v>0</v>
      </c>
    </row>
    <row r="28" spans="1:13">
      <c r="A28" s="16" t="s">
        <v>574</v>
      </c>
      <c r="B28" s="17"/>
      <c r="C28" s="16"/>
      <c r="D28" s="16"/>
      <c r="E28" s="16"/>
      <c r="G28" s="16"/>
    </row>
    <row r="29" spans="1:13">
      <c r="A29" s="8" t="s">
        <v>575</v>
      </c>
      <c r="B29" s="18">
        <v>899102790</v>
      </c>
      <c r="C29" s="8" t="s">
        <v>576</v>
      </c>
      <c r="D29" s="8" t="s">
        <v>233</v>
      </c>
      <c r="E29" s="8" t="s">
        <v>198</v>
      </c>
      <c r="F29" s="18">
        <v>6.14</v>
      </c>
      <c r="G29" s="8" t="s">
        <v>97</v>
      </c>
      <c r="H29" s="21">
        <v>4.9000000000000002E-2</v>
      </c>
      <c r="I29" s="10">
        <v>4.9500000000000002E-2</v>
      </c>
      <c r="J29" s="9">
        <v>10000000</v>
      </c>
      <c r="K29" s="9">
        <v>101.83</v>
      </c>
      <c r="L29" s="9">
        <v>10183.35</v>
      </c>
      <c r="M29" s="10">
        <v>1.2500000000000001E-2</v>
      </c>
    </row>
    <row r="30" spans="1:13">
      <c r="A30" s="8" t="s">
        <v>577</v>
      </c>
      <c r="B30" s="18">
        <v>899102675</v>
      </c>
      <c r="C30" s="8" t="s">
        <v>578</v>
      </c>
      <c r="D30" s="8" t="s">
        <v>233</v>
      </c>
      <c r="E30" s="8" t="s">
        <v>579</v>
      </c>
      <c r="F30" s="18">
        <v>3.26</v>
      </c>
      <c r="G30" s="8" t="s">
        <v>97</v>
      </c>
      <c r="H30" s="21">
        <v>5.2499999999999998E-2</v>
      </c>
      <c r="I30" s="10">
        <v>5.2999999999999999E-2</v>
      </c>
      <c r="J30" s="9">
        <v>4000000</v>
      </c>
      <c r="K30" s="9">
        <v>102.31</v>
      </c>
      <c r="L30" s="9">
        <v>4092.45</v>
      </c>
      <c r="M30" s="10">
        <v>5.0000000000000001E-3</v>
      </c>
    </row>
    <row r="31" spans="1:13">
      <c r="A31" s="8" t="s">
        <v>580</v>
      </c>
      <c r="B31" s="18">
        <v>899102097</v>
      </c>
      <c r="C31" s="8" t="s">
        <v>232</v>
      </c>
      <c r="D31" s="8"/>
      <c r="E31" s="8"/>
      <c r="F31" s="18">
        <v>0.56999999999999995</v>
      </c>
      <c r="G31" s="8" t="s">
        <v>97</v>
      </c>
      <c r="H31" s="21">
        <v>5.9499999999999997E-2</v>
      </c>
      <c r="I31" s="10">
        <v>6.1100000000000002E-2</v>
      </c>
      <c r="J31" s="9">
        <v>2617530</v>
      </c>
      <c r="K31" s="9">
        <v>102.53</v>
      </c>
      <c r="L31" s="9">
        <v>2683.76</v>
      </c>
      <c r="M31" s="10">
        <v>3.3E-3</v>
      </c>
    </row>
    <row r="32" spans="1:13">
      <c r="A32" s="8" t="s">
        <v>581</v>
      </c>
      <c r="B32" s="18">
        <v>899102170</v>
      </c>
      <c r="C32" s="8" t="s">
        <v>582</v>
      </c>
      <c r="D32" s="8"/>
      <c r="E32" s="8"/>
      <c r="F32" s="18">
        <v>0.55000000000000004</v>
      </c>
      <c r="G32" s="8" t="s">
        <v>97</v>
      </c>
      <c r="H32" s="21">
        <v>5.5E-2</v>
      </c>
      <c r="I32" s="10">
        <v>5.62E-2</v>
      </c>
      <c r="J32" s="9">
        <v>1049588.74</v>
      </c>
      <c r="K32" s="9">
        <v>101.98</v>
      </c>
      <c r="L32" s="9">
        <v>1070.42</v>
      </c>
      <c r="M32" s="10">
        <v>1.2999999999999999E-3</v>
      </c>
    </row>
    <row r="33" spans="1:13">
      <c r="A33" s="16" t="s">
        <v>583</v>
      </c>
      <c r="B33" s="17"/>
      <c r="C33" s="16"/>
      <c r="D33" s="16"/>
      <c r="E33" s="16"/>
      <c r="F33" s="17">
        <v>4.33</v>
      </c>
      <c r="G33" s="16"/>
      <c r="I33" s="20">
        <v>5.2400000000000002E-2</v>
      </c>
      <c r="J33" s="19">
        <v>17667118.739999998</v>
      </c>
      <c r="L33" s="19">
        <v>18029.98</v>
      </c>
      <c r="M33" s="20">
        <v>2.2100000000000002E-2</v>
      </c>
    </row>
    <row r="35" spans="1:13">
      <c r="A35" s="16" t="s">
        <v>584</v>
      </c>
      <c r="B35" s="17"/>
      <c r="C35" s="16"/>
      <c r="D35" s="16"/>
      <c r="E35" s="16"/>
      <c r="G35" s="16"/>
    </row>
    <row r="36" spans="1:13">
      <c r="A36" s="16" t="s">
        <v>585</v>
      </c>
      <c r="B36" s="17"/>
      <c r="C36" s="16"/>
      <c r="D36" s="16"/>
      <c r="E36" s="16"/>
      <c r="G36" s="16"/>
      <c r="J36" s="19">
        <v>0</v>
      </c>
      <c r="L36" s="19">
        <v>0</v>
      </c>
      <c r="M36" s="20">
        <v>0</v>
      </c>
    </row>
    <row r="38" spans="1:13">
      <c r="A38" s="16" t="s">
        <v>586</v>
      </c>
      <c r="B38" s="17"/>
      <c r="C38" s="16"/>
      <c r="D38" s="16"/>
      <c r="E38" s="16"/>
      <c r="G38" s="16"/>
    </row>
    <row r="39" spans="1:13">
      <c r="A39" s="16" t="s">
        <v>587</v>
      </c>
      <c r="B39" s="17"/>
      <c r="C39" s="16"/>
      <c r="D39" s="16"/>
      <c r="E39" s="16"/>
      <c r="G39" s="16"/>
      <c r="J39" s="19">
        <v>0</v>
      </c>
      <c r="L39" s="19">
        <v>0</v>
      </c>
      <c r="M39" s="20">
        <v>0</v>
      </c>
    </row>
    <row r="41" spans="1:13">
      <c r="A41" s="16" t="s">
        <v>588</v>
      </c>
      <c r="B41" s="17"/>
      <c r="C41" s="16"/>
      <c r="D41" s="16"/>
      <c r="E41" s="16"/>
      <c r="G41" s="16"/>
    </row>
    <row r="42" spans="1:13">
      <c r="A42" s="16" t="s">
        <v>589</v>
      </c>
      <c r="B42" s="17"/>
      <c r="C42" s="16"/>
      <c r="D42" s="16"/>
      <c r="E42" s="16"/>
      <c r="G42" s="16"/>
      <c r="J42" s="19">
        <v>0</v>
      </c>
      <c r="L42" s="19">
        <v>0</v>
      </c>
      <c r="M42" s="20">
        <v>0</v>
      </c>
    </row>
    <row r="44" spans="1:13">
      <c r="A44" s="16" t="s">
        <v>590</v>
      </c>
      <c r="B44" s="17"/>
      <c r="C44" s="16"/>
      <c r="D44" s="16"/>
      <c r="E44" s="16"/>
      <c r="G44" s="16"/>
    </row>
    <row r="45" spans="1:13">
      <c r="A45" s="16" t="s">
        <v>591</v>
      </c>
      <c r="B45" s="17"/>
      <c r="C45" s="16"/>
      <c r="D45" s="16"/>
      <c r="E45" s="16"/>
      <c r="G45" s="16"/>
      <c r="J45" s="19">
        <v>0</v>
      </c>
      <c r="L45" s="19">
        <v>0</v>
      </c>
      <c r="M45" s="20">
        <v>0</v>
      </c>
    </row>
    <row r="47" spans="1:13">
      <c r="A47" s="16" t="s">
        <v>592</v>
      </c>
      <c r="B47" s="17"/>
      <c r="C47" s="16"/>
      <c r="D47" s="16"/>
      <c r="E47" s="16"/>
      <c r="G47" s="16"/>
    </row>
    <row r="48" spans="1:13">
      <c r="A48" s="8" t="s">
        <v>593</v>
      </c>
      <c r="B48" s="18">
        <v>899103145</v>
      </c>
      <c r="C48" s="8"/>
      <c r="D48" s="8" t="s">
        <v>121</v>
      </c>
      <c r="E48" s="8" t="s">
        <v>96</v>
      </c>
      <c r="F48" s="18">
        <v>2.68</v>
      </c>
      <c r="G48" s="8" t="s">
        <v>40</v>
      </c>
      <c r="H48" s="21">
        <v>3.7325999999999998E-2</v>
      </c>
      <c r="I48" s="10">
        <v>3.8100000000000002E-2</v>
      </c>
      <c r="J48" s="9">
        <v>7778000</v>
      </c>
      <c r="K48" s="9">
        <v>100.64</v>
      </c>
      <c r="L48" s="9">
        <v>7828</v>
      </c>
      <c r="M48" s="10">
        <v>9.5999999999999992E-3</v>
      </c>
    </row>
    <row r="49" spans="1:13">
      <c r="A49" s="16" t="s">
        <v>594</v>
      </c>
      <c r="B49" s="17"/>
      <c r="C49" s="16"/>
      <c r="D49" s="16"/>
      <c r="E49" s="16"/>
      <c r="F49" s="17">
        <v>2.68</v>
      </c>
      <c r="G49" s="16"/>
      <c r="I49" s="20">
        <v>3.8100000000000002E-2</v>
      </c>
      <c r="J49" s="19">
        <v>7778000</v>
      </c>
      <c r="L49" s="19">
        <v>7828</v>
      </c>
      <c r="M49" s="20">
        <v>9.5999999999999992E-3</v>
      </c>
    </row>
    <row r="51" spans="1:13">
      <c r="A51" s="4" t="s">
        <v>595</v>
      </c>
      <c r="B51" s="15"/>
      <c r="C51" s="4"/>
      <c r="D51" s="4"/>
      <c r="E51" s="4"/>
      <c r="F51" s="15">
        <v>3.81</v>
      </c>
      <c r="G51" s="4"/>
      <c r="I51" s="13">
        <v>4.8000000000000001E-2</v>
      </c>
      <c r="J51" s="12">
        <v>30189030.350000001</v>
      </c>
      <c r="L51" s="12">
        <v>30611.43</v>
      </c>
      <c r="M51" s="13">
        <v>3.7499999999999999E-2</v>
      </c>
    </row>
    <row r="54" spans="1:13">
      <c r="A54" s="4" t="s">
        <v>596</v>
      </c>
      <c r="B54" s="15"/>
      <c r="C54" s="4"/>
      <c r="D54" s="4"/>
      <c r="E54" s="4"/>
      <c r="G54" s="4"/>
    </row>
    <row r="55" spans="1:13">
      <c r="A55" s="16" t="s">
        <v>597</v>
      </c>
      <c r="B55" s="17"/>
      <c r="C55" s="16"/>
      <c r="D55" s="16"/>
      <c r="E55" s="16"/>
      <c r="G55" s="16"/>
    </row>
    <row r="56" spans="1:13">
      <c r="A56" s="16" t="s">
        <v>598</v>
      </c>
      <c r="B56" s="17"/>
      <c r="C56" s="16"/>
      <c r="D56" s="16"/>
      <c r="E56" s="16"/>
      <c r="G56" s="16"/>
      <c r="J56" s="19">
        <v>0</v>
      </c>
      <c r="L56" s="19">
        <v>0</v>
      </c>
      <c r="M56" s="20">
        <v>0</v>
      </c>
    </row>
    <row r="58" spans="1:13">
      <c r="A58" s="16" t="s">
        <v>599</v>
      </c>
      <c r="B58" s="17"/>
      <c r="C58" s="16"/>
      <c r="D58" s="16"/>
      <c r="E58" s="16"/>
      <c r="G58" s="16"/>
    </row>
    <row r="59" spans="1:13">
      <c r="A59" s="16" t="s">
        <v>600</v>
      </c>
      <c r="B59" s="17"/>
      <c r="C59" s="16"/>
      <c r="D59" s="16"/>
      <c r="E59" s="16"/>
      <c r="G59" s="16"/>
      <c r="J59" s="19">
        <v>0</v>
      </c>
      <c r="L59" s="19">
        <v>0</v>
      </c>
      <c r="M59" s="20">
        <v>0</v>
      </c>
    </row>
    <row r="61" spans="1:13">
      <c r="A61" s="16" t="s">
        <v>601</v>
      </c>
      <c r="B61" s="17"/>
      <c r="C61" s="16"/>
      <c r="D61" s="16"/>
      <c r="E61" s="16"/>
      <c r="G61" s="16"/>
    </row>
    <row r="62" spans="1:13">
      <c r="A62" s="16" t="s">
        <v>602</v>
      </c>
      <c r="B62" s="17"/>
      <c r="C62" s="16"/>
      <c r="D62" s="16"/>
      <c r="E62" s="16"/>
      <c r="G62" s="16"/>
      <c r="J62" s="19">
        <v>0</v>
      </c>
      <c r="L62" s="19">
        <v>0</v>
      </c>
      <c r="M62" s="20">
        <v>0</v>
      </c>
    </row>
    <row r="64" spans="1:13">
      <c r="A64" s="16" t="s">
        <v>603</v>
      </c>
      <c r="B64" s="17"/>
      <c r="C64" s="16"/>
      <c r="D64" s="16"/>
      <c r="E64" s="16"/>
      <c r="G64" s="16"/>
    </row>
    <row r="65" spans="1:13">
      <c r="A65" s="16" t="s">
        <v>604</v>
      </c>
      <c r="B65" s="17"/>
      <c r="C65" s="16"/>
      <c r="D65" s="16"/>
      <c r="E65" s="16"/>
      <c r="G65" s="16"/>
      <c r="J65" s="19">
        <v>0</v>
      </c>
      <c r="L65" s="19">
        <v>0</v>
      </c>
      <c r="M65" s="20">
        <v>0</v>
      </c>
    </row>
    <row r="67" spans="1:13">
      <c r="A67" s="4" t="s">
        <v>605</v>
      </c>
      <c r="B67" s="15"/>
      <c r="C67" s="4"/>
      <c r="D67" s="4"/>
      <c r="E67" s="4"/>
      <c r="G67" s="4"/>
      <c r="J67" s="12">
        <v>0</v>
      </c>
      <c r="L67" s="12">
        <v>0</v>
      </c>
      <c r="M67" s="13">
        <v>0</v>
      </c>
    </row>
    <row r="70" spans="1:13">
      <c r="A70" s="4" t="s">
        <v>606</v>
      </c>
      <c r="B70" s="15"/>
      <c r="C70" s="4"/>
      <c r="D70" s="4"/>
      <c r="E70" s="4"/>
      <c r="F70" s="15">
        <v>3.81</v>
      </c>
      <c r="G70" s="4"/>
      <c r="I70" s="13">
        <v>4.8000000000000001E-2</v>
      </c>
      <c r="J70" s="12">
        <v>30189030.350000001</v>
      </c>
      <c r="L70" s="12">
        <v>30611.43</v>
      </c>
      <c r="M70" s="13">
        <v>3.7499999999999999E-2</v>
      </c>
    </row>
    <row r="73" spans="1:13">
      <c r="A73" s="8" t="s">
        <v>136</v>
      </c>
      <c r="B73" s="18"/>
      <c r="C73" s="8"/>
      <c r="D73" s="8"/>
      <c r="E73" s="8"/>
      <c r="G73" s="8"/>
    </row>
    <row r="77" spans="1:13">
      <c r="A77" s="2" t="s">
        <v>75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607</v>
      </c>
    </row>
    <row r="6" spans="1:13">
      <c r="A6" s="2" t="s">
        <v>2</v>
      </c>
    </row>
    <row r="9" spans="1:13">
      <c r="A9" s="4" t="s">
        <v>77</v>
      </c>
      <c r="B9" s="4" t="s">
        <v>78</v>
      </c>
      <c r="C9" s="4" t="s">
        <v>79</v>
      </c>
      <c r="D9" s="4" t="s">
        <v>80</v>
      </c>
      <c r="E9" s="4" t="s">
        <v>81</v>
      </c>
      <c r="F9" s="4" t="s">
        <v>139</v>
      </c>
      <c r="G9" s="4" t="s">
        <v>82</v>
      </c>
      <c r="H9" s="4" t="s">
        <v>83</v>
      </c>
      <c r="I9" s="4" t="s">
        <v>84</v>
      </c>
      <c r="J9" s="4" t="s">
        <v>140</v>
      </c>
      <c r="K9" s="4" t="s">
        <v>39</v>
      </c>
      <c r="L9" s="4" t="s">
        <v>382</v>
      </c>
      <c r="M9" s="4" t="s">
        <v>86</v>
      </c>
    </row>
    <row r="10" spans="1:13">
      <c r="A10" s="5"/>
      <c r="B10" s="5"/>
      <c r="C10" s="5"/>
      <c r="D10" s="5"/>
      <c r="E10" s="5"/>
      <c r="F10" s="5" t="s">
        <v>143</v>
      </c>
      <c r="G10" s="5"/>
      <c r="H10" s="5" t="s">
        <v>87</v>
      </c>
      <c r="I10" s="5" t="s">
        <v>87</v>
      </c>
      <c r="J10" s="5" t="s">
        <v>144</v>
      </c>
      <c r="K10" s="5" t="s">
        <v>145</v>
      </c>
      <c r="L10" s="5" t="s">
        <v>88</v>
      </c>
      <c r="M10" s="5" t="s">
        <v>87</v>
      </c>
    </row>
    <row r="13" spans="1:13">
      <c r="A13" s="4" t="s">
        <v>607</v>
      </c>
      <c r="B13" s="15"/>
      <c r="C13" s="4"/>
      <c r="D13" s="4"/>
      <c r="E13" s="4"/>
      <c r="G13" s="4"/>
    </row>
    <row r="16" spans="1:13">
      <c r="A16" s="4" t="s">
        <v>608</v>
      </c>
      <c r="B16" s="15"/>
      <c r="C16" s="4"/>
      <c r="D16" s="4"/>
      <c r="E16" s="4"/>
      <c r="G16" s="4"/>
    </row>
    <row r="17" spans="1:13">
      <c r="A17" s="16" t="s">
        <v>609</v>
      </c>
      <c r="B17" s="17"/>
      <c r="C17" s="16"/>
      <c r="D17" s="16"/>
      <c r="E17" s="16"/>
      <c r="G17" s="16"/>
    </row>
    <row r="18" spans="1:13">
      <c r="A18" s="16" t="s">
        <v>610</v>
      </c>
      <c r="B18" s="17"/>
      <c r="C18" s="16"/>
      <c r="D18" s="16"/>
      <c r="E18" s="16"/>
      <c r="G18" s="16"/>
      <c r="J18" s="19">
        <v>0</v>
      </c>
      <c r="L18" s="19">
        <v>0</v>
      </c>
      <c r="M18" s="20">
        <v>0</v>
      </c>
    </row>
    <row r="20" spans="1:13">
      <c r="A20" s="16" t="s">
        <v>611</v>
      </c>
      <c r="B20" s="17"/>
      <c r="C20" s="16"/>
      <c r="D20" s="16"/>
      <c r="E20" s="16"/>
      <c r="G20" s="16"/>
    </row>
    <row r="21" spans="1:13">
      <c r="A21" s="16" t="s">
        <v>612</v>
      </c>
      <c r="B21" s="17"/>
      <c r="C21" s="16"/>
      <c r="D21" s="16"/>
      <c r="E21" s="16"/>
      <c r="G21" s="16"/>
      <c r="J21" s="19">
        <v>0</v>
      </c>
      <c r="L21" s="19">
        <v>0</v>
      </c>
      <c r="M21" s="20">
        <v>0</v>
      </c>
    </row>
    <row r="23" spans="1:13">
      <c r="A23" s="16" t="s">
        <v>613</v>
      </c>
      <c r="B23" s="17"/>
      <c r="C23" s="16"/>
      <c r="D23" s="16"/>
      <c r="E23" s="16"/>
      <c r="G23" s="16"/>
    </row>
    <row r="24" spans="1:13">
      <c r="A24" s="16" t="s">
        <v>614</v>
      </c>
      <c r="B24" s="17"/>
      <c r="C24" s="16"/>
      <c r="D24" s="16"/>
      <c r="E24" s="16"/>
      <c r="G24" s="16"/>
      <c r="J24" s="19">
        <v>0</v>
      </c>
      <c r="L24" s="19">
        <v>0</v>
      </c>
      <c r="M24" s="20">
        <v>0</v>
      </c>
    </row>
    <row r="26" spans="1:13">
      <c r="A26" s="16" t="s">
        <v>615</v>
      </c>
      <c r="B26" s="17"/>
      <c r="C26" s="16"/>
      <c r="D26" s="16"/>
      <c r="E26" s="16"/>
      <c r="G26" s="16"/>
    </row>
    <row r="27" spans="1:13">
      <c r="A27" s="16" t="s">
        <v>616</v>
      </c>
      <c r="B27" s="17"/>
      <c r="C27" s="16"/>
      <c r="D27" s="16"/>
      <c r="E27" s="16"/>
      <c r="G27" s="16"/>
      <c r="J27" s="19">
        <v>0</v>
      </c>
      <c r="L27" s="19">
        <v>0</v>
      </c>
      <c r="M27" s="20">
        <v>0</v>
      </c>
    </row>
    <row r="29" spans="1:13">
      <c r="A29" s="16" t="s">
        <v>617</v>
      </c>
      <c r="B29" s="17"/>
      <c r="C29" s="16"/>
      <c r="D29" s="16"/>
      <c r="E29" s="16"/>
      <c r="G29" s="16"/>
    </row>
    <row r="30" spans="1:13">
      <c r="A30" s="16" t="s">
        <v>618</v>
      </c>
      <c r="B30" s="17"/>
      <c r="C30" s="16"/>
      <c r="D30" s="16"/>
      <c r="E30" s="16"/>
      <c r="G30" s="16"/>
      <c r="J30" s="19">
        <v>0</v>
      </c>
      <c r="L30" s="19">
        <v>0</v>
      </c>
      <c r="M30" s="20">
        <v>0</v>
      </c>
    </row>
    <row r="32" spans="1:13">
      <c r="A32" s="4" t="s">
        <v>619</v>
      </c>
      <c r="B32" s="15"/>
      <c r="C32" s="4"/>
      <c r="D32" s="4"/>
      <c r="E32" s="4"/>
      <c r="G32" s="4"/>
      <c r="J32" s="12">
        <v>0</v>
      </c>
      <c r="L32" s="12">
        <v>0</v>
      </c>
      <c r="M32" s="13">
        <v>0</v>
      </c>
    </row>
    <row r="35" spans="1:13">
      <c r="A35" s="4" t="s">
        <v>620</v>
      </c>
      <c r="B35" s="15"/>
      <c r="C35" s="4"/>
      <c r="D35" s="4"/>
      <c r="E35" s="4"/>
      <c r="G35" s="4"/>
    </row>
    <row r="36" spans="1:13">
      <c r="A36" s="16" t="s">
        <v>620</v>
      </c>
      <c r="B36" s="17"/>
      <c r="C36" s="16"/>
      <c r="D36" s="16"/>
      <c r="E36" s="16"/>
      <c r="G36" s="16"/>
    </row>
    <row r="37" spans="1:13">
      <c r="A37" s="16" t="s">
        <v>621</v>
      </c>
      <c r="B37" s="17"/>
      <c r="C37" s="16"/>
      <c r="D37" s="16"/>
      <c r="E37" s="16"/>
      <c r="G37" s="16"/>
      <c r="J37" s="19">
        <v>0</v>
      </c>
      <c r="L37" s="19">
        <v>0</v>
      </c>
      <c r="M37" s="20">
        <v>0</v>
      </c>
    </row>
    <row r="39" spans="1:13">
      <c r="A39" s="4" t="s">
        <v>621</v>
      </c>
      <c r="B39" s="15"/>
      <c r="C39" s="4"/>
      <c r="D39" s="4"/>
      <c r="E39" s="4"/>
      <c r="G39" s="4"/>
      <c r="J39" s="12">
        <v>0</v>
      </c>
      <c r="L39" s="12">
        <v>0</v>
      </c>
      <c r="M39" s="13">
        <v>0</v>
      </c>
    </row>
    <row r="42" spans="1:13">
      <c r="A42" s="4" t="s">
        <v>622</v>
      </c>
      <c r="B42" s="15"/>
      <c r="C42" s="4"/>
      <c r="D42" s="4"/>
      <c r="E42" s="4"/>
      <c r="G42" s="4"/>
      <c r="J42" s="12">
        <v>0</v>
      </c>
      <c r="L42" s="12">
        <v>0</v>
      </c>
      <c r="M42" s="13">
        <v>0</v>
      </c>
    </row>
    <row r="45" spans="1:13">
      <c r="A45" s="8" t="s">
        <v>136</v>
      </c>
      <c r="B45" s="18"/>
      <c r="C45" s="8"/>
      <c r="D45" s="8"/>
      <c r="E45" s="8"/>
      <c r="G45" s="8"/>
    </row>
    <row r="49" spans="1:1">
      <c r="A49" s="2" t="s">
        <v>75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rightToLeft="1" workbookViewId="0"/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623</v>
      </c>
    </row>
    <row r="6" spans="1:8">
      <c r="A6" s="2" t="s">
        <v>2</v>
      </c>
    </row>
    <row r="9" spans="1:8">
      <c r="A9" s="4" t="s">
        <v>77</v>
      </c>
      <c r="B9" s="4" t="s">
        <v>78</v>
      </c>
      <c r="C9" s="4" t="s">
        <v>79</v>
      </c>
      <c r="D9" s="4" t="s">
        <v>624</v>
      </c>
      <c r="E9" s="4" t="s">
        <v>625</v>
      </c>
      <c r="F9" s="4" t="s">
        <v>626</v>
      </c>
      <c r="G9" s="4" t="s">
        <v>382</v>
      </c>
      <c r="H9" s="4" t="s">
        <v>86</v>
      </c>
    </row>
    <row r="10" spans="1:8">
      <c r="A10" s="5"/>
      <c r="B10" s="5"/>
      <c r="C10" s="5"/>
      <c r="D10" s="5" t="s">
        <v>142</v>
      </c>
      <c r="E10" s="5"/>
      <c r="F10" s="5" t="s">
        <v>87</v>
      </c>
      <c r="G10" s="5" t="s">
        <v>88</v>
      </c>
      <c r="H10" s="5" t="s">
        <v>87</v>
      </c>
    </row>
    <row r="13" spans="1:8">
      <c r="A13" s="4" t="s">
        <v>623</v>
      </c>
      <c r="B13" s="15"/>
      <c r="C13" s="4"/>
      <c r="D13" s="4"/>
      <c r="E13" s="4"/>
    </row>
    <row r="16" spans="1:8">
      <c r="A16" s="4" t="s">
        <v>627</v>
      </c>
      <c r="B16" s="15"/>
      <c r="C16" s="4"/>
      <c r="D16" s="4"/>
      <c r="E16" s="4"/>
    </row>
    <row r="17" spans="1:8">
      <c r="A17" s="16" t="s">
        <v>628</v>
      </c>
      <c r="B17" s="17"/>
      <c r="C17" s="16"/>
      <c r="D17" s="16"/>
      <c r="E17" s="16"/>
    </row>
    <row r="18" spans="1:8">
      <c r="A18" s="16" t="s">
        <v>629</v>
      </c>
      <c r="B18" s="17"/>
      <c r="C18" s="16"/>
      <c r="D18" s="16"/>
      <c r="E18" s="16"/>
      <c r="G18" s="19">
        <v>0</v>
      </c>
      <c r="H18" s="20">
        <v>0</v>
      </c>
    </row>
    <row r="20" spans="1:8">
      <c r="A20" s="16" t="s">
        <v>630</v>
      </c>
      <c r="B20" s="17"/>
      <c r="C20" s="16"/>
      <c r="D20" s="16"/>
      <c r="E20" s="16"/>
    </row>
    <row r="21" spans="1:8">
      <c r="A21" s="16" t="s">
        <v>631</v>
      </c>
      <c r="B21" s="17"/>
      <c r="C21" s="16"/>
      <c r="D21" s="16"/>
      <c r="E21" s="16"/>
      <c r="G21" s="19">
        <v>0</v>
      </c>
      <c r="H21" s="20">
        <v>0</v>
      </c>
    </row>
    <row r="23" spans="1:8">
      <c r="A23" s="4" t="s">
        <v>632</v>
      </c>
      <c r="B23" s="15"/>
      <c r="C23" s="4"/>
      <c r="D23" s="4"/>
      <c r="E23" s="4"/>
      <c r="G23" s="12">
        <v>0</v>
      </c>
      <c r="H23" s="13">
        <v>0</v>
      </c>
    </row>
    <row r="26" spans="1:8">
      <c r="A26" s="4" t="s">
        <v>633</v>
      </c>
      <c r="B26" s="15"/>
      <c r="C26" s="4"/>
      <c r="D26" s="4"/>
      <c r="E26" s="4"/>
    </row>
    <row r="27" spans="1:8">
      <c r="A27" s="16" t="s">
        <v>634</v>
      </c>
      <c r="B27" s="17"/>
      <c r="C27" s="16"/>
      <c r="D27" s="16"/>
      <c r="E27" s="16"/>
    </row>
    <row r="28" spans="1:8">
      <c r="A28" s="16" t="s">
        <v>635</v>
      </c>
      <c r="B28" s="17"/>
      <c r="C28" s="16"/>
      <c r="D28" s="16"/>
      <c r="E28" s="16"/>
      <c r="G28" s="19">
        <v>0</v>
      </c>
      <c r="H28" s="20">
        <v>0</v>
      </c>
    </row>
    <row r="30" spans="1:8">
      <c r="A30" s="16" t="s">
        <v>636</v>
      </c>
      <c r="B30" s="17"/>
      <c r="C30" s="16"/>
      <c r="D30" s="16"/>
      <c r="E30" s="16"/>
    </row>
    <row r="31" spans="1:8">
      <c r="A31" s="16" t="s">
        <v>637</v>
      </c>
      <c r="B31" s="17"/>
      <c r="C31" s="16"/>
      <c r="D31" s="16"/>
      <c r="E31" s="16"/>
      <c r="G31" s="19">
        <v>0</v>
      </c>
      <c r="H31" s="20">
        <v>0</v>
      </c>
    </row>
    <row r="33" spans="1:8">
      <c r="A33" s="4" t="s">
        <v>638</v>
      </c>
      <c r="B33" s="15"/>
      <c r="C33" s="4"/>
      <c r="D33" s="4"/>
      <c r="E33" s="4"/>
      <c r="G33" s="12">
        <v>0</v>
      </c>
      <c r="H33" s="13">
        <v>0</v>
      </c>
    </row>
    <row r="36" spans="1:8">
      <c r="A36" s="4" t="s">
        <v>639</v>
      </c>
      <c r="B36" s="15"/>
      <c r="C36" s="4"/>
      <c r="D36" s="4"/>
      <c r="E36" s="4"/>
      <c r="G36" s="12">
        <v>0</v>
      </c>
      <c r="H36" s="13">
        <v>0</v>
      </c>
    </row>
    <row r="39" spans="1:8">
      <c r="A39" s="8" t="s">
        <v>136</v>
      </c>
      <c r="B39" s="18"/>
      <c r="C39" s="8"/>
      <c r="D39" s="8"/>
      <c r="E39" s="8"/>
    </row>
    <row r="43" spans="1:8">
      <c r="A43" s="2" t="s">
        <v>75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rightToLeft="1" workbookViewId="0"/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640</v>
      </c>
    </row>
    <row r="6" spans="1:9">
      <c r="A6" s="2" t="s">
        <v>2</v>
      </c>
    </row>
    <row r="9" spans="1:9">
      <c r="A9" s="4" t="s">
        <v>77</v>
      </c>
      <c r="B9" s="4" t="s">
        <v>78</v>
      </c>
      <c r="C9" s="4" t="s">
        <v>79</v>
      </c>
      <c r="D9" s="4" t="s">
        <v>80</v>
      </c>
      <c r="E9" s="4" t="s">
        <v>81</v>
      </c>
      <c r="F9" s="4" t="s">
        <v>83</v>
      </c>
      <c r="G9" s="4" t="s">
        <v>84</v>
      </c>
      <c r="H9" s="4" t="s">
        <v>382</v>
      </c>
      <c r="I9" s="4" t="s">
        <v>86</v>
      </c>
    </row>
    <row r="10" spans="1:9">
      <c r="A10" s="5"/>
      <c r="B10" s="5"/>
      <c r="C10" s="5"/>
      <c r="D10" s="5"/>
      <c r="E10" s="5"/>
      <c r="F10" s="5" t="s">
        <v>87</v>
      </c>
      <c r="G10" s="5" t="s">
        <v>87</v>
      </c>
      <c r="H10" s="5" t="s">
        <v>88</v>
      </c>
      <c r="I10" s="5" t="s">
        <v>87</v>
      </c>
    </row>
    <row r="13" spans="1:9">
      <c r="A13" s="4" t="s">
        <v>640</v>
      </c>
      <c r="B13" s="15"/>
      <c r="C13" s="4"/>
      <c r="D13" s="4"/>
      <c r="E13" s="4"/>
    </row>
    <row r="16" spans="1:9">
      <c r="A16" s="4" t="s">
        <v>641</v>
      </c>
      <c r="B16" s="15"/>
      <c r="C16" s="4"/>
      <c r="D16" s="4"/>
      <c r="E16" s="4"/>
    </row>
    <row r="17" spans="1:9">
      <c r="A17" s="16" t="s">
        <v>641</v>
      </c>
      <c r="B17" s="17"/>
      <c r="C17" s="16"/>
      <c r="D17" s="16"/>
      <c r="E17" s="16"/>
    </row>
    <row r="18" spans="1:9">
      <c r="A18" s="8" t="s">
        <v>642</v>
      </c>
      <c r="B18" s="18">
        <v>30000</v>
      </c>
      <c r="C18" s="8"/>
      <c r="D18" s="8"/>
      <c r="E18" s="8"/>
      <c r="H18" s="9">
        <v>4676.57</v>
      </c>
      <c r="I18" s="10">
        <v>5.4999999999999997E-3</v>
      </c>
    </row>
    <row r="19" spans="1:9">
      <c r="A19" s="8" t="s">
        <v>643</v>
      </c>
      <c r="B19" s="18">
        <v>5999</v>
      </c>
      <c r="C19" s="8"/>
      <c r="D19" s="8"/>
      <c r="E19" s="8"/>
      <c r="H19" s="9">
        <v>-272.97000000000003</v>
      </c>
      <c r="I19" s="10">
        <v>-2.9999999999999997E-4</v>
      </c>
    </row>
    <row r="20" spans="1:9">
      <c r="A20" s="8" t="s">
        <v>644</v>
      </c>
      <c r="B20" s="18">
        <v>40000</v>
      </c>
      <c r="C20" s="8"/>
      <c r="D20" s="8"/>
      <c r="E20" s="8"/>
      <c r="H20" s="9">
        <v>-1091</v>
      </c>
      <c r="I20" s="10">
        <f>+H20/'סיכום נכסי ההשקעה'!$B$47</f>
        <v>-1.3345758304687423E-3</v>
      </c>
    </row>
    <row r="21" spans="1:9">
      <c r="A21" s="8" t="s">
        <v>645</v>
      </c>
      <c r="B21" s="18">
        <v>50000</v>
      </c>
      <c r="C21" s="8"/>
      <c r="D21" s="8"/>
      <c r="E21" s="8"/>
      <c r="H21" s="9">
        <v>1091</v>
      </c>
      <c r="I21" s="10">
        <f>+H21/'סיכום נכסי ההשקעה'!$B$47</f>
        <v>1.3345758304687423E-3</v>
      </c>
    </row>
    <row r="22" spans="1:9">
      <c r="A22" s="8" t="s">
        <v>646</v>
      </c>
      <c r="B22" s="18">
        <v>126016</v>
      </c>
      <c r="C22" s="8"/>
      <c r="D22" s="8"/>
      <c r="E22" s="8"/>
      <c r="H22" s="9">
        <v>263.91000000000003</v>
      </c>
      <c r="I22" s="10">
        <v>2.9999999999999997E-4</v>
      </c>
    </row>
    <row r="23" spans="1:9">
      <c r="A23" s="8" t="s">
        <v>647</v>
      </c>
      <c r="B23" s="18">
        <v>5997</v>
      </c>
      <c r="C23" s="8"/>
      <c r="D23" s="8"/>
      <c r="E23" s="8"/>
      <c r="H23" s="9">
        <v>-215.67</v>
      </c>
      <c r="I23" s="10">
        <v>-2.9999999999999997E-4</v>
      </c>
    </row>
    <row r="24" spans="1:9">
      <c r="A24" s="16" t="s">
        <v>648</v>
      </c>
      <c r="B24" s="17"/>
      <c r="C24" s="16"/>
      <c r="D24" s="16"/>
      <c r="E24" s="16"/>
      <c r="H24" s="19">
        <f>SUM(H18:H23)</f>
        <v>4451.8399999999992</v>
      </c>
      <c r="I24" s="20">
        <f>SUM(I18:I23)</f>
        <v>5.1999999999999998E-3</v>
      </c>
    </row>
    <row r="26" spans="1:9">
      <c r="A26" s="4" t="s">
        <v>648</v>
      </c>
      <c r="B26" s="15"/>
      <c r="C26" s="4"/>
      <c r="D26" s="4"/>
      <c r="E26" s="4"/>
      <c r="H26" s="12">
        <f>SUM(H24)</f>
        <v>4451.8399999999992</v>
      </c>
      <c r="I26" s="13">
        <f>SUM(I24)</f>
        <v>5.1999999999999998E-3</v>
      </c>
    </row>
    <row r="29" spans="1:9">
      <c r="A29" s="4" t="s">
        <v>649</v>
      </c>
      <c r="B29" s="15"/>
      <c r="C29" s="4"/>
      <c r="D29" s="4"/>
      <c r="E29" s="4"/>
    </row>
    <row r="30" spans="1:9">
      <c r="A30" s="16" t="s">
        <v>649</v>
      </c>
      <c r="B30" s="17"/>
      <c r="C30" s="16"/>
      <c r="D30" s="16"/>
      <c r="E30" s="16"/>
    </row>
    <row r="31" spans="1:9">
      <c r="A31" s="16" t="s">
        <v>650</v>
      </c>
      <c r="B31" s="17"/>
      <c r="C31" s="16"/>
      <c r="D31" s="16"/>
      <c r="E31" s="16"/>
      <c r="H31" s="19">
        <v>0</v>
      </c>
      <c r="I31" s="20">
        <v>0</v>
      </c>
    </row>
    <row r="33" spans="1:9">
      <c r="A33" s="4" t="s">
        <v>650</v>
      </c>
      <c r="B33" s="15"/>
      <c r="C33" s="4"/>
      <c r="D33" s="4"/>
      <c r="E33" s="4"/>
      <c r="H33" s="12">
        <v>0</v>
      </c>
      <c r="I33" s="13">
        <v>0</v>
      </c>
    </row>
    <row r="36" spans="1:9">
      <c r="A36" s="4" t="s">
        <v>651</v>
      </c>
      <c r="B36" s="15"/>
      <c r="C36" s="4"/>
      <c r="D36" s="4"/>
      <c r="E36" s="4"/>
      <c r="H36" s="12">
        <v>4261.42</v>
      </c>
      <c r="I36" s="13">
        <v>5.1999999999999998E-3</v>
      </c>
    </row>
    <row r="39" spans="1:9">
      <c r="A39" s="8" t="s">
        <v>136</v>
      </c>
      <c r="B39" s="18"/>
      <c r="C39" s="8"/>
      <c r="D39" s="8"/>
      <c r="E39" s="8"/>
    </row>
    <row r="43" spans="1:9">
      <c r="A43" s="2" t="s">
        <v>75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/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652</v>
      </c>
    </row>
    <row r="6" spans="1:5">
      <c r="A6" s="2" t="s">
        <v>2</v>
      </c>
    </row>
    <row r="9" spans="1:5">
      <c r="A9" s="4" t="s">
        <v>77</v>
      </c>
      <c r="B9" s="4" t="s">
        <v>78</v>
      </c>
      <c r="C9" s="4" t="s">
        <v>79</v>
      </c>
      <c r="D9" s="4" t="s">
        <v>653</v>
      </c>
      <c r="E9" s="4" t="s">
        <v>382</v>
      </c>
    </row>
    <row r="10" spans="1:5">
      <c r="A10" s="5"/>
      <c r="B10" s="5"/>
      <c r="C10" s="5"/>
      <c r="D10" s="5" t="s">
        <v>142</v>
      </c>
      <c r="E10" s="5" t="s">
        <v>88</v>
      </c>
    </row>
    <row r="13" spans="1:5">
      <c r="A13" s="4" t="s">
        <v>654</v>
      </c>
      <c r="B13" s="15"/>
      <c r="C13" s="4"/>
      <c r="D13" s="4"/>
    </row>
    <row r="16" spans="1:5">
      <c r="A16" s="4" t="s">
        <v>655</v>
      </c>
      <c r="B16" s="15"/>
      <c r="C16" s="4"/>
      <c r="D16" s="4"/>
    </row>
    <row r="17" spans="1:5">
      <c r="A17" s="16" t="s">
        <v>656</v>
      </c>
      <c r="B17" s="17"/>
      <c r="C17" s="16"/>
      <c r="D17" s="16"/>
    </row>
    <row r="18" spans="1:5">
      <c r="A18" s="16" t="s">
        <v>657</v>
      </c>
      <c r="B18" s="17"/>
      <c r="C18" s="16"/>
      <c r="D18" s="16"/>
      <c r="E18" s="19">
        <v>0</v>
      </c>
    </row>
    <row r="20" spans="1:5">
      <c r="A20" s="4" t="s">
        <v>658</v>
      </c>
      <c r="B20" s="15"/>
      <c r="C20" s="4"/>
      <c r="D20" s="4"/>
      <c r="E20" s="12">
        <v>0</v>
      </c>
    </row>
    <row r="23" spans="1:5">
      <c r="A23" s="4" t="s">
        <v>659</v>
      </c>
      <c r="B23" s="15"/>
      <c r="C23" s="4"/>
      <c r="D23" s="4"/>
    </row>
    <row r="24" spans="1:5">
      <c r="A24" s="16" t="s">
        <v>660</v>
      </c>
      <c r="B24" s="17"/>
      <c r="C24" s="16"/>
      <c r="D24" s="16"/>
    </row>
    <row r="25" spans="1:5">
      <c r="A25" s="16" t="s">
        <v>661</v>
      </c>
      <c r="B25" s="17"/>
      <c r="C25" s="16"/>
      <c r="D25" s="16"/>
      <c r="E25" s="19">
        <v>0</v>
      </c>
    </row>
    <row r="27" spans="1:5">
      <c r="A27" s="4" t="s">
        <v>662</v>
      </c>
      <c r="B27" s="15"/>
      <c r="C27" s="4"/>
      <c r="D27" s="4"/>
      <c r="E27" s="12">
        <v>0</v>
      </c>
    </row>
    <row r="30" spans="1:5">
      <c r="A30" s="4" t="s">
        <v>663</v>
      </c>
      <c r="B30" s="15"/>
      <c r="C30" s="4"/>
      <c r="D30" s="4"/>
      <c r="E30" s="12">
        <v>0</v>
      </c>
    </row>
    <row r="33" spans="1:4">
      <c r="A33" s="8" t="s">
        <v>136</v>
      </c>
      <c r="B33" s="18"/>
      <c r="C33" s="8"/>
      <c r="D33" s="8"/>
    </row>
    <row r="37" spans="1:4">
      <c r="A37" s="2" t="s">
        <v>75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rightToLeft="1" workbookViewId="0"/>
  </sheetViews>
  <sheetFormatPr defaultColWidth="9.140625" defaultRowHeight="12.75"/>
  <cols>
    <col min="1" max="1" width="46.7109375" customWidth="1"/>
    <col min="2" max="2" width="12.7109375" customWidth="1"/>
    <col min="3" max="3" width="23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3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664</v>
      </c>
    </row>
    <row r="6" spans="1:15">
      <c r="A6" s="2" t="s">
        <v>2</v>
      </c>
    </row>
    <row r="9" spans="1:15">
      <c r="A9" s="4" t="s">
        <v>77</v>
      </c>
      <c r="B9" s="4" t="s">
        <v>78</v>
      </c>
      <c r="C9" s="4" t="s">
        <v>79</v>
      </c>
      <c r="D9" s="4" t="s">
        <v>163</v>
      </c>
      <c r="E9" s="4" t="s">
        <v>80</v>
      </c>
      <c r="F9" s="4" t="s">
        <v>81</v>
      </c>
      <c r="G9" s="4" t="s">
        <v>138</v>
      </c>
      <c r="H9" s="4" t="s">
        <v>139</v>
      </c>
      <c r="I9" s="4" t="s">
        <v>82</v>
      </c>
      <c r="J9" s="4" t="s">
        <v>83</v>
      </c>
      <c r="K9" s="4" t="s">
        <v>665</v>
      </c>
      <c r="L9" s="4" t="s">
        <v>140</v>
      </c>
      <c r="M9" s="4" t="s">
        <v>666</v>
      </c>
      <c r="N9" s="4" t="s">
        <v>141</v>
      </c>
      <c r="O9" s="4" t="s">
        <v>86</v>
      </c>
    </row>
    <row r="10" spans="1:15">
      <c r="A10" s="5"/>
      <c r="B10" s="5"/>
      <c r="C10" s="5"/>
      <c r="D10" s="5"/>
      <c r="E10" s="5"/>
      <c r="F10" s="5"/>
      <c r="G10" s="5" t="s">
        <v>142</v>
      </c>
      <c r="H10" s="5" t="s">
        <v>143</v>
      </c>
      <c r="I10" s="5"/>
      <c r="J10" s="5" t="s">
        <v>87</v>
      </c>
      <c r="K10" s="5" t="s">
        <v>87</v>
      </c>
      <c r="L10" s="5" t="s">
        <v>144</v>
      </c>
      <c r="M10" s="5" t="s">
        <v>88</v>
      </c>
      <c r="N10" s="5" t="s">
        <v>87</v>
      </c>
      <c r="O10" s="5" t="s">
        <v>87</v>
      </c>
    </row>
    <row r="13" spans="1:15">
      <c r="A13" s="4" t="s">
        <v>183</v>
      </c>
      <c r="B13" s="15"/>
      <c r="C13" s="4"/>
      <c r="D13" s="4"/>
      <c r="E13" s="4"/>
      <c r="F13" s="4"/>
      <c r="G13" s="4"/>
      <c r="I13" s="4"/>
    </row>
    <row r="16" spans="1:15">
      <c r="A16" s="4" t="s">
        <v>184</v>
      </c>
      <c r="B16" s="15"/>
      <c r="C16" s="4"/>
      <c r="D16" s="4"/>
      <c r="E16" s="4"/>
      <c r="F16" s="4"/>
      <c r="G16" s="4"/>
      <c r="I16" s="4"/>
    </row>
    <row r="17" spans="1:15">
      <c r="A17" s="16" t="s">
        <v>185</v>
      </c>
      <c r="B17" s="17"/>
      <c r="C17" s="16"/>
      <c r="D17" s="16"/>
      <c r="E17" s="16"/>
      <c r="F17" s="16"/>
      <c r="G17" s="16"/>
      <c r="I17" s="16"/>
    </row>
    <row r="18" spans="1:15">
      <c r="A18" s="8" t="s">
        <v>667</v>
      </c>
      <c r="B18" s="18">
        <v>369500830</v>
      </c>
      <c r="C18" s="8" t="s">
        <v>439</v>
      </c>
      <c r="D18" s="8" t="s">
        <v>188</v>
      </c>
      <c r="E18" s="8" t="s">
        <v>204</v>
      </c>
      <c r="F18" s="8" t="s">
        <v>96</v>
      </c>
      <c r="G18" s="8"/>
      <c r="H18" s="18">
        <v>5.22</v>
      </c>
      <c r="I18" s="8" t="s">
        <v>97</v>
      </c>
      <c r="J18" s="21">
        <v>4.4999999999999998E-2</v>
      </c>
      <c r="K18" s="10">
        <v>5.4300000000000001E-2</v>
      </c>
      <c r="L18" s="9">
        <v>899567</v>
      </c>
      <c r="M18" s="9">
        <v>1051.0899999999999</v>
      </c>
      <c r="N18" s="10">
        <v>5.0000000000000001E-4</v>
      </c>
      <c r="O18" s="10">
        <v>1.2999999999999999E-3</v>
      </c>
    </row>
    <row r="19" spans="1:15">
      <c r="A19" s="16" t="s">
        <v>243</v>
      </c>
      <c r="B19" s="17"/>
      <c r="C19" s="16"/>
      <c r="D19" s="16"/>
      <c r="E19" s="16"/>
      <c r="F19" s="16"/>
      <c r="G19" s="16"/>
      <c r="H19" s="17">
        <v>5.22</v>
      </c>
      <c r="I19" s="16"/>
      <c r="K19" s="20">
        <v>5.4300000000000001E-2</v>
      </c>
      <c r="L19" s="19">
        <v>899567</v>
      </c>
      <c r="M19" s="19">
        <v>1051.0899999999999</v>
      </c>
      <c r="O19" s="20">
        <v>1.2999999999999999E-3</v>
      </c>
    </row>
    <row r="21" spans="1:15">
      <c r="A21" s="16" t="s">
        <v>244</v>
      </c>
      <c r="B21" s="17"/>
      <c r="C21" s="16"/>
      <c r="D21" s="16"/>
      <c r="E21" s="16"/>
      <c r="F21" s="16"/>
      <c r="G21" s="16"/>
      <c r="I21" s="16"/>
    </row>
    <row r="22" spans="1:15">
      <c r="A22" s="16" t="s">
        <v>250</v>
      </c>
      <c r="B22" s="17"/>
      <c r="C22" s="16"/>
      <c r="D22" s="16"/>
      <c r="E22" s="16"/>
      <c r="F22" s="16"/>
      <c r="G22" s="16"/>
      <c r="I22" s="16"/>
      <c r="L22" s="19">
        <v>0</v>
      </c>
      <c r="M22" s="19">
        <v>0</v>
      </c>
      <c r="O22" s="20">
        <v>0</v>
      </c>
    </row>
    <row r="24" spans="1:15">
      <c r="A24" s="16" t="s">
        <v>251</v>
      </c>
      <c r="B24" s="17"/>
      <c r="C24" s="16"/>
      <c r="D24" s="16"/>
      <c r="E24" s="16"/>
      <c r="F24" s="16"/>
      <c r="G24" s="16"/>
      <c r="I24" s="16"/>
    </row>
    <row r="25" spans="1:15">
      <c r="A25" s="16" t="s">
        <v>252</v>
      </c>
      <c r="B25" s="17"/>
      <c r="C25" s="16"/>
      <c r="D25" s="16"/>
      <c r="E25" s="16"/>
      <c r="F25" s="16"/>
      <c r="G25" s="16"/>
      <c r="I25" s="16"/>
      <c r="L25" s="19">
        <v>0</v>
      </c>
      <c r="M25" s="19">
        <v>0</v>
      </c>
      <c r="O25" s="20">
        <v>0</v>
      </c>
    </row>
    <row r="27" spans="1:15">
      <c r="A27" s="16" t="s">
        <v>253</v>
      </c>
      <c r="B27" s="17"/>
      <c r="C27" s="16"/>
      <c r="D27" s="16"/>
      <c r="E27" s="16"/>
      <c r="F27" s="16"/>
      <c r="G27" s="16"/>
      <c r="I27" s="16"/>
    </row>
    <row r="28" spans="1:15">
      <c r="A28" s="16" t="s">
        <v>254</v>
      </c>
      <c r="B28" s="17"/>
      <c r="C28" s="16"/>
      <c r="D28" s="16"/>
      <c r="E28" s="16"/>
      <c r="F28" s="16"/>
      <c r="G28" s="16"/>
      <c r="I28" s="16"/>
      <c r="L28" s="19">
        <v>0</v>
      </c>
      <c r="M28" s="19">
        <v>0</v>
      </c>
      <c r="O28" s="20">
        <v>0</v>
      </c>
    </row>
    <row r="30" spans="1:15">
      <c r="A30" s="4" t="s">
        <v>255</v>
      </c>
      <c r="B30" s="15"/>
      <c r="C30" s="4"/>
      <c r="D30" s="4"/>
      <c r="E30" s="4"/>
      <c r="F30" s="4"/>
      <c r="G30" s="4"/>
      <c r="H30" s="15">
        <v>5.22</v>
      </c>
      <c r="I30" s="4"/>
      <c r="K30" s="13">
        <v>5.4300000000000001E-2</v>
      </c>
      <c r="L30" s="12">
        <v>899567</v>
      </c>
      <c r="M30" s="12">
        <v>1051.0899999999999</v>
      </c>
      <c r="O30" s="13">
        <v>1.2999999999999999E-3</v>
      </c>
    </row>
    <row r="33" spans="1:15">
      <c r="A33" s="4" t="s">
        <v>668</v>
      </c>
      <c r="B33" s="15"/>
      <c r="C33" s="4"/>
      <c r="D33" s="4"/>
      <c r="E33" s="4"/>
      <c r="F33" s="4"/>
      <c r="G33" s="4"/>
      <c r="I33" s="4"/>
    </row>
    <row r="34" spans="1:15">
      <c r="A34" s="4" t="s">
        <v>669</v>
      </c>
      <c r="B34" s="15"/>
      <c r="C34" s="4"/>
      <c r="D34" s="4"/>
      <c r="E34" s="4"/>
      <c r="F34" s="4"/>
      <c r="G34" s="4"/>
      <c r="I34" s="4"/>
      <c r="L34" s="12">
        <v>0</v>
      </c>
      <c r="M34" s="12">
        <v>0</v>
      </c>
      <c r="O34" s="13">
        <v>0</v>
      </c>
    </row>
    <row r="37" spans="1:15">
      <c r="A37" s="4" t="s">
        <v>262</v>
      </c>
      <c r="B37" s="15"/>
      <c r="C37" s="4"/>
      <c r="D37" s="4"/>
      <c r="E37" s="4"/>
      <c r="F37" s="4"/>
      <c r="G37" s="4"/>
      <c r="H37" s="15">
        <v>5.22</v>
      </c>
      <c r="I37" s="4"/>
      <c r="K37" s="13">
        <v>5.4300000000000001E-2</v>
      </c>
      <c r="L37" s="12">
        <v>899567</v>
      </c>
      <c r="M37" s="12">
        <v>1051.0899999999999</v>
      </c>
      <c r="O37" s="13">
        <v>1.2999999999999999E-3</v>
      </c>
    </row>
    <row r="40" spans="1:15">
      <c r="A40" s="8" t="s">
        <v>136</v>
      </c>
      <c r="B40" s="18"/>
      <c r="C40" s="8"/>
      <c r="D40" s="8"/>
      <c r="E40" s="8"/>
      <c r="F40" s="8"/>
      <c r="G40" s="8"/>
      <c r="I40" s="8"/>
    </row>
    <row r="44" spans="1:15">
      <c r="A44" s="2" t="s">
        <v>75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rightToLeft="1" workbookViewId="0"/>
  </sheetViews>
  <sheetFormatPr defaultColWidth="9.140625" defaultRowHeight="12.75"/>
  <cols>
    <col min="1" max="1" width="35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670</v>
      </c>
    </row>
    <row r="6" spans="1:15">
      <c r="A6" s="2" t="s">
        <v>2</v>
      </c>
    </row>
    <row r="9" spans="1:15">
      <c r="A9" s="4" t="s">
        <v>77</v>
      </c>
      <c r="B9" s="4" t="s">
        <v>78</v>
      </c>
      <c r="C9" s="4" t="s">
        <v>79</v>
      </c>
      <c r="D9" s="4" t="s">
        <v>163</v>
      </c>
      <c r="E9" s="4" t="s">
        <v>80</v>
      </c>
      <c r="F9" s="4" t="s">
        <v>81</v>
      </c>
      <c r="G9" s="4" t="s">
        <v>138</v>
      </c>
      <c r="H9" s="4" t="s">
        <v>139</v>
      </c>
      <c r="I9" s="4" t="s">
        <v>82</v>
      </c>
      <c r="J9" s="4" t="s">
        <v>83</v>
      </c>
      <c r="K9" s="4" t="s">
        <v>665</v>
      </c>
      <c r="L9" s="4" t="s">
        <v>140</v>
      </c>
      <c r="M9" s="4" t="s">
        <v>666</v>
      </c>
      <c r="N9" s="4" t="s">
        <v>141</v>
      </c>
      <c r="O9" s="4" t="s">
        <v>86</v>
      </c>
    </row>
    <row r="10" spans="1:15">
      <c r="A10" s="5"/>
      <c r="B10" s="5"/>
      <c r="C10" s="5"/>
      <c r="D10" s="5"/>
      <c r="E10" s="5"/>
      <c r="F10" s="5"/>
      <c r="G10" s="5" t="s">
        <v>142</v>
      </c>
      <c r="H10" s="5" t="s">
        <v>143</v>
      </c>
      <c r="I10" s="5"/>
      <c r="J10" s="5" t="s">
        <v>87</v>
      </c>
      <c r="K10" s="5" t="s">
        <v>87</v>
      </c>
      <c r="L10" s="5" t="s">
        <v>144</v>
      </c>
      <c r="M10" s="5" t="s">
        <v>88</v>
      </c>
      <c r="N10" s="5" t="s">
        <v>87</v>
      </c>
      <c r="O10" s="5" t="s">
        <v>87</v>
      </c>
    </row>
    <row r="13" spans="1:15">
      <c r="A13" s="4" t="s">
        <v>429</v>
      </c>
      <c r="B13" s="15"/>
      <c r="C13" s="4"/>
      <c r="D13" s="4"/>
      <c r="E13" s="4"/>
      <c r="F13" s="4"/>
      <c r="G13" s="4"/>
      <c r="I13" s="4"/>
    </row>
    <row r="16" spans="1:15">
      <c r="A16" s="4" t="s">
        <v>430</v>
      </c>
      <c r="B16" s="15"/>
      <c r="C16" s="4"/>
      <c r="D16" s="4"/>
      <c r="E16" s="4"/>
      <c r="F16" s="4"/>
      <c r="G16" s="4"/>
      <c r="I16" s="4"/>
    </row>
    <row r="17" spans="1:15">
      <c r="A17" s="16" t="s">
        <v>431</v>
      </c>
      <c r="B17" s="17"/>
      <c r="C17" s="16"/>
      <c r="D17" s="16"/>
      <c r="E17" s="16"/>
      <c r="F17" s="16"/>
      <c r="G17" s="16"/>
      <c r="I17" s="16"/>
    </row>
    <row r="18" spans="1:15">
      <c r="A18" s="16" t="s">
        <v>468</v>
      </c>
      <c r="B18" s="17"/>
      <c r="C18" s="16"/>
      <c r="D18" s="16"/>
      <c r="E18" s="16"/>
      <c r="F18" s="16"/>
      <c r="G18" s="16"/>
      <c r="I18" s="16"/>
      <c r="L18" s="19">
        <v>0</v>
      </c>
      <c r="M18" s="19">
        <v>0</v>
      </c>
      <c r="O18" s="20">
        <v>0</v>
      </c>
    </row>
    <row r="20" spans="1:15">
      <c r="A20" s="16" t="s">
        <v>469</v>
      </c>
      <c r="B20" s="17"/>
      <c r="C20" s="16"/>
      <c r="D20" s="16"/>
      <c r="E20" s="16"/>
      <c r="F20" s="16"/>
      <c r="G20" s="16"/>
      <c r="I20" s="16"/>
    </row>
    <row r="21" spans="1:15">
      <c r="A21" s="16" t="s">
        <v>470</v>
      </c>
      <c r="B21" s="17"/>
      <c r="C21" s="16"/>
      <c r="D21" s="16"/>
      <c r="E21" s="16"/>
      <c r="F21" s="16"/>
      <c r="G21" s="16"/>
      <c r="I21" s="16"/>
      <c r="L21" s="19">
        <v>0</v>
      </c>
      <c r="M21" s="19">
        <v>0</v>
      </c>
      <c r="O21" s="20">
        <v>0</v>
      </c>
    </row>
    <row r="23" spans="1:15">
      <c r="A23" s="16" t="s">
        <v>471</v>
      </c>
      <c r="B23" s="17"/>
      <c r="C23" s="16"/>
      <c r="D23" s="16"/>
      <c r="E23" s="16"/>
      <c r="F23" s="16"/>
      <c r="G23" s="16"/>
      <c r="I23" s="16"/>
    </row>
    <row r="24" spans="1:15">
      <c r="A24" s="16" t="s">
        <v>472</v>
      </c>
      <c r="B24" s="17"/>
      <c r="C24" s="16"/>
      <c r="D24" s="16"/>
      <c r="E24" s="16"/>
      <c r="F24" s="16"/>
      <c r="G24" s="16"/>
      <c r="I24" s="16"/>
      <c r="L24" s="19">
        <v>0</v>
      </c>
      <c r="M24" s="19">
        <v>0</v>
      </c>
      <c r="O24" s="20">
        <v>0</v>
      </c>
    </row>
    <row r="26" spans="1:15">
      <c r="A26" s="16" t="s">
        <v>473</v>
      </c>
      <c r="B26" s="17"/>
      <c r="C26" s="16"/>
      <c r="D26" s="16"/>
      <c r="E26" s="16"/>
      <c r="F26" s="16"/>
      <c r="G26" s="16"/>
      <c r="I26" s="16"/>
    </row>
    <row r="27" spans="1:15">
      <c r="A27" s="16" t="s">
        <v>474</v>
      </c>
      <c r="B27" s="17"/>
      <c r="C27" s="16"/>
      <c r="D27" s="16"/>
      <c r="E27" s="16"/>
      <c r="F27" s="16"/>
      <c r="G27" s="16"/>
      <c r="I27" s="16"/>
      <c r="L27" s="19">
        <v>0</v>
      </c>
      <c r="M27" s="19">
        <v>0</v>
      </c>
      <c r="O27" s="20">
        <v>0</v>
      </c>
    </row>
    <row r="29" spans="1:15">
      <c r="A29" s="4" t="s">
        <v>475</v>
      </c>
      <c r="B29" s="15"/>
      <c r="C29" s="4"/>
      <c r="D29" s="4"/>
      <c r="E29" s="4"/>
      <c r="F29" s="4"/>
      <c r="G29" s="4"/>
      <c r="I29" s="4"/>
      <c r="L29" s="12">
        <v>0</v>
      </c>
      <c r="M29" s="12">
        <v>0</v>
      </c>
      <c r="O29" s="13">
        <v>0</v>
      </c>
    </row>
    <row r="32" spans="1:15">
      <c r="A32" s="4" t="s">
        <v>668</v>
      </c>
      <c r="B32" s="15"/>
      <c r="C32" s="4"/>
      <c r="D32" s="4"/>
      <c r="E32" s="4"/>
      <c r="F32" s="4"/>
      <c r="G32" s="4"/>
      <c r="I32" s="4"/>
    </row>
    <row r="33" spans="1:15">
      <c r="A33" s="4" t="s">
        <v>669</v>
      </c>
      <c r="B33" s="15"/>
      <c r="C33" s="4"/>
      <c r="D33" s="4"/>
      <c r="E33" s="4"/>
      <c r="F33" s="4"/>
      <c r="G33" s="4"/>
      <c r="I33" s="4"/>
      <c r="L33" s="12">
        <v>0</v>
      </c>
      <c r="M33" s="12">
        <v>0</v>
      </c>
      <c r="O33" s="13">
        <v>0</v>
      </c>
    </row>
    <row r="36" spans="1:15">
      <c r="A36" s="4" t="s">
        <v>482</v>
      </c>
      <c r="B36" s="15"/>
      <c r="C36" s="4"/>
      <c r="D36" s="4"/>
      <c r="E36" s="4"/>
      <c r="F36" s="4"/>
      <c r="G36" s="4"/>
      <c r="I36" s="4"/>
      <c r="L36" s="12">
        <v>0</v>
      </c>
      <c r="M36" s="12">
        <v>0</v>
      </c>
      <c r="O36" s="13">
        <v>0</v>
      </c>
    </row>
    <row r="39" spans="1:15">
      <c r="A39" s="8" t="s">
        <v>136</v>
      </c>
      <c r="B39" s="18"/>
      <c r="C39" s="8"/>
      <c r="D39" s="8"/>
      <c r="E39" s="8"/>
      <c r="F39" s="8"/>
      <c r="G39" s="8"/>
      <c r="I39" s="8"/>
    </row>
    <row r="43" spans="1:15">
      <c r="A43" s="2" t="s">
        <v>75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8"/>
  <sheetViews>
    <sheetView rightToLeft="1" workbookViewId="0"/>
  </sheetViews>
  <sheetFormatPr defaultColWidth="9.140625" defaultRowHeight="12.75"/>
  <cols>
    <col min="1" max="1" width="52.7109375" customWidth="1"/>
    <col min="2" max="2" width="11.7109375" customWidth="1"/>
    <col min="3" max="3" width="8.7109375" customWidth="1"/>
    <col min="4" max="4" width="18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671</v>
      </c>
    </row>
    <row r="6" spans="1:14">
      <c r="A6" s="2" t="s">
        <v>2</v>
      </c>
    </row>
    <row r="9" spans="1:14">
      <c r="A9" s="4" t="s">
        <v>672</v>
      </c>
      <c r="B9" s="4" t="s">
        <v>673</v>
      </c>
      <c r="C9" s="4" t="s">
        <v>79</v>
      </c>
      <c r="D9" s="4" t="s">
        <v>674</v>
      </c>
      <c r="E9" s="4" t="s">
        <v>80</v>
      </c>
      <c r="F9" s="4" t="s">
        <v>81</v>
      </c>
      <c r="G9" s="4" t="s">
        <v>138</v>
      </c>
      <c r="H9" s="4" t="s">
        <v>139</v>
      </c>
      <c r="I9" s="4" t="s">
        <v>82</v>
      </c>
      <c r="J9" s="4" t="s">
        <v>83</v>
      </c>
      <c r="K9" s="4" t="s">
        <v>665</v>
      </c>
      <c r="L9" s="4" t="s">
        <v>140</v>
      </c>
      <c r="M9" s="4" t="s">
        <v>666</v>
      </c>
      <c r="N9" s="4" t="s">
        <v>86</v>
      </c>
    </row>
    <row r="10" spans="1:14">
      <c r="A10" s="5"/>
      <c r="B10" s="5"/>
      <c r="C10" s="5"/>
      <c r="D10" s="5"/>
      <c r="E10" s="5"/>
      <c r="F10" s="5"/>
      <c r="G10" s="5" t="s">
        <v>142</v>
      </c>
      <c r="H10" s="5" t="s">
        <v>143</v>
      </c>
      <c r="I10" s="5"/>
      <c r="J10" s="5" t="s">
        <v>87</v>
      </c>
      <c r="K10" s="5" t="s">
        <v>87</v>
      </c>
      <c r="L10" s="5" t="s">
        <v>144</v>
      </c>
      <c r="M10" s="5" t="s">
        <v>88</v>
      </c>
      <c r="N10" s="5" t="s">
        <v>87</v>
      </c>
    </row>
    <row r="13" spans="1:14">
      <c r="A13" s="4" t="s">
        <v>564</v>
      </c>
      <c r="B13" s="15"/>
      <c r="C13" s="4"/>
      <c r="D13" s="4"/>
      <c r="E13" s="4"/>
      <c r="F13" s="4"/>
      <c r="G13" s="4"/>
      <c r="I13" s="4"/>
    </row>
    <row r="16" spans="1:14">
      <c r="A16" s="4" t="s">
        <v>565</v>
      </c>
      <c r="B16" s="15"/>
      <c r="C16" s="4"/>
      <c r="D16" s="4"/>
      <c r="E16" s="4"/>
      <c r="F16" s="4"/>
      <c r="G16" s="4"/>
      <c r="I16" s="4"/>
    </row>
    <row r="17" spans="1:14">
      <c r="A17" s="16" t="s">
        <v>566</v>
      </c>
      <c r="B17" s="17"/>
      <c r="C17" s="16"/>
      <c r="D17" s="16"/>
      <c r="E17" s="16"/>
      <c r="F17" s="16"/>
      <c r="G17" s="16"/>
      <c r="I17" s="16"/>
    </row>
    <row r="18" spans="1:14">
      <c r="A18" s="16" t="s">
        <v>568</v>
      </c>
      <c r="B18" s="17"/>
      <c r="C18" s="16"/>
      <c r="D18" s="16"/>
      <c r="E18" s="16"/>
      <c r="F18" s="16"/>
      <c r="G18" s="16"/>
      <c r="I18" s="16"/>
      <c r="L18" s="19">
        <v>0</v>
      </c>
      <c r="M18" s="19">
        <v>0</v>
      </c>
      <c r="N18" s="20">
        <v>0</v>
      </c>
    </row>
    <row r="20" spans="1:14">
      <c r="A20" s="16" t="s">
        <v>569</v>
      </c>
      <c r="B20" s="17"/>
      <c r="C20" s="16"/>
      <c r="D20" s="16"/>
      <c r="E20" s="16"/>
      <c r="F20" s="16"/>
      <c r="G20" s="16"/>
      <c r="I20" s="16"/>
    </row>
    <row r="21" spans="1:14">
      <c r="A21" s="16" t="s">
        <v>571</v>
      </c>
      <c r="B21" s="17"/>
      <c r="C21" s="16"/>
      <c r="D21" s="16"/>
      <c r="E21" s="16"/>
      <c r="F21" s="16"/>
      <c r="G21" s="16"/>
      <c r="I21" s="16"/>
      <c r="L21" s="19">
        <v>0</v>
      </c>
      <c r="M21" s="19">
        <v>0</v>
      </c>
      <c r="N21" s="20">
        <v>0</v>
      </c>
    </row>
    <row r="23" spans="1:14">
      <c r="A23" s="16" t="s">
        <v>572</v>
      </c>
      <c r="B23" s="17"/>
      <c r="C23" s="16"/>
      <c r="D23" s="16"/>
      <c r="E23" s="16"/>
      <c r="F23" s="16"/>
      <c r="G23" s="16"/>
      <c r="I23" s="16"/>
    </row>
    <row r="24" spans="1:14">
      <c r="A24" s="16" t="s">
        <v>573</v>
      </c>
      <c r="B24" s="17"/>
      <c r="C24" s="16"/>
      <c r="D24" s="16"/>
      <c r="E24" s="16"/>
      <c r="F24" s="16"/>
      <c r="G24" s="16"/>
      <c r="I24" s="16"/>
      <c r="L24" s="19">
        <v>0</v>
      </c>
      <c r="M24" s="19">
        <v>0</v>
      </c>
      <c r="N24" s="20">
        <v>0</v>
      </c>
    </row>
    <row r="26" spans="1:14">
      <c r="A26" s="16" t="s">
        <v>574</v>
      </c>
      <c r="B26" s="17"/>
      <c r="C26" s="16"/>
      <c r="D26" s="16"/>
      <c r="E26" s="16"/>
      <c r="F26" s="16"/>
      <c r="G26" s="16"/>
      <c r="I26" s="16"/>
    </row>
    <row r="27" spans="1:14">
      <c r="A27" s="16" t="s">
        <v>583</v>
      </c>
      <c r="B27" s="17"/>
      <c r="C27" s="16"/>
      <c r="D27" s="16"/>
      <c r="E27" s="16"/>
      <c r="F27" s="16"/>
      <c r="G27" s="16"/>
      <c r="I27" s="16"/>
      <c r="L27" s="19">
        <v>0</v>
      </c>
      <c r="M27" s="19">
        <v>0</v>
      </c>
      <c r="N27" s="20">
        <v>0</v>
      </c>
    </row>
    <row r="29" spans="1:14">
      <c r="A29" s="16" t="s">
        <v>584</v>
      </c>
      <c r="B29" s="17"/>
      <c r="C29" s="16"/>
      <c r="D29" s="16"/>
      <c r="E29" s="16"/>
      <c r="F29" s="16"/>
      <c r="G29" s="16"/>
      <c r="I29" s="16"/>
    </row>
    <row r="30" spans="1:14">
      <c r="A30" s="16" t="s">
        <v>585</v>
      </c>
      <c r="B30" s="17"/>
      <c r="C30" s="16"/>
      <c r="D30" s="16"/>
      <c r="E30" s="16"/>
      <c r="F30" s="16"/>
      <c r="G30" s="16"/>
      <c r="I30" s="16"/>
      <c r="L30" s="19">
        <v>0</v>
      </c>
      <c r="M30" s="19">
        <v>0</v>
      </c>
      <c r="N30" s="20">
        <v>0</v>
      </c>
    </row>
    <row r="32" spans="1:14">
      <c r="A32" s="16" t="s">
        <v>586</v>
      </c>
      <c r="B32" s="17"/>
      <c r="C32" s="16"/>
      <c r="D32" s="16"/>
      <c r="E32" s="16"/>
      <c r="F32" s="16"/>
      <c r="G32" s="16"/>
      <c r="I32" s="16"/>
    </row>
    <row r="33" spans="1:14">
      <c r="A33" s="16" t="s">
        <v>587</v>
      </c>
      <c r="B33" s="17"/>
      <c r="C33" s="16"/>
      <c r="D33" s="16"/>
      <c r="E33" s="16"/>
      <c r="F33" s="16"/>
      <c r="G33" s="16"/>
      <c r="I33" s="16"/>
      <c r="L33" s="19">
        <v>0</v>
      </c>
      <c r="M33" s="19">
        <v>0</v>
      </c>
      <c r="N33" s="20">
        <v>0</v>
      </c>
    </row>
    <row r="35" spans="1:14">
      <c r="A35" s="16" t="s">
        <v>588</v>
      </c>
      <c r="B35" s="17"/>
      <c r="C35" s="16"/>
      <c r="D35" s="16"/>
      <c r="E35" s="16"/>
      <c r="F35" s="16"/>
      <c r="G35" s="16"/>
      <c r="I35" s="16"/>
    </row>
    <row r="36" spans="1:14">
      <c r="A36" s="16" t="s">
        <v>589</v>
      </c>
      <c r="B36" s="17"/>
      <c r="C36" s="16"/>
      <c r="D36" s="16"/>
      <c r="E36" s="16"/>
      <c r="F36" s="16"/>
      <c r="G36" s="16"/>
      <c r="I36" s="16"/>
      <c r="L36" s="19">
        <v>0</v>
      </c>
      <c r="M36" s="19">
        <v>0</v>
      </c>
      <c r="N36" s="20">
        <v>0</v>
      </c>
    </row>
    <row r="38" spans="1:14">
      <c r="A38" s="16" t="s">
        <v>590</v>
      </c>
      <c r="B38" s="17"/>
      <c r="C38" s="16"/>
      <c r="D38" s="16"/>
      <c r="E38" s="16"/>
      <c r="F38" s="16"/>
      <c r="G38" s="16"/>
      <c r="I38" s="16"/>
    </row>
    <row r="39" spans="1:14">
      <c r="A39" s="16" t="s">
        <v>591</v>
      </c>
      <c r="B39" s="17"/>
      <c r="C39" s="16"/>
      <c r="D39" s="16"/>
      <c r="E39" s="16"/>
      <c r="F39" s="16"/>
      <c r="G39" s="16"/>
      <c r="I39" s="16"/>
      <c r="L39" s="19">
        <v>0</v>
      </c>
      <c r="M39" s="19">
        <v>0</v>
      </c>
      <c r="N39" s="20">
        <v>0</v>
      </c>
    </row>
    <row r="41" spans="1:14">
      <c r="A41" s="16" t="s">
        <v>592</v>
      </c>
      <c r="B41" s="17"/>
      <c r="C41" s="16"/>
      <c r="D41" s="16"/>
      <c r="E41" s="16"/>
      <c r="F41" s="16"/>
      <c r="G41" s="16"/>
      <c r="I41" s="16"/>
    </row>
    <row r="42" spans="1:14">
      <c r="A42" s="16" t="s">
        <v>594</v>
      </c>
      <c r="B42" s="17"/>
      <c r="C42" s="16"/>
      <c r="D42" s="16"/>
      <c r="E42" s="16"/>
      <c r="F42" s="16"/>
      <c r="G42" s="16"/>
      <c r="I42" s="16"/>
      <c r="L42" s="19">
        <v>0</v>
      </c>
      <c r="M42" s="19">
        <v>0</v>
      </c>
      <c r="N42" s="20">
        <v>0</v>
      </c>
    </row>
    <row r="44" spans="1:14">
      <c r="A44" s="4" t="s">
        <v>595</v>
      </c>
      <c r="B44" s="15"/>
      <c r="C44" s="4"/>
      <c r="D44" s="4"/>
      <c r="E44" s="4"/>
      <c r="F44" s="4"/>
      <c r="G44" s="4"/>
      <c r="I44" s="4"/>
      <c r="L44" s="12">
        <v>0</v>
      </c>
      <c r="M44" s="12">
        <v>0</v>
      </c>
      <c r="N44" s="13">
        <v>0</v>
      </c>
    </row>
    <row r="47" spans="1:14">
      <c r="A47" s="4" t="s">
        <v>668</v>
      </c>
      <c r="B47" s="15"/>
      <c r="C47" s="4"/>
      <c r="D47" s="4"/>
      <c r="E47" s="4"/>
      <c r="F47" s="4"/>
      <c r="G47" s="4"/>
      <c r="I47" s="4"/>
    </row>
    <row r="48" spans="1:14">
      <c r="A48" s="4" t="s">
        <v>669</v>
      </c>
      <c r="B48" s="15"/>
      <c r="C48" s="4"/>
      <c r="D48" s="4"/>
      <c r="E48" s="4"/>
      <c r="F48" s="4"/>
      <c r="G48" s="4"/>
      <c r="I48" s="4"/>
      <c r="L48" s="12">
        <v>0</v>
      </c>
      <c r="M48" s="12">
        <v>0</v>
      </c>
      <c r="N48" s="13">
        <v>0</v>
      </c>
    </row>
    <row r="51" spans="1:14">
      <c r="A51" s="4" t="s">
        <v>606</v>
      </c>
      <c r="B51" s="15"/>
      <c r="C51" s="4"/>
      <c r="D51" s="4"/>
      <c r="E51" s="4"/>
      <c r="F51" s="4"/>
      <c r="G51" s="4"/>
      <c r="I51" s="4"/>
      <c r="L51" s="12">
        <v>0</v>
      </c>
      <c r="M51" s="12">
        <v>0</v>
      </c>
      <c r="N51" s="13">
        <v>0</v>
      </c>
    </row>
    <row r="54" spans="1:14">
      <c r="A54" s="8" t="s">
        <v>136</v>
      </c>
      <c r="B54" s="18"/>
      <c r="C54" s="8"/>
      <c r="D54" s="8"/>
      <c r="E54" s="8"/>
      <c r="F54" s="8"/>
      <c r="G54" s="8"/>
      <c r="I54" s="8"/>
    </row>
    <row r="58" spans="1:14">
      <c r="A58" s="2" t="s">
        <v>75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1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137</v>
      </c>
    </row>
    <row r="6" spans="1:14">
      <c r="A6" s="2" t="s">
        <v>2</v>
      </c>
    </row>
    <row r="9" spans="1:14">
      <c r="A9" s="4" t="s">
        <v>77</v>
      </c>
      <c r="B9" s="4" t="s">
        <v>78</v>
      </c>
      <c r="C9" s="4" t="s">
        <v>80</v>
      </c>
      <c r="D9" s="4" t="s">
        <v>81</v>
      </c>
      <c r="E9" s="4" t="s">
        <v>138</v>
      </c>
      <c r="F9" s="4" t="s">
        <v>139</v>
      </c>
      <c r="G9" s="4" t="s">
        <v>82</v>
      </c>
      <c r="H9" s="4" t="s">
        <v>83</v>
      </c>
      <c r="I9" s="4" t="s">
        <v>84</v>
      </c>
      <c r="J9" s="4" t="s">
        <v>140</v>
      </c>
      <c r="K9" s="4" t="s">
        <v>39</v>
      </c>
      <c r="L9" s="4" t="s">
        <v>85</v>
      </c>
      <c r="M9" s="4" t="s">
        <v>141</v>
      </c>
      <c r="N9" s="4" t="s">
        <v>86</v>
      </c>
    </row>
    <row r="10" spans="1:14">
      <c r="A10" s="5"/>
      <c r="B10" s="5"/>
      <c r="C10" s="5"/>
      <c r="D10" s="5"/>
      <c r="E10" s="5" t="s">
        <v>142</v>
      </c>
      <c r="F10" s="5" t="s">
        <v>143</v>
      </c>
      <c r="G10" s="5"/>
      <c r="H10" s="5" t="s">
        <v>87</v>
      </c>
      <c r="I10" s="5" t="s">
        <v>87</v>
      </c>
      <c r="J10" s="5" t="s">
        <v>144</v>
      </c>
      <c r="K10" s="5" t="s">
        <v>145</v>
      </c>
      <c r="L10" s="5" t="s">
        <v>88</v>
      </c>
      <c r="M10" s="5" t="s">
        <v>87</v>
      </c>
      <c r="N10" s="5" t="s">
        <v>87</v>
      </c>
    </row>
    <row r="13" spans="1:14">
      <c r="A13" s="4" t="s">
        <v>146</v>
      </c>
      <c r="B13" s="15"/>
      <c r="C13" s="4"/>
      <c r="D13" s="4"/>
      <c r="E13" s="4"/>
      <c r="G13" s="4"/>
    </row>
    <row r="16" spans="1:14">
      <c r="A16" s="4" t="s">
        <v>147</v>
      </c>
      <c r="B16" s="15"/>
      <c r="C16" s="4"/>
      <c r="D16" s="4"/>
      <c r="E16" s="4"/>
      <c r="G16" s="4"/>
    </row>
    <row r="17" spans="1:14">
      <c r="A17" s="16" t="s">
        <v>148</v>
      </c>
      <c r="B17" s="17"/>
      <c r="C17" s="16"/>
      <c r="D17" s="16"/>
      <c r="E17" s="16"/>
      <c r="G17" s="16"/>
    </row>
    <row r="18" spans="1:14">
      <c r="A18" s="16" t="s">
        <v>149</v>
      </c>
      <c r="B18" s="17"/>
      <c r="C18" s="16"/>
      <c r="D18" s="16"/>
      <c r="E18" s="16"/>
      <c r="G18" s="16"/>
      <c r="J18" s="19">
        <v>0</v>
      </c>
      <c r="L18" s="19">
        <v>0</v>
      </c>
      <c r="N18" s="20">
        <v>0</v>
      </c>
    </row>
    <row r="20" spans="1:14">
      <c r="A20" s="16" t="s">
        <v>150</v>
      </c>
      <c r="B20" s="17"/>
      <c r="C20" s="16"/>
      <c r="D20" s="16"/>
      <c r="E20" s="16"/>
      <c r="G20" s="16"/>
    </row>
    <row r="21" spans="1:14">
      <c r="A21" s="16" t="s">
        <v>151</v>
      </c>
      <c r="B21" s="17"/>
      <c r="C21" s="16"/>
      <c r="D21" s="16"/>
      <c r="E21" s="16"/>
      <c r="G21" s="16"/>
      <c r="J21" s="19">
        <v>0</v>
      </c>
      <c r="L21" s="19">
        <v>0</v>
      </c>
      <c r="N21" s="20">
        <v>0</v>
      </c>
    </row>
    <row r="23" spans="1:14">
      <c r="A23" s="16" t="s">
        <v>152</v>
      </c>
      <c r="B23" s="17"/>
      <c r="C23" s="16"/>
      <c r="D23" s="16"/>
      <c r="E23" s="16"/>
      <c r="G23" s="16"/>
    </row>
    <row r="24" spans="1:14">
      <c r="A24" s="16" t="s">
        <v>153</v>
      </c>
      <c r="B24" s="17"/>
      <c r="C24" s="16"/>
      <c r="D24" s="16"/>
      <c r="E24" s="16"/>
      <c r="G24" s="16"/>
      <c r="J24" s="19">
        <v>0</v>
      </c>
      <c r="L24" s="19">
        <v>0</v>
      </c>
      <c r="N24" s="20">
        <v>0</v>
      </c>
    </row>
    <row r="26" spans="1:14">
      <c r="A26" s="4" t="s">
        <v>154</v>
      </c>
      <c r="B26" s="15"/>
      <c r="C26" s="4"/>
      <c r="D26" s="4"/>
      <c r="E26" s="4"/>
      <c r="G26" s="4"/>
      <c r="J26" s="12">
        <v>0</v>
      </c>
      <c r="L26" s="12">
        <v>0</v>
      </c>
      <c r="N26" s="13">
        <v>0</v>
      </c>
    </row>
    <row r="29" spans="1:14">
      <c r="A29" s="4" t="s">
        <v>155</v>
      </c>
      <c r="B29" s="15"/>
      <c r="C29" s="4"/>
      <c r="D29" s="4"/>
      <c r="E29" s="4"/>
      <c r="G29" s="4"/>
    </row>
    <row r="30" spans="1:14">
      <c r="A30" s="16" t="s">
        <v>156</v>
      </c>
      <c r="B30" s="17"/>
      <c r="C30" s="16"/>
      <c r="D30" s="16"/>
      <c r="E30" s="16"/>
      <c r="G30" s="16"/>
    </row>
    <row r="31" spans="1:14">
      <c r="A31" s="16" t="s">
        <v>157</v>
      </c>
      <c r="B31" s="17"/>
      <c r="C31" s="16"/>
      <c r="D31" s="16"/>
      <c r="E31" s="16"/>
      <c r="G31" s="16"/>
      <c r="J31" s="19">
        <v>0</v>
      </c>
      <c r="L31" s="19">
        <v>0</v>
      </c>
      <c r="N31" s="20">
        <v>0</v>
      </c>
    </row>
    <row r="33" spans="1:14">
      <c r="A33" s="16" t="s">
        <v>158</v>
      </c>
      <c r="B33" s="17"/>
      <c r="C33" s="16"/>
      <c r="D33" s="16"/>
      <c r="E33" s="16"/>
      <c r="G33" s="16"/>
    </row>
    <row r="34" spans="1:14">
      <c r="A34" s="16" t="s">
        <v>159</v>
      </c>
      <c r="B34" s="17"/>
      <c r="C34" s="16"/>
      <c r="D34" s="16"/>
      <c r="E34" s="16"/>
      <c r="G34" s="16"/>
      <c r="J34" s="19">
        <v>0</v>
      </c>
      <c r="L34" s="19">
        <v>0</v>
      </c>
      <c r="N34" s="20">
        <v>0</v>
      </c>
    </row>
    <row r="36" spans="1:14">
      <c r="A36" s="4" t="s">
        <v>160</v>
      </c>
      <c r="B36" s="15"/>
      <c r="C36" s="4"/>
      <c r="D36" s="4"/>
      <c r="E36" s="4"/>
      <c r="G36" s="4"/>
      <c r="J36" s="12">
        <v>0</v>
      </c>
      <c r="L36" s="12">
        <v>0</v>
      </c>
      <c r="N36" s="13">
        <v>0</v>
      </c>
    </row>
    <row r="39" spans="1:14">
      <c r="A39" s="4" t="s">
        <v>161</v>
      </c>
      <c r="B39" s="15"/>
      <c r="C39" s="4"/>
      <c r="D39" s="4"/>
      <c r="E39" s="4"/>
      <c r="G39" s="4"/>
      <c r="J39" s="12">
        <v>0</v>
      </c>
      <c r="L39" s="12">
        <v>0</v>
      </c>
      <c r="N39" s="13">
        <v>0</v>
      </c>
    </row>
    <row r="42" spans="1:14">
      <c r="A42" s="8" t="s">
        <v>136</v>
      </c>
      <c r="B42" s="18"/>
      <c r="C42" s="8"/>
      <c r="D42" s="8"/>
      <c r="E42" s="8"/>
      <c r="G42" s="8"/>
    </row>
    <row r="46" spans="1:14">
      <c r="A46" s="2" t="s">
        <v>75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162</v>
      </c>
    </row>
    <row r="6" spans="1:16">
      <c r="A6" s="2" t="s">
        <v>2</v>
      </c>
    </row>
    <row r="9" spans="1:16">
      <c r="A9" s="4" t="s">
        <v>77</v>
      </c>
      <c r="B9" s="4" t="s">
        <v>78</v>
      </c>
      <c r="C9" s="4" t="s">
        <v>79</v>
      </c>
      <c r="D9" s="4" t="s">
        <v>163</v>
      </c>
      <c r="E9" s="4" t="s">
        <v>80</v>
      </c>
      <c r="F9" s="4" t="s">
        <v>81</v>
      </c>
      <c r="G9" s="4" t="s">
        <v>138</v>
      </c>
      <c r="H9" s="4" t="s">
        <v>139</v>
      </c>
      <c r="I9" s="4" t="s">
        <v>82</v>
      </c>
      <c r="J9" s="4" t="s">
        <v>83</v>
      </c>
      <c r="K9" s="4" t="s">
        <v>84</v>
      </c>
      <c r="L9" s="4" t="s">
        <v>140</v>
      </c>
      <c r="M9" s="4" t="s">
        <v>39</v>
      </c>
      <c r="N9" s="4" t="s">
        <v>85</v>
      </c>
      <c r="O9" s="4" t="s">
        <v>141</v>
      </c>
      <c r="P9" s="4" t="s">
        <v>86</v>
      </c>
    </row>
    <row r="10" spans="1:16">
      <c r="A10" s="5"/>
      <c r="B10" s="5"/>
      <c r="C10" s="5"/>
      <c r="D10" s="5"/>
      <c r="E10" s="5"/>
      <c r="F10" s="5"/>
      <c r="G10" s="5" t="s">
        <v>142</v>
      </c>
      <c r="H10" s="5" t="s">
        <v>143</v>
      </c>
      <c r="I10" s="5"/>
      <c r="J10" s="5" t="s">
        <v>87</v>
      </c>
      <c r="K10" s="5" t="s">
        <v>87</v>
      </c>
      <c r="L10" s="5" t="s">
        <v>144</v>
      </c>
      <c r="M10" s="5" t="s">
        <v>145</v>
      </c>
      <c r="N10" s="5" t="s">
        <v>88</v>
      </c>
      <c r="O10" s="5" t="s">
        <v>87</v>
      </c>
      <c r="P10" s="5" t="s">
        <v>87</v>
      </c>
    </row>
    <row r="13" spans="1:16">
      <c r="A13" s="4" t="s">
        <v>164</v>
      </c>
      <c r="B13" s="15"/>
      <c r="C13" s="4"/>
      <c r="D13" s="4"/>
      <c r="E13" s="4"/>
      <c r="F13" s="4"/>
      <c r="G13" s="4"/>
      <c r="I13" s="4"/>
    </row>
    <row r="16" spans="1:16">
      <c r="A16" s="4" t="s">
        <v>165</v>
      </c>
      <c r="B16" s="15"/>
      <c r="C16" s="4"/>
      <c r="D16" s="4"/>
      <c r="E16" s="4"/>
      <c r="F16" s="4"/>
      <c r="G16" s="4"/>
      <c r="I16" s="4"/>
    </row>
    <row r="17" spans="1:16">
      <c r="A17" s="16" t="s">
        <v>166</v>
      </c>
      <c r="B17" s="17"/>
      <c r="C17" s="16"/>
      <c r="D17" s="16"/>
      <c r="E17" s="16"/>
      <c r="F17" s="16"/>
      <c r="G17" s="16"/>
      <c r="I17" s="16"/>
    </row>
    <row r="18" spans="1:16">
      <c r="A18" s="16" t="s">
        <v>167</v>
      </c>
      <c r="B18" s="17"/>
      <c r="C18" s="16"/>
      <c r="D18" s="16"/>
      <c r="E18" s="16"/>
      <c r="F18" s="16"/>
      <c r="G18" s="16"/>
      <c r="I18" s="16"/>
      <c r="L18" s="19">
        <v>0</v>
      </c>
      <c r="N18" s="19">
        <v>0</v>
      </c>
      <c r="P18" s="20">
        <v>0</v>
      </c>
    </row>
    <row r="20" spans="1:16">
      <c r="A20" s="16" t="s">
        <v>168</v>
      </c>
      <c r="B20" s="17"/>
      <c r="C20" s="16"/>
      <c r="D20" s="16"/>
      <c r="E20" s="16"/>
      <c r="F20" s="16"/>
      <c r="G20" s="16"/>
      <c r="I20" s="16"/>
    </row>
    <row r="21" spans="1:16">
      <c r="A21" s="16" t="s">
        <v>169</v>
      </c>
      <c r="B21" s="17"/>
      <c r="C21" s="16"/>
      <c r="D21" s="16"/>
      <c r="E21" s="16"/>
      <c r="F21" s="16"/>
      <c r="G21" s="16"/>
      <c r="I21" s="16"/>
      <c r="L21" s="19">
        <v>0</v>
      </c>
      <c r="N21" s="19">
        <v>0</v>
      </c>
      <c r="P21" s="20">
        <v>0</v>
      </c>
    </row>
    <row r="23" spans="1:16">
      <c r="A23" s="16" t="s">
        <v>170</v>
      </c>
      <c r="B23" s="17"/>
      <c r="C23" s="16"/>
      <c r="D23" s="16"/>
      <c r="E23" s="16"/>
      <c r="F23" s="16"/>
      <c r="G23" s="16"/>
      <c r="I23" s="16"/>
    </row>
    <row r="24" spans="1:16">
      <c r="A24" s="16" t="s">
        <v>171</v>
      </c>
      <c r="B24" s="17"/>
      <c r="C24" s="16"/>
      <c r="D24" s="16"/>
      <c r="E24" s="16"/>
      <c r="F24" s="16"/>
      <c r="G24" s="16"/>
      <c r="I24" s="16"/>
      <c r="L24" s="19">
        <v>0</v>
      </c>
      <c r="N24" s="19">
        <v>0</v>
      </c>
      <c r="P24" s="20">
        <v>0</v>
      </c>
    </row>
    <row r="26" spans="1:16">
      <c r="A26" s="16" t="s">
        <v>172</v>
      </c>
      <c r="B26" s="17"/>
      <c r="C26" s="16"/>
      <c r="D26" s="16"/>
      <c r="E26" s="16"/>
      <c r="F26" s="16"/>
      <c r="G26" s="16"/>
      <c r="I26" s="16"/>
    </row>
    <row r="27" spans="1:16">
      <c r="A27" s="16" t="s">
        <v>173</v>
      </c>
      <c r="B27" s="17"/>
      <c r="C27" s="16"/>
      <c r="D27" s="16"/>
      <c r="E27" s="16"/>
      <c r="F27" s="16"/>
      <c r="G27" s="16"/>
      <c r="I27" s="16"/>
      <c r="L27" s="19">
        <v>0</v>
      </c>
      <c r="N27" s="19">
        <v>0</v>
      </c>
      <c r="P27" s="20">
        <v>0</v>
      </c>
    </row>
    <row r="29" spans="1:16">
      <c r="A29" s="4" t="s">
        <v>174</v>
      </c>
      <c r="B29" s="15"/>
      <c r="C29" s="4"/>
      <c r="D29" s="4"/>
      <c r="E29" s="4"/>
      <c r="F29" s="4"/>
      <c r="G29" s="4"/>
      <c r="I29" s="4"/>
      <c r="L29" s="12">
        <v>0</v>
      </c>
      <c r="N29" s="12">
        <v>0</v>
      </c>
      <c r="P29" s="13">
        <v>0</v>
      </c>
    </row>
    <row r="32" spans="1:16">
      <c r="A32" s="4" t="s">
        <v>175</v>
      </c>
      <c r="B32" s="15"/>
      <c r="C32" s="4"/>
      <c r="D32" s="4"/>
      <c r="E32" s="4"/>
      <c r="F32" s="4"/>
      <c r="G32" s="4"/>
      <c r="I32" s="4"/>
    </row>
    <row r="33" spans="1:16">
      <c r="A33" s="16" t="s">
        <v>176</v>
      </c>
      <c r="B33" s="17"/>
      <c r="C33" s="16"/>
      <c r="D33" s="16"/>
      <c r="E33" s="16"/>
      <c r="F33" s="16"/>
      <c r="G33" s="16"/>
      <c r="I33" s="16"/>
    </row>
    <row r="34" spans="1:16">
      <c r="A34" s="16" t="s">
        <v>177</v>
      </c>
      <c r="B34" s="17"/>
      <c r="C34" s="16"/>
      <c r="D34" s="16"/>
      <c r="E34" s="16"/>
      <c r="F34" s="16"/>
      <c r="G34" s="16"/>
      <c r="I34" s="16"/>
      <c r="L34" s="19">
        <v>0</v>
      </c>
      <c r="N34" s="19">
        <v>0</v>
      </c>
      <c r="P34" s="20">
        <v>0</v>
      </c>
    </row>
    <row r="36" spans="1:16">
      <c r="A36" s="16" t="s">
        <v>178</v>
      </c>
      <c r="B36" s="17"/>
      <c r="C36" s="16"/>
      <c r="D36" s="16"/>
      <c r="E36" s="16"/>
      <c r="F36" s="16"/>
      <c r="G36" s="16"/>
      <c r="I36" s="16"/>
    </row>
    <row r="37" spans="1:16">
      <c r="A37" s="16" t="s">
        <v>179</v>
      </c>
      <c r="B37" s="17"/>
      <c r="C37" s="16"/>
      <c r="D37" s="16"/>
      <c r="E37" s="16"/>
      <c r="F37" s="16"/>
      <c r="G37" s="16"/>
      <c r="I37" s="16"/>
      <c r="L37" s="19">
        <v>0</v>
      </c>
      <c r="N37" s="19">
        <v>0</v>
      </c>
      <c r="P37" s="20">
        <v>0</v>
      </c>
    </row>
    <row r="39" spans="1:16">
      <c r="A39" s="4" t="s">
        <v>180</v>
      </c>
      <c r="B39" s="15"/>
      <c r="C39" s="4"/>
      <c r="D39" s="4"/>
      <c r="E39" s="4"/>
      <c r="F39" s="4"/>
      <c r="G39" s="4"/>
      <c r="I39" s="4"/>
      <c r="L39" s="12">
        <v>0</v>
      </c>
      <c r="N39" s="12">
        <v>0</v>
      </c>
      <c r="P39" s="13">
        <v>0</v>
      </c>
    </row>
    <row r="42" spans="1:16">
      <c r="A42" s="4" t="s">
        <v>181</v>
      </c>
      <c r="B42" s="15"/>
      <c r="C42" s="4"/>
      <c r="D42" s="4"/>
      <c r="E42" s="4"/>
      <c r="F42" s="4"/>
      <c r="G42" s="4"/>
      <c r="I42" s="4"/>
      <c r="L42" s="12">
        <v>0</v>
      </c>
      <c r="N42" s="12">
        <v>0</v>
      </c>
      <c r="P42" s="13">
        <v>0</v>
      </c>
    </row>
    <row r="45" spans="1:16">
      <c r="A45" s="8" t="s">
        <v>136</v>
      </c>
      <c r="B45" s="18"/>
      <c r="C45" s="8"/>
      <c r="D45" s="8"/>
      <c r="E45" s="8"/>
      <c r="F45" s="8"/>
      <c r="G45" s="8"/>
      <c r="I45" s="8"/>
    </row>
    <row r="49" spans="1:1">
      <c r="A49" s="2" t="s">
        <v>75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8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35.7109375" customWidth="1"/>
    <col min="4" max="4" width="20.7109375" customWidth="1"/>
    <col min="5" max="5" width="8.7109375" customWidth="1"/>
    <col min="6" max="6" width="15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182</v>
      </c>
    </row>
    <row r="6" spans="1:16">
      <c r="A6" s="2" t="s">
        <v>2</v>
      </c>
    </row>
    <row r="9" spans="1:16">
      <c r="A9" s="4" t="s">
        <v>77</v>
      </c>
      <c r="B9" s="4" t="s">
        <v>78</v>
      </c>
      <c r="C9" s="4" t="s">
        <v>79</v>
      </c>
      <c r="D9" s="4" t="s">
        <v>163</v>
      </c>
      <c r="E9" s="4" t="s">
        <v>80</v>
      </c>
      <c r="F9" s="4" t="s">
        <v>81</v>
      </c>
      <c r="G9" s="4" t="s">
        <v>138</v>
      </c>
      <c r="H9" s="4" t="s">
        <v>139</v>
      </c>
      <c r="I9" s="4" t="s">
        <v>82</v>
      </c>
      <c r="J9" s="4" t="s">
        <v>83</v>
      </c>
      <c r="K9" s="4" t="s">
        <v>84</v>
      </c>
      <c r="L9" s="4" t="s">
        <v>140</v>
      </c>
      <c r="M9" s="4" t="s">
        <v>39</v>
      </c>
      <c r="N9" s="4" t="s">
        <v>85</v>
      </c>
      <c r="O9" s="4" t="s">
        <v>141</v>
      </c>
      <c r="P9" s="4" t="s">
        <v>86</v>
      </c>
    </row>
    <row r="10" spans="1:16">
      <c r="A10" s="5"/>
      <c r="B10" s="5"/>
      <c r="C10" s="5"/>
      <c r="D10" s="5"/>
      <c r="E10" s="5"/>
      <c r="F10" s="5"/>
      <c r="G10" s="5" t="s">
        <v>142</v>
      </c>
      <c r="H10" s="5" t="s">
        <v>143</v>
      </c>
      <c r="I10" s="5"/>
      <c r="J10" s="5" t="s">
        <v>87</v>
      </c>
      <c r="K10" s="5" t="s">
        <v>87</v>
      </c>
      <c r="L10" s="5" t="s">
        <v>144</v>
      </c>
      <c r="M10" s="5" t="s">
        <v>145</v>
      </c>
      <c r="N10" s="5" t="s">
        <v>88</v>
      </c>
      <c r="O10" s="5" t="s">
        <v>87</v>
      </c>
      <c r="P10" s="5" t="s">
        <v>87</v>
      </c>
    </row>
    <row r="13" spans="1:16">
      <c r="A13" s="4" t="s">
        <v>183</v>
      </c>
      <c r="B13" s="15"/>
      <c r="C13" s="4"/>
      <c r="D13" s="4"/>
      <c r="E13" s="4"/>
      <c r="F13" s="4"/>
      <c r="G13" s="4"/>
      <c r="I13" s="4"/>
    </row>
    <row r="16" spans="1:16">
      <c r="A16" s="4" t="s">
        <v>184</v>
      </c>
      <c r="B16" s="15"/>
      <c r="C16" s="4"/>
      <c r="D16" s="4"/>
      <c r="E16" s="4"/>
      <c r="F16" s="4"/>
      <c r="G16" s="4"/>
      <c r="I16" s="4"/>
    </row>
    <row r="17" spans="1:16">
      <c r="A17" s="16" t="s">
        <v>185</v>
      </c>
      <c r="B17" s="17"/>
      <c r="C17" s="16"/>
      <c r="D17" s="16"/>
      <c r="E17" s="16"/>
      <c r="F17" s="16"/>
      <c r="G17" s="16"/>
      <c r="I17" s="16"/>
    </row>
    <row r="18" spans="1:16">
      <c r="A18" s="8" t="s">
        <v>186</v>
      </c>
      <c r="B18" s="18">
        <v>2310118</v>
      </c>
      <c r="C18" s="8" t="s">
        <v>187</v>
      </c>
      <c r="D18" s="8" t="s">
        <v>188</v>
      </c>
      <c r="E18" s="8" t="s">
        <v>189</v>
      </c>
      <c r="F18" s="8" t="s">
        <v>96</v>
      </c>
      <c r="G18" s="8"/>
      <c r="H18" s="18">
        <v>3.83</v>
      </c>
      <c r="I18" s="8" t="s">
        <v>97</v>
      </c>
      <c r="J18" s="21">
        <v>2.58E-2</v>
      </c>
      <c r="K18" s="10">
        <v>5.8999999999999999E-3</v>
      </c>
      <c r="L18" s="9">
        <v>849793</v>
      </c>
      <c r="M18" s="9">
        <v>114.02</v>
      </c>
      <c r="N18" s="9">
        <v>968.93</v>
      </c>
      <c r="O18" s="10">
        <v>2.9999999999999997E-4</v>
      </c>
      <c r="P18" s="10">
        <v>1.1999999999999999E-3</v>
      </c>
    </row>
    <row r="19" spans="1:16">
      <c r="A19" s="8" t="s">
        <v>190</v>
      </c>
      <c r="B19" s="18">
        <v>2310126</v>
      </c>
      <c r="C19" s="8" t="s">
        <v>187</v>
      </c>
      <c r="D19" s="8" t="s">
        <v>188</v>
      </c>
      <c r="E19" s="8" t="s">
        <v>189</v>
      </c>
      <c r="F19" s="8" t="s">
        <v>96</v>
      </c>
      <c r="G19" s="8"/>
      <c r="H19" s="18">
        <v>2.67</v>
      </c>
      <c r="I19" s="8" t="s">
        <v>97</v>
      </c>
      <c r="K19" s="10">
        <v>4.5999999999999999E-3</v>
      </c>
      <c r="L19" s="9">
        <v>1316583</v>
      </c>
      <c r="M19" s="9">
        <v>98.77</v>
      </c>
      <c r="N19" s="9">
        <v>1300.3900000000001</v>
      </c>
      <c r="O19" s="10">
        <v>6.9999999999999999E-4</v>
      </c>
      <c r="P19" s="10">
        <v>1.6000000000000001E-3</v>
      </c>
    </row>
    <row r="20" spans="1:16">
      <c r="A20" s="8" t="s">
        <v>191</v>
      </c>
      <c r="B20" s="18">
        <v>1940543</v>
      </c>
      <c r="C20" s="8" t="s">
        <v>192</v>
      </c>
      <c r="D20" s="8" t="s">
        <v>188</v>
      </c>
      <c r="E20" s="8" t="s">
        <v>95</v>
      </c>
      <c r="F20" s="8" t="s">
        <v>96</v>
      </c>
      <c r="G20" s="8"/>
      <c r="H20" s="18">
        <v>6.5</v>
      </c>
      <c r="I20" s="8" t="s">
        <v>97</v>
      </c>
      <c r="J20" s="21">
        <v>4.2000000000000003E-2</v>
      </c>
      <c r="K20" s="10">
        <v>1.0699999999999999E-2</v>
      </c>
      <c r="L20" s="9">
        <v>554791</v>
      </c>
      <c r="M20" s="9">
        <v>127.11</v>
      </c>
      <c r="N20" s="9">
        <v>705.19</v>
      </c>
      <c r="O20" s="10">
        <v>5.9999999999999995E-4</v>
      </c>
      <c r="P20" s="10">
        <v>8.9999999999999998E-4</v>
      </c>
    </row>
    <row r="21" spans="1:16">
      <c r="A21" s="8" t="s">
        <v>193</v>
      </c>
      <c r="B21" s="18">
        <v>1940402</v>
      </c>
      <c r="C21" s="8" t="s">
        <v>192</v>
      </c>
      <c r="D21" s="8" t="s">
        <v>188</v>
      </c>
      <c r="E21" s="8" t="s">
        <v>95</v>
      </c>
      <c r="F21" s="8" t="s">
        <v>122</v>
      </c>
      <c r="G21" s="8"/>
      <c r="H21" s="18">
        <v>3.92</v>
      </c>
      <c r="I21" s="8" t="s">
        <v>97</v>
      </c>
      <c r="J21" s="21">
        <v>4.1000000000000002E-2</v>
      </c>
      <c r="K21" s="10">
        <v>7.0000000000000001E-3</v>
      </c>
      <c r="L21" s="9">
        <v>2215</v>
      </c>
      <c r="M21" s="9">
        <v>142.29</v>
      </c>
      <c r="N21" s="9">
        <v>3.15</v>
      </c>
      <c r="O21" s="10">
        <v>0</v>
      </c>
      <c r="P21" s="10">
        <v>0</v>
      </c>
    </row>
    <row r="22" spans="1:16">
      <c r="A22" s="8" t="s">
        <v>194</v>
      </c>
      <c r="B22" s="18">
        <v>1126630</v>
      </c>
      <c r="C22" s="8" t="s">
        <v>195</v>
      </c>
      <c r="D22" s="8" t="s">
        <v>196</v>
      </c>
      <c r="E22" s="8" t="s">
        <v>197</v>
      </c>
      <c r="F22" s="8" t="s">
        <v>198</v>
      </c>
      <c r="G22" s="8"/>
      <c r="H22" s="18">
        <v>5.54</v>
      </c>
      <c r="I22" s="8" t="s">
        <v>97</v>
      </c>
      <c r="J22" s="21">
        <v>4.8000000000000001E-2</v>
      </c>
      <c r="K22" s="10">
        <v>2.01E-2</v>
      </c>
      <c r="L22" s="9">
        <v>78905</v>
      </c>
      <c r="M22" s="9">
        <v>121.07</v>
      </c>
      <c r="N22" s="9">
        <v>95.53</v>
      </c>
      <c r="O22" s="10">
        <v>1E-4</v>
      </c>
      <c r="P22" s="10">
        <v>1E-4</v>
      </c>
    </row>
    <row r="23" spans="1:16">
      <c r="A23" s="8" t="s">
        <v>199</v>
      </c>
      <c r="B23" s="18">
        <v>1260546</v>
      </c>
      <c r="C23" s="8" t="s">
        <v>200</v>
      </c>
      <c r="D23" s="8" t="s">
        <v>196</v>
      </c>
      <c r="E23" s="8" t="s">
        <v>197</v>
      </c>
      <c r="F23" s="8" t="s">
        <v>122</v>
      </c>
      <c r="G23" s="8"/>
      <c r="H23" s="18">
        <v>6.55</v>
      </c>
      <c r="I23" s="8" t="s">
        <v>97</v>
      </c>
      <c r="J23" s="21">
        <v>5.3499999999999999E-2</v>
      </c>
      <c r="K23" s="10">
        <v>2.4400000000000002E-2</v>
      </c>
      <c r="L23" s="9">
        <v>1540879</v>
      </c>
      <c r="M23" s="9">
        <v>126.25</v>
      </c>
      <c r="N23" s="9">
        <v>1945.36</v>
      </c>
      <c r="O23" s="10">
        <v>5.9999999999999995E-4</v>
      </c>
      <c r="P23" s="10">
        <v>2.3999999999999998E-3</v>
      </c>
    </row>
    <row r="24" spans="1:16">
      <c r="A24" s="8" t="s">
        <v>201</v>
      </c>
      <c r="B24" s="18">
        <v>1260397</v>
      </c>
      <c r="C24" s="8" t="s">
        <v>200</v>
      </c>
      <c r="D24" s="8" t="s">
        <v>196</v>
      </c>
      <c r="E24" s="8" t="s">
        <v>197</v>
      </c>
      <c r="F24" s="8" t="s">
        <v>122</v>
      </c>
      <c r="G24" s="8"/>
      <c r="H24" s="18">
        <v>4.71</v>
      </c>
      <c r="I24" s="8" t="s">
        <v>97</v>
      </c>
      <c r="J24" s="21">
        <v>5.0999999999999997E-2</v>
      </c>
      <c r="K24" s="10">
        <v>1.83E-2</v>
      </c>
      <c r="L24" s="9">
        <v>299398</v>
      </c>
      <c r="M24" s="9">
        <v>142.9</v>
      </c>
      <c r="N24" s="9">
        <v>427.84</v>
      </c>
      <c r="O24" s="10">
        <v>1E-4</v>
      </c>
      <c r="P24" s="10">
        <v>5.0000000000000001E-4</v>
      </c>
    </row>
    <row r="25" spans="1:16">
      <c r="A25" s="8" t="s">
        <v>202</v>
      </c>
      <c r="B25" s="18">
        <v>1122860</v>
      </c>
      <c r="C25" s="8" t="s">
        <v>203</v>
      </c>
      <c r="D25" s="8" t="s">
        <v>196</v>
      </c>
      <c r="E25" s="8" t="s">
        <v>204</v>
      </c>
      <c r="F25" s="8" t="s">
        <v>96</v>
      </c>
      <c r="G25" s="8"/>
      <c r="H25" s="18">
        <v>2.83</v>
      </c>
      <c r="I25" s="8" t="s">
        <v>97</v>
      </c>
      <c r="J25" s="21">
        <v>4.8000000000000001E-2</v>
      </c>
      <c r="K25" s="10">
        <v>1.77E-2</v>
      </c>
      <c r="L25" s="9">
        <v>743384.41</v>
      </c>
      <c r="M25" s="9">
        <v>117</v>
      </c>
      <c r="N25" s="9">
        <v>869.76</v>
      </c>
      <c r="O25" s="10">
        <v>2.2000000000000001E-3</v>
      </c>
      <c r="P25" s="10">
        <v>1.1000000000000001E-3</v>
      </c>
    </row>
    <row r="26" spans="1:16">
      <c r="A26" s="8" t="s">
        <v>205</v>
      </c>
      <c r="B26" s="18">
        <v>1121763</v>
      </c>
      <c r="C26" s="8" t="s">
        <v>206</v>
      </c>
      <c r="D26" s="8" t="s">
        <v>207</v>
      </c>
      <c r="E26" s="8" t="s">
        <v>204</v>
      </c>
      <c r="F26" s="8" t="s">
        <v>198</v>
      </c>
      <c r="G26" s="8"/>
      <c r="H26" s="18">
        <v>5.34</v>
      </c>
      <c r="I26" s="8" t="s">
        <v>97</v>
      </c>
      <c r="J26" s="21">
        <v>3.95E-2</v>
      </c>
      <c r="K26" s="10">
        <v>2.3900000000000001E-2</v>
      </c>
      <c r="L26" s="9">
        <v>57174.92</v>
      </c>
      <c r="M26" s="9">
        <v>115.19</v>
      </c>
      <c r="N26" s="9">
        <v>65.86</v>
      </c>
      <c r="O26" s="10">
        <v>1E-4</v>
      </c>
      <c r="P26" s="10">
        <v>1E-4</v>
      </c>
    </row>
    <row r="27" spans="1:16">
      <c r="A27" s="8" t="s">
        <v>208</v>
      </c>
      <c r="B27" s="18">
        <v>1096510</v>
      </c>
      <c r="C27" s="8" t="s">
        <v>209</v>
      </c>
      <c r="D27" s="8" t="s">
        <v>188</v>
      </c>
      <c r="E27" s="8" t="s">
        <v>204</v>
      </c>
      <c r="F27" s="8" t="s">
        <v>96</v>
      </c>
      <c r="G27" s="8"/>
      <c r="H27" s="18">
        <v>1.1200000000000001</v>
      </c>
      <c r="I27" s="8" t="s">
        <v>97</v>
      </c>
      <c r="J27" s="21">
        <v>4.8000000000000001E-2</v>
      </c>
      <c r="K27" s="10">
        <v>2.0199999999999999E-2</v>
      </c>
      <c r="L27" s="9">
        <v>180724.66</v>
      </c>
      <c r="M27" s="9">
        <v>129.71</v>
      </c>
      <c r="N27" s="9">
        <v>234.42</v>
      </c>
      <c r="O27" s="10">
        <v>1.2999999999999999E-3</v>
      </c>
      <c r="P27" s="10">
        <v>2.9999999999999997E-4</v>
      </c>
    </row>
    <row r="28" spans="1:16">
      <c r="A28" s="8" t="s">
        <v>210</v>
      </c>
      <c r="B28" s="18">
        <v>3230125</v>
      </c>
      <c r="C28" s="8" t="s">
        <v>211</v>
      </c>
      <c r="D28" s="8" t="s">
        <v>196</v>
      </c>
      <c r="E28" s="8" t="s">
        <v>204</v>
      </c>
      <c r="F28" s="8" t="s">
        <v>96</v>
      </c>
      <c r="G28" s="8"/>
      <c r="H28" s="18">
        <v>4.79</v>
      </c>
      <c r="I28" s="8" t="s">
        <v>97</v>
      </c>
      <c r="J28" s="21">
        <v>4.9000000000000002E-2</v>
      </c>
      <c r="K28" s="10">
        <v>1.7999999999999999E-2</v>
      </c>
      <c r="L28" s="9">
        <v>166429.9</v>
      </c>
      <c r="M28" s="9">
        <v>120.34</v>
      </c>
      <c r="N28" s="9">
        <v>200.28</v>
      </c>
      <c r="O28" s="10">
        <v>2.0000000000000001E-4</v>
      </c>
      <c r="P28" s="10">
        <v>2.0000000000000001E-4</v>
      </c>
    </row>
    <row r="29" spans="1:16">
      <c r="A29" s="8" t="s">
        <v>212</v>
      </c>
      <c r="B29" s="18">
        <v>1119999</v>
      </c>
      <c r="C29" s="8" t="s">
        <v>213</v>
      </c>
      <c r="D29" s="8" t="s">
        <v>196</v>
      </c>
      <c r="E29" s="8" t="s">
        <v>204</v>
      </c>
      <c r="F29" s="8" t="s">
        <v>198</v>
      </c>
      <c r="G29" s="8"/>
      <c r="H29" s="18">
        <v>3.73</v>
      </c>
      <c r="I29" s="8" t="s">
        <v>97</v>
      </c>
      <c r="J29" s="21">
        <v>4.4999999999999998E-2</v>
      </c>
      <c r="K29" s="10">
        <v>1.7899999999999999E-2</v>
      </c>
      <c r="L29" s="9">
        <v>1832240</v>
      </c>
      <c r="M29" s="9">
        <v>119.17</v>
      </c>
      <c r="N29" s="9">
        <v>2183.48</v>
      </c>
      <c r="O29" s="10">
        <v>2.5999999999999999E-3</v>
      </c>
      <c r="P29" s="10">
        <v>2.7000000000000001E-3</v>
      </c>
    </row>
    <row r="30" spans="1:16">
      <c r="A30" s="8" t="s">
        <v>214</v>
      </c>
      <c r="B30" s="18">
        <v>1125210</v>
      </c>
      <c r="C30" s="8" t="s">
        <v>215</v>
      </c>
      <c r="D30" s="8" t="s">
        <v>196</v>
      </c>
      <c r="E30" s="8" t="s">
        <v>204</v>
      </c>
      <c r="F30" s="8" t="s">
        <v>198</v>
      </c>
      <c r="G30" s="8"/>
      <c r="H30" s="18">
        <v>4.47</v>
      </c>
      <c r="I30" s="8" t="s">
        <v>97</v>
      </c>
      <c r="J30" s="21">
        <v>5.5E-2</v>
      </c>
      <c r="K30" s="10">
        <v>2.8400000000000002E-2</v>
      </c>
      <c r="L30" s="9">
        <v>16170</v>
      </c>
      <c r="M30" s="9">
        <v>116</v>
      </c>
      <c r="N30" s="9">
        <v>18.760000000000002</v>
      </c>
      <c r="O30" s="10">
        <v>0</v>
      </c>
      <c r="P30" s="10">
        <v>0</v>
      </c>
    </row>
    <row r="31" spans="1:16">
      <c r="A31" s="8" t="s">
        <v>216</v>
      </c>
      <c r="B31" s="18">
        <v>1129733</v>
      </c>
      <c r="C31" s="8" t="s">
        <v>215</v>
      </c>
      <c r="D31" s="8" t="s">
        <v>196</v>
      </c>
      <c r="E31" s="8" t="s">
        <v>204</v>
      </c>
      <c r="F31" s="8" t="s">
        <v>198</v>
      </c>
      <c r="G31" s="8"/>
      <c r="H31" s="18">
        <v>6.39</v>
      </c>
      <c r="I31" s="8" t="s">
        <v>97</v>
      </c>
      <c r="J31" s="21">
        <v>4.0899999999999999E-2</v>
      </c>
      <c r="K31" s="10">
        <v>3.8100000000000002E-2</v>
      </c>
      <c r="L31" s="9">
        <v>404111</v>
      </c>
      <c r="M31" s="9">
        <v>103</v>
      </c>
      <c r="N31" s="9">
        <v>416.23</v>
      </c>
      <c r="O31" s="10">
        <v>2.0000000000000001E-4</v>
      </c>
      <c r="P31" s="10">
        <v>5.0000000000000001E-4</v>
      </c>
    </row>
    <row r="32" spans="1:16">
      <c r="A32" s="8" t="s">
        <v>217</v>
      </c>
      <c r="B32" s="18">
        <v>1115278</v>
      </c>
      <c r="C32" s="8" t="s">
        <v>218</v>
      </c>
      <c r="D32" s="8" t="s">
        <v>188</v>
      </c>
      <c r="E32" s="8" t="s">
        <v>219</v>
      </c>
      <c r="F32" s="8" t="s">
        <v>198</v>
      </c>
      <c r="G32" s="8"/>
      <c r="H32" s="18">
        <v>5.03</v>
      </c>
      <c r="I32" s="8" t="s">
        <v>97</v>
      </c>
      <c r="J32" s="21">
        <v>5.2999999999999999E-2</v>
      </c>
      <c r="K32" s="10">
        <v>1.15E-2</v>
      </c>
      <c r="L32" s="9">
        <v>28932</v>
      </c>
      <c r="M32" s="9">
        <v>134.35</v>
      </c>
      <c r="N32" s="9">
        <v>38.869999999999997</v>
      </c>
      <c r="O32" s="10">
        <v>1E-4</v>
      </c>
      <c r="P32" s="10">
        <v>0</v>
      </c>
    </row>
    <row r="33" spans="1:16">
      <c r="A33" s="8" t="s">
        <v>220</v>
      </c>
      <c r="B33" s="18">
        <v>2510139</v>
      </c>
      <c r="C33" s="8" t="s">
        <v>221</v>
      </c>
      <c r="D33" s="8" t="s">
        <v>196</v>
      </c>
      <c r="E33" s="8" t="s">
        <v>219</v>
      </c>
      <c r="F33" s="8" t="s">
        <v>96</v>
      </c>
      <c r="G33" s="8"/>
      <c r="H33" s="18">
        <v>3.3</v>
      </c>
      <c r="I33" s="8" t="s">
        <v>97</v>
      </c>
      <c r="J33" s="21">
        <v>4.2500000000000003E-2</v>
      </c>
      <c r="K33" s="10">
        <v>2.2499999999999999E-2</v>
      </c>
      <c r="L33" s="9">
        <v>308404.49</v>
      </c>
      <c r="M33" s="9">
        <v>114.76</v>
      </c>
      <c r="N33" s="9">
        <v>353.92</v>
      </c>
      <c r="O33" s="10">
        <v>8.9999999999999998E-4</v>
      </c>
      <c r="P33" s="10">
        <v>4.0000000000000002E-4</v>
      </c>
    </row>
    <row r="34" spans="1:16">
      <c r="A34" s="8" t="s">
        <v>222</v>
      </c>
      <c r="B34" s="18">
        <v>7230303</v>
      </c>
      <c r="C34" s="8" t="s">
        <v>223</v>
      </c>
      <c r="D34" s="8" t="s">
        <v>196</v>
      </c>
      <c r="E34" s="8" t="s">
        <v>219</v>
      </c>
      <c r="F34" s="8" t="s">
        <v>96</v>
      </c>
      <c r="G34" s="8"/>
      <c r="H34" s="18">
        <v>3.51</v>
      </c>
      <c r="I34" s="8" t="s">
        <v>97</v>
      </c>
      <c r="J34" s="21">
        <v>4.7E-2</v>
      </c>
      <c r="K34" s="10">
        <v>2.1899999999999999E-2</v>
      </c>
      <c r="L34" s="9">
        <v>1147222.05</v>
      </c>
      <c r="M34" s="9">
        <v>119.23</v>
      </c>
      <c r="N34" s="9">
        <v>1367.83</v>
      </c>
      <c r="O34" s="10">
        <v>2.5000000000000001E-3</v>
      </c>
      <c r="P34" s="10">
        <v>1.6999999999999999E-3</v>
      </c>
    </row>
    <row r="35" spans="1:16">
      <c r="A35" s="8" t="s">
        <v>224</v>
      </c>
      <c r="B35" s="18">
        <v>1127299</v>
      </c>
      <c r="C35" s="8" t="s">
        <v>225</v>
      </c>
      <c r="D35" s="8" t="s">
        <v>196</v>
      </c>
      <c r="E35" s="8" t="s">
        <v>219</v>
      </c>
      <c r="F35" s="8" t="s">
        <v>96</v>
      </c>
      <c r="G35" s="8"/>
      <c r="H35" s="18">
        <v>3.69</v>
      </c>
      <c r="I35" s="8" t="s">
        <v>97</v>
      </c>
      <c r="J35" s="21">
        <v>5.3999999999999999E-2</v>
      </c>
      <c r="K35" s="10">
        <v>3.8699999999999998E-2</v>
      </c>
      <c r="L35" s="9">
        <v>41922</v>
      </c>
      <c r="M35" s="9">
        <v>109.25</v>
      </c>
      <c r="N35" s="9">
        <v>45.8</v>
      </c>
      <c r="O35" s="10">
        <v>2.0000000000000001E-4</v>
      </c>
      <c r="P35" s="10">
        <v>1E-4</v>
      </c>
    </row>
    <row r="36" spans="1:16">
      <c r="A36" s="8" t="s">
        <v>226</v>
      </c>
      <c r="B36" s="18">
        <v>7230279</v>
      </c>
      <c r="C36" s="8" t="s">
        <v>223</v>
      </c>
      <c r="D36" s="8" t="s">
        <v>196</v>
      </c>
      <c r="E36" s="8" t="s">
        <v>219</v>
      </c>
      <c r="F36" s="8" t="s">
        <v>96</v>
      </c>
      <c r="G36" s="8"/>
      <c r="H36" s="18">
        <v>1.1100000000000001</v>
      </c>
      <c r="I36" s="8" t="s">
        <v>97</v>
      </c>
      <c r="J36" s="21">
        <v>4.9500000000000002E-2</v>
      </c>
      <c r="K36" s="10">
        <v>1.67E-2</v>
      </c>
      <c r="L36" s="9">
        <v>321863.67999999999</v>
      </c>
      <c r="M36" s="9">
        <v>127.98</v>
      </c>
      <c r="N36" s="9">
        <v>411.92</v>
      </c>
      <c r="O36" s="10">
        <v>1.4E-3</v>
      </c>
      <c r="P36" s="10">
        <v>5.0000000000000001E-4</v>
      </c>
    </row>
    <row r="37" spans="1:16">
      <c r="A37" s="8" t="s">
        <v>227</v>
      </c>
      <c r="B37" s="18">
        <v>7230345</v>
      </c>
      <c r="C37" s="8" t="s">
        <v>223</v>
      </c>
      <c r="D37" s="8" t="s">
        <v>196</v>
      </c>
      <c r="E37" s="8" t="s">
        <v>219</v>
      </c>
      <c r="F37" s="8" t="s">
        <v>96</v>
      </c>
      <c r="G37" s="8"/>
      <c r="H37" s="18">
        <v>5.51</v>
      </c>
      <c r="I37" s="8" t="s">
        <v>97</v>
      </c>
      <c r="J37" s="21">
        <v>4.4200000000000003E-2</v>
      </c>
      <c r="K37" s="10">
        <v>3.2099999999999997E-2</v>
      </c>
      <c r="L37" s="9">
        <v>483102</v>
      </c>
      <c r="M37" s="9">
        <v>110.01</v>
      </c>
      <c r="N37" s="9">
        <v>531.46</v>
      </c>
      <c r="O37" s="10">
        <v>6.9999999999999999E-4</v>
      </c>
      <c r="P37" s="10">
        <v>6.9999999999999999E-4</v>
      </c>
    </row>
    <row r="38" spans="1:16">
      <c r="A38" s="8" t="s">
        <v>228</v>
      </c>
      <c r="B38" s="18">
        <v>1410224</v>
      </c>
      <c r="C38" s="8" t="s">
        <v>229</v>
      </c>
      <c r="D38" s="8" t="s">
        <v>230</v>
      </c>
      <c r="E38" s="8" t="s">
        <v>219</v>
      </c>
      <c r="F38" s="8" t="s">
        <v>122</v>
      </c>
      <c r="G38" s="8"/>
      <c r="H38" s="18">
        <v>1.59</v>
      </c>
      <c r="I38" s="8" t="s">
        <v>97</v>
      </c>
      <c r="J38" s="21">
        <v>2.3E-2</v>
      </c>
      <c r="K38" s="10">
        <v>2.29E-2</v>
      </c>
      <c r="L38" s="9">
        <v>117981.08</v>
      </c>
      <c r="M38" s="9">
        <v>105.58</v>
      </c>
      <c r="N38" s="9">
        <v>124.56</v>
      </c>
      <c r="O38" s="10">
        <v>2.9999999999999997E-4</v>
      </c>
      <c r="P38" s="10">
        <v>2.0000000000000001E-4</v>
      </c>
    </row>
    <row r="39" spans="1:16">
      <c r="A39" s="8" t="s">
        <v>231</v>
      </c>
      <c r="B39" s="18">
        <v>1118017</v>
      </c>
      <c r="C39" s="8" t="s">
        <v>232</v>
      </c>
      <c r="D39" s="8" t="s">
        <v>230</v>
      </c>
      <c r="E39" s="8" t="s">
        <v>233</v>
      </c>
      <c r="F39" s="8" t="s">
        <v>198</v>
      </c>
      <c r="G39" s="8"/>
      <c r="H39" s="18">
        <v>0.14000000000000001</v>
      </c>
      <c r="I39" s="8" t="s">
        <v>97</v>
      </c>
      <c r="J39" s="21">
        <v>4.1700000000000001E-2</v>
      </c>
      <c r="K39" s="10">
        <v>4.8099999999999997E-2</v>
      </c>
      <c r="L39" s="9">
        <v>23184.91</v>
      </c>
      <c r="M39" s="9">
        <v>109.47</v>
      </c>
      <c r="N39" s="9">
        <v>25.38</v>
      </c>
      <c r="O39" s="10">
        <v>2E-3</v>
      </c>
      <c r="P39" s="10">
        <v>0</v>
      </c>
    </row>
    <row r="40" spans="1:16">
      <c r="A40" s="8" t="s">
        <v>234</v>
      </c>
      <c r="B40" s="18">
        <v>1123884</v>
      </c>
      <c r="C40" s="8" t="s">
        <v>235</v>
      </c>
      <c r="D40" s="8" t="s">
        <v>196</v>
      </c>
      <c r="E40" s="8" t="s">
        <v>233</v>
      </c>
      <c r="F40" s="8" t="s">
        <v>198</v>
      </c>
      <c r="G40" s="8"/>
      <c r="H40" s="18">
        <v>3.24</v>
      </c>
      <c r="I40" s="8" t="s">
        <v>97</v>
      </c>
      <c r="J40" s="21">
        <v>5.5E-2</v>
      </c>
      <c r="K40" s="10">
        <v>3.09E-2</v>
      </c>
      <c r="L40" s="9">
        <v>420291.3</v>
      </c>
      <c r="M40" s="9">
        <v>112.4</v>
      </c>
      <c r="N40" s="9">
        <v>472.41</v>
      </c>
      <c r="O40" s="10">
        <v>6.3E-3</v>
      </c>
      <c r="P40" s="10">
        <v>5.9999999999999995E-4</v>
      </c>
    </row>
    <row r="41" spans="1:16">
      <c r="A41" s="8" t="s">
        <v>236</v>
      </c>
      <c r="B41" s="18">
        <v>1104330</v>
      </c>
      <c r="C41" s="8" t="s">
        <v>235</v>
      </c>
      <c r="D41" s="8" t="s">
        <v>196</v>
      </c>
      <c r="E41" s="8" t="s">
        <v>233</v>
      </c>
      <c r="F41" s="8" t="s">
        <v>198</v>
      </c>
      <c r="G41" s="8"/>
      <c r="H41" s="18">
        <v>2.74</v>
      </c>
      <c r="I41" s="8" t="s">
        <v>97</v>
      </c>
      <c r="J41" s="21">
        <v>4.8500000000000001E-2</v>
      </c>
      <c r="K41" s="10">
        <v>2.9100000000000001E-2</v>
      </c>
      <c r="L41" s="9">
        <v>1177098.6299999999</v>
      </c>
      <c r="M41" s="9">
        <v>128.1</v>
      </c>
      <c r="N41" s="9">
        <v>1507.86</v>
      </c>
      <c r="O41" s="10">
        <v>2.8999999999999998E-3</v>
      </c>
      <c r="P41" s="10">
        <v>1.8E-3</v>
      </c>
    </row>
    <row r="42" spans="1:16">
      <c r="A42" s="8" t="s">
        <v>237</v>
      </c>
      <c r="B42" s="18">
        <v>6120117</v>
      </c>
      <c r="C42" s="8" t="s">
        <v>238</v>
      </c>
      <c r="D42" s="8" t="s">
        <v>239</v>
      </c>
      <c r="E42" s="8" t="s">
        <v>240</v>
      </c>
      <c r="F42" s="8" t="s">
        <v>122</v>
      </c>
      <c r="G42" s="8"/>
      <c r="H42" s="18">
        <v>1.36</v>
      </c>
      <c r="I42" s="8" t="s">
        <v>97</v>
      </c>
      <c r="J42" s="21">
        <v>5.2499999999999998E-2</v>
      </c>
      <c r="K42" s="10">
        <v>5.9299999999999999E-2</v>
      </c>
      <c r="L42" s="9">
        <v>627851.25</v>
      </c>
      <c r="M42" s="9">
        <v>122.02</v>
      </c>
      <c r="N42" s="9">
        <v>766.1</v>
      </c>
      <c r="O42" s="10">
        <v>3.0999999999999999E-3</v>
      </c>
      <c r="P42" s="10">
        <v>8.9999999999999998E-4</v>
      </c>
    </row>
    <row r="43" spans="1:16">
      <c r="A43" s="8" t="s">
        <v>241</v>
      </c>
      <c r="B43" s="18">
        <v>6910095</v>
      </c>
      <c r="C43" s="8" t="s">
        <v>120</v>
      </c>
      <c r="D43" s="8" t="s">
        <v>188</v>
      </c>
      <c r="E43" s="8" t="s">
        <v>240</v>
      </c>
      <c r="F43" s="8" t="s">
        <v>96</v>
      </c>
      <c r="G43" s="8"/>
      <c r="H43" s="18">
        <v>6.05</v>
      </c>
      <c r="I43" s="8" t="s">
        <v>97</v>
      </c>
      <c r="J43" s="21">
        <v>5.0999999999999997E-2</v>
      </c>
      <c r="K43" s="10">
        <v>1.9900000000000001E-2</v>
      </c>
      <c r="L43" s="9">
        <v>128734</v>
      </c>
      <c r="M43" s="9">
        <v>145.44</v>
      </c>
      <c r="N43" s="9">
        <v>187.23</v>
      </c>
      <c r="O43" s="10">
        <v>1E-4</v>
      </c>
      <c r="P43" s="10">
        <v>2.0000000000000001E-4</v>
      </c>
    </row>
    <row r="44" spans="1:16">
      <c r="A44" s="8" t="s">
        <v>675</v>
      </c>
      <c r="B44" s="18">
        <v>4150124</v>
      </c>
      <c r="C44" s="8" t="s">
        <v>242</v>
      </c>
      <c r="D44" s="8" t="s">
        <v>196</v>
      </c>
      <c r="E44" s="8"/>
      <c r="F44" s="8"/>
      <c r="G44" s="8"/>
      <c r="I44" s="8" t="s">
        <v>97</v>
      </c>
      <c r="L44" s="9">
        <v>308091</v>
      </c>
      <c r="M44" s="9">
        <v>26</v>
      </c>
      <c r="N44" s="9">
        <v>80.099999999999994</v>
      </c>
      <c r="O44" s="10">
        <v>1E-3</v>
      </c>
      <c r="P44" s="10">
        <v>1E-4</v>
      </c>
    </row>
    <row r="45" spans="1:16">
      <c r="A45" s="16" t="s">
        <v>243</v>
      </c>
      <c r="B45" s="17"/>
      <c r="C45" s="16"/>
      <c r="D45" s="16"/>
      <c r="E45" s="16"/>
      <c r="F45" s="16"/>
      <c r="G45" s="16"/>
      <c r="H45" s="17">
        <v>3.91</v>
      </c>
      <c r="I45" s="16"/>
      <c r="K45" s="20">
        <v>2.18E-2</v>
      </c>
      <c r="L45" s="19">
        <v>13177477.279999999</v>
      </c>
      <c r="N45" s="19">
        <v>15348.65</v>
      </c>
      <c r="P45" s="20">
        <v>1.8800000000000001E-2</v>
      </c>
    </row>
    <row r="47" spans="1:16">
      <c r="A47" s="16" t="s">
        <v>244</v>
      </c>
      <c r="B47" s="17"/>
      <c r="C47" s="16"/>
      <c r="D47" s="16"/>
      <c r="E47" s="16"/>
      <c r="F47" s="16"/>
      <c r="G47" s="16"/>
      <c r="I47" s="16"/>
    </row>
    <row r="48" spans="1:16">
      <c r="A48" s="8" t="s">
        <v>245</v>
      </c>
      <c r="B48" s="18">
        <v>1114073</v>
      </c>
      <c r="C48" s="8" t="s">
        <v>246</v>
      </c>
      <c r="D48" s="8" t="s">
        <v>239</v>
      </c>
      <c r="E48" s="8" t="s">
        <v>204</v>
      </c>
      <c r="F48" s="8" t="s">
        <v>96</v>
      </c>
      <c r="G48" s="8"/>
      <c r="H48" s="18">
        <v>4.1900000000000004</v>
      </c>
      <c r="I48" s="8" t="s">
        <v>97</v>
      </c>
      <c r="J48" s="21">
        <v>2.4575E-2</v>
      </c>
      <c r="K48" s="10">
        <v>1.72E-2</v>
      </c>
      <c r="L48" s="9">
        <v>1114066</v>
      </c>
      <c r="M48" s="9">
        <v>103.13</v>
      </c>
      <c r="N48" s="9">
        <v>1148.94</v>
      </c>
      <c r="O48" s="10">
        <v>4.0000000000000002E-4</v>
      </c>
      <c r="P48" s="10">
        <v>1.4E-3</v>
      </c>
    </row>
    <row r="49" spans="1:16">
      <c r="A49" s="8" t="s">
        <v>247</v>
      </c>
      <c r="B49" s="18">
        <v>6390249</v>
      </c>
      <c r="C49" s="8" t="s">
        <v>248</v>
      </c>
      <c r="D49" s="8" t="s">
        <v>239</v>
      </c>
      <c r="E49" s="8" t="s">
        <v>249</v>
      </c>
      <c r="F49" s="8" t="s">
        <v>96</v>
      </c>
      <c r="G49" s="8"/>
      <c r="H49" s="18">
        <v>2.04</v>
      </c>
      <c r="I49" s="8" t="s">
        <v>97</v>
      </c>
      <c r="J49" s="21">
        <v>6.7000000000000004E-2</v>
      </c>
      <c r="K49" s="10">
        <v>7.8100000000000003E-2</v>
      </c>
      <c r="L49" s="9">
        <v>461379.93</v>
      </c>
      <c r="M49" s="9">
        <v>97.75</v>
      </c>
      <c r="N49" s="9">
        <v>451</v>
      </c>
      <c r="O49" s="10">
        <v>6.9999999999999999E-4</v>
      </c>
      <c r="P49" s="10">
        <v>5.9999999999999995E-4</v>
      </c>
    </row>
    <row r="50" spans="1:16">
      <c r="A50" s="16" t="s">
        <v>250</v>
      </c>
      <c r="B50" s="17"/>
      <c r="C50" s="16"/>
      <c r="D50" s="16"/>
      <c r="E50" s="16"/>
      <c r="F50" s="16"/>
      <c r="G50" s="16"/>
      <c r="H50" s="17">
        <v>3.58</v>
      </c>
      <c r="I50" s="16"/>
      <c r="K50" s="20">
        <v>3.44E-2</v>
      </c>
      <c r="L50" s="19">
        <v>1575445.93</v>
      </c>
      <c r="N50" s="19">
        <v>1599.94</v>
      </c>
      <c r="P50" s="20">
        <v>2E-3</v>
      </c>
    </row>
    <row r="52" spans="1:16">
      <c r="A52" s="16" t="s">
        <v>251</v>
      </c>
      <c r="B52" s="17"/>
      <c r="C52" s="16"/>
      <c r="D52" s="16"/>
      <c r="E52" s="16"/>
      <c r="F52" s="16"/>
      <c r="G52" s="16"/>
      <c r="I52" s="16"/>
    </row>
    <row r="53" spans="1:16">
      <c r="A53" s="16" t="s">
        <v>252</v>
      </c>
      <c r="B53" s="17"/>
      <c r="C53" s="16"/>
      <c r="D53" s="16"/>
      <c r="E53" s="16"/>
      <c r="F53" s="16"/>
      <c r="G53" s="16"/>
      <c r="I53" s="16"/>
      <c r="L53" s="19">
        <v>0</v>
      </c>
      <c r="N53" s="19">
        <v>0</v>
      </c>
      <c r="P53" s="20">
        <v>0</v>
      </c>
    </row>
    <row r="55" spans="1:16">
      <c r="A55" s="16" t="s">
        <v>253</v>
      </c>
      <c r="B55" s="17"/>
      <c r="C55" s="16"/>
      <c r="D55" s="16"/>
      <c r="E55" s="16"/>
      <c r="F55" s="16"/>
      <c r="G55" s="16"/>
      <c r="I55" s="16"/>
    </row>
    <row r="56" spans="1:16">
      <c r="A56" s="16" t="s">
        <v>254</v>
      </c>
      <c r="B56" s="17"/>
      <c r="C56" s="16"/>
      <c r="D56" s="16"/>
      <c r="E56" s="16"/>
      <c r="F56" s="16"/>
      <c r="G56" s="16"/>
      <c r="I56" s="16"/>
      <c r="L56" s="19">
        <v>0</v>
      </c>
      <c r="N56" s="19">
        <v>0</v>
      </c>
      <c r="P56" s="20">
        <v>0</v>
      </c>
    </row>
    <row r="58" spans="1:16">
      <c r="A58" s="4" t="s">
        <v>255</v>
      </c>
      <c r="B58" s="15"/>
      <c r="C58" s="4"/>
      <c r="D58" s="4"/>
      <c r="E58" s="4"/>
      <c r="F58" s="4"/>
      <c r="G58" s="4"/>
      <c r="H58" s="15">
        <v>3.88</v>
      </c>
      <c r="I58" s="4"/>
      <c r="K58" s="13">
        <v>2.3E-2</v>
      </c>
      <c r="L58" s="12">
        <v>14752923.210000001</v>
      </c>
      <c r="N58" s="12">
        <v>16948.59</v>
      </c>
      <c r="P58" s="13">
        <v>2.07E-2</v>
      </c>
    </row>
    <row r="61" spans="1:16">
      <c r="A61" s="4" t="s">
        <v>256</v>
      </c>
      <c r="B61" s="15"/>
      <c r="C61" s="4"/>
      <c r="D61" s="4"/>
      <c r="E61" s="4"/>
      <c r="F61" s="4"/>
      <c r="G61" s="4"/>
      <c r="I61" s="4"/>
    </row>
    <row r="62" spans="1:16">
      <c r="A62" s="16" t="s">
        <v>257</v>
      </c>
      <c r="B62" s="17"/>
      <c r="C62" s="16"/>
      <c r="D62" s="16"/>
      <c r="E62" s="16"/>
      <c r="F62" s="16"/>
      <c r="G62" s="16"/>
      <c r="I62" s="16"/>
    </row>
    <row r="63" spans="1:16">
      <c r="A63" s="16" t="s">
        <v>258</v>
      </c>
      <c r="B63" s="17"/>
      <c r="C63" s="16"/>
      <c r="D63" s="16"/>
      <c r="E63" s="16"/>
      <c r="F63" s="16"/>
      <c r="G63" s="16"/>
      <c r="I63" s="16"/>
      <c r="L63" s="19">
        <v>0</v>
      </c>
      <c r="N63" s="19">
        <v>0</v>
      </c>
      <c r="P63" s="20">
        <v>0</v>
      </c>
    </row>
    <row r="65" spans="1:16">
      <c r="A65" s="16" t="s">
        <v>259</v>
      </c>
      <c r="B65" s="17"/>
      <c r="C65" s="16"/>
      <c r="D65" s="16"/>
      <c r="E65" s="16"/>
      <c r="F65" s="16"/>
      <c r="G65" s="16"/>
      <c r="I65" s="16"/>
    </row>
    <row r="66" spans="1:16">
      <c r="A66" s="16" t="s">
        <v>260</v>
      </c>
      <c r="B66" s="17"/>
      <c r="C66" s="16"/>
      <c r="D66" s="16"/>
      <c r="E66" s="16"/>
      <c r="F66" s="16"/>
      <c r="G66" s="16"/>
      <c r="I66" s="16"/>
      <c r="L66" s="19">
        <v>0</v>
      </c>
      <c r="N66" s="19">
        <v>0</v>
      </c>
      <c r="P66" s="20">
        <v>0</v>
      </c>
    </row>
    <row r="68" spans="1:16">
      <c r="A68" s="4" t="s">
        <v>261</v>
      </c>
      <c r="B68" s="15"/>
      <c r="C68" s="4"/>
      <c r="D68" s="4"/>
      <c r="E68" s="4"/>
      <c r="F68" s="4"/>
      <c r="G68" s="4"/>
      <c r="I68" s="4"/>
      <c r="L68" s="12">
        <v>0</v>
      </c>
      <c r="N68" s="12">
        <v>0</v>
      </c>
      <c r="P68" s="13">
        <v>0</v>
      </c>
    </row>
    <row r="71" spans="1:16">
      <c r="A71" s="4" t="s">
        <v>262</v>
      </c>
      <c r="B71" s="15"/>
      <c r="C71" s="4"/>
      <c r="D71" s="4"/>
      <c r="E71" s="4"/>
      <c r="F71" s="4"/>
      <c r="G71" s="4"/>
      <c r="H71" s="15">
        <v>3.88</v>
      </c>
      <c r="I71" s="4"/>
      <c r="K71" s="13">
        <v>2.3E-2</v>
      </c>
      <c r="L71" s="12">
        <v>14752923.210000001</v>
      </c>
      <c r="N71" s="12">
        <v>16948.59</v>
      </c>
      <c r="P71" s="13">
        <v>2.07E-2</v>
      </c>
    </row>
    <row r="74" spans="1:16">
      <c r="A74" s="8" t="s">
        <v>136</v>
      </c>
      <c r="B74" s="18"/>
      <c r="C74" s="8"/>
      <c r="D74" s="8"/>
      <c r="E74" s="8"/>
      <c r="F74" s="8"/>
      <c r="G74" s="8"/>
      <c r="I74" s="8"/>
    </row>
    <row r="78" spans="1:16">
      <c r="A78" s="2" t="s">
        <v>75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22.7109375" customWidth="1"/>
    <col min="4" max="4" width="15.7109375" customWidth="1"/>
    <col min="5" max="5" width="11.7109375" customWidth="1"/>
    <col min="6" max="6" width="15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263</v>
      </c>
    </row>
    <row r="6" spans="1:10">
      <c r="A6" s="2" t="s">
        <v>2</v>
      </c>
    </row>
    <row r="9" spans="1:10">
      <c r="A9" s="4" t="s">
        <v>77</v>
      </c>
      <c r="B9" s="4" t="s">
        <v>78</v>
      </c>
      <c r="C9" s="4" t="s">
        <v>79</v>
      </c>
      <c r="D9" s="4" t="s">
        <v>163</v>
      </c>
      <c r="E9" s="4" t="s">
        <v>82</v>
      </c>
      <c r="F9" s="4" t="s">
        <v>140</v>
      </c>
      <c r="G9" s="4" t="s">
        <v>39</v>
      </c>
      <c r="H9" s="4" t="s">
        <v>85</v>
      </c>
      <c r="I9" s="4" t="s">
        <v>141</v>
      </c>
      <c r="J9" s="4" t="s">
        <v>86</v>
      </c>
    </row>
    <row r="10" spans="1:10">
      <c r="A10" s="5"/>
      <c r="B10" s="5"/>
      <c r="C10" s="5"/>
      <c r="D10" s="5"/>
      <c r="E10" s="5"/>
      <c r="F10" s="5" t="s">
        <v>144</v>
      </c>
      <c r="G10" s="5" t="s">
        <v>145</v>
      </c>
      <c r="H10" s="5" t="s">
        <v>88</v>
      </c>
      <c r="I10" s="5" t="s">
        <v>87</v>
      </c>
      <c r="J10" s="5" t="s">
        <v>87</v>
      </c>
    </row>
    <row r="13" spans="1:10">
      <c r="A13" s="4" t="s">
        <v>264</v>
      </c>
      <c r="B13" s="15"/>
      <c r="C13" s="4"/>
      <c r="D13" s="4"/>
      <c r="E13" s="4"/>
    </row>
    <row r="16" spans="1:10">
      <c r="A16" s="4" t="s">
        <v>265</v>
      </c>
      <c r="B16" s="15"/>
      <c r="C16" s="4"/>
      <c r="D16" s="4"/>
      <c r="E16" s="4"/>
    </row>
    <row r="17" spans="1:10">
      <c r="A17" s="16" t="s">
        <v>266</v>
      </c>
      <c r="B17" s="17"/>
      <c r="C17" s="16"/>
      <c r="D17" s="16"/>
      <c r="E17" s="16"/>
    </row>
    <row r="18" spans="1:10">
      <c r="A18" s="16" t="s">
        <v>267</v>
      </c>
      <c r="B18" s="17"/>
      <c r="C18" s="16"/>
      <c r="D18" s="16"/>
      <c r="E18" s="16"/>
      <c r="F18" s="19">
        <v>0</v>
      </c>
      <c r="H18" s="19">
        <v>0</v>
      </c>
      <c r="J18" s="20">
        <v>0</v>
      </c>
    </row>
    <row r="20" spans="1:10">
      <c r="A20" s="16" t="s">
        <v>268</v>
      </c>
      <c r="B20" s="17"/>
      <c r="C20" s="16"/>
      <c r="D20" s="16"/>
      <c r="E20" s="16"/>
    </row>
    <row r="21" spans="1:10">
      <c r="A21" s="8" t="s">
        <v>269</v>
      </c>
      <c r="B21" s="18">
        <v>1098920</v>
      </c>
      <c r="C21" s="8" t="s">
        <v>270</v>
      </c>
      <c r="D21" s="8" t="s">
        <v>196</v>
      </c>
      <c r="E21" s="8" t="s">
        <v>97</v>
      </c>
      <c r="F21" s="9">
        <v>467400</v>
      </c>
      <c r="G21" s="9">
        <v>961.4</v>
      </c>
      <c r="H21" s="9">
        <v>4493.58</v>
      </c>
      <c r="I21" s="10">
        <v>3.0999999999999999E-3</v>
      </c>
      <c r="J21" s="10">
        <v>5.4999999999999997E-3</v>
      </c>
    </row>
    <row r="22" spans="1:10">
      <c r="A22" s="16" t="s">
        <v>271</v>
      </c>
      <c r="B22" s="17"/>
      <c r="C22" s="16"/>
      <c r="D22" s="16"/>
      <c r="E22" s="16"/>
      <c r="F22" s="19">
        <v>467400</v>
      </c>
      <c r="H22" s="19">
        <v>4493.58</v>
      </c>
      <c r="J22" s="20">
        <v>5.4999999999999997E-3</v>
      </c>
    </row>
    <row r="24" spans="1:10">
      <c r="A24" s="16" t="s">
        <v>272</v>
      </c>
      <c r="B24" s="17"/>
      <c r="C24" s="16"/>
      <c r="D24" s="16"/>
      <c r="E24" s="16"/>
    </row>
    <row r="25" spans="1:10">
      <c r="A25" s="8" t="s">
        <v>273</v>
      </c>
      <c r="B25" s="18">
        <v>1109644</v>
      </c>
      <c r="C25" s="8" t="s">
        <v>274</v>
      </c>
      <c r="D25" s="8" t="s">
        <v>196</v>
      </c>
      <c r="E25" s="8" t="s">
        <v>97</v>
      </c>
      <c r="F25" s="9">
        <v>640600</v>
      </c>
      <c r="G25" s="9">
        <v>593</v>
      </c>
      <c r="H25" s="9">
        <v>3798.76</v>
      </c>
      <c r="I25" s="10">
        <v>7.0000000000000001E-3</v>
      </c>
      <c r="J25" s="10">
        <v>4.5999999999999999E-3</v>
      </c>
    </row>
    <row r="26" spans="1:10">
      <c r="A26" s="16" t="s">
        <v>275</v>
      </c>
      <c r="B26" s="17"/>
      <c r="C26" s="16"/>
      <c r="D26" s="16"/>
      <c r="E26" s="16"/>
      <c r="F26" s="19">
        <v>640600</v>
      </c>
      <c r="H26" s="19">
        <v>3798.76</v>
      </c>
      <c r="J26" s="20">
        <v>4.5999999999999999E-3</v>
      </c>
    </row>
    <row r="28" spans="1:10">
      <c r="A28" s="16" t="s">
        <v>276</v>
      </c>
      <c r="B28" s="17"/>
      <c r="C28" s="16"/>
      <c r="D28" s="16"/>
      <c r="E28" s="16"/>
    </row>
    <row r="29" spans="1:10">
      <c r="A29" s="16" t="s">
        <v>277</v>
      </c>
      <c r="B29" s="17"/>
      <c r="C29" s="16"/>
      <c r="D29" s="16"/>
      <c r="E29" s="16"/>
      <c r="F29" s="19">
        <v>0</v>
      </c>
      <c r="H29" s="19">
        <v>0</v>
      </c>
      <c r="J29" s="20">
        <v>0</v>
      </c>
    </row>
    <row r="31" spans="1:10">
      <c r="A31" s="16" t="s">
        <v>278</v>
      </c>
      <c r="B31" s="17"/>
      <c r="C31" s="16"/>
      <c r="D31" s="16"/>
      <c r="E31" s="16"/>
    </row>
    <row r="32" spans="1:10">
      <c r="A32" s="16" t="s">
        <v>279</v>
      </c>
      <c r="B32" s="17"/>
      <c r="C32" s="16"/>
      <c r="D32" s="16"/>
      <c r="E32" s="16"/>
      <c r="F32" s="19">
        <v>0</v>
      </c>
      <c r="H32" s="19">
        <v>0</v>
      </c>
      <c r="J32" s="20">
        <v>0</v>
      </c>
    </row>
    <row r="34" spans="1:10">
      <c r="A34" s="4" t="s">
        <v>280</v>
      </c>
      <c r="B34" s="15"/>
      <c r="C34" s="4"/>
      <c r="D34" s="4"/>
      <c r="E34" s="4"/>
      <c r="F34" s="12">
        <v>1108000</v>
      </c>
      <c r="H34" s="12">
        <v>8292.34</v>
      </c>
      <c r="J34" s="13">
        <v>1.01E-2</v>
      </c>
    </row>
    <row r="37" spans="1:10">
      <c r="A37" s="4" t="s">
        <v>281</v>
      </c>
      <c r="B37" s="15"/>
      <c r="C37" s="4"/>
      <c r="D37" s="4"/>
      <c r="E37" s="4"/>
    </row>
    <row r="38" spans="1:10">
      <c r="A38" s="16" t="s">
        <v>282</v>
      </c>
      <c r="B38" s="17"/>
      <c r="C38" s="16"/>
      <c r="D38" s="16"/>
      <c r="E38" s="16"/>
    </row>
    <row r="39" spans="1:10">
      <c r="A39" s="16" t="s">
        <v>283</v>
      </c>
      <c r="B39" s="17"/>
      <c r="C39" s="16"/>
      <c r="D39" s="16"/>
      <c r="E39" s="16"/>
      <c r="F39" s="19">
        <v>0</v>
      </c>
      <c r="H39" s="19">
        <v>0</v>
      </c>
      <c r="J39" s="20">
        <v>0</v>
      </c>
    </row>
    <row r="41" spans="1:10">
      <c r="A41" s="16" t="s">
        <v>284</v>
      </c>
      <c r="B41" s="17"/>
      <c r="C41" s="16"/>
      <c r="D41" s="16"/>
      <c r="E41" s="16"/>
    </row>
    <row r="42" spans="1:10">
      <c r="A42" s="16" t="s">
        <v>285</v>
      </c>
      <c r="B42" s="17"/>
      <c r="C42" s="16"/>
      <c r="D42" s="16"/>
      <c r="E42" s="16"/>
      <c r="F42" s="19">
        <v>0</v>
      </c>
      <c r="H42" s="19">
        <v>0</v>
      </c>
      <c r="J42" s="20">
        <v>0</v>
      </c>
    </row>
    <row r="44" spans="1:10">
      <c r="A44" s="4" t="s">
        <v>286</v>
      </c>
      <c r="B44" s="15"/>
      <c r="C44" s="4"/>
      <c r="D44" s="4"/>
      <c r="E44" s="4"/>
      <c r="F44" s="12">
        <v>0</v>
      </c>
      <c r="H44" s="12">
        <v>0</v>
      </c>
      <c r="J44" s="13">
        <v>0</v>
      </c>
    </row>
    <row r="47" spans="1:10">
      <c r="A47" s="4" t="s">
        <v>287</v>
      </c>
      <c r="B47" s="15"/>
      <c r="C47" s="4"/>
      <c r="D47" s="4"/>
      <c r="E47" s="4"/>
      <c r="F47" s="12">
        <v>1108000</v>
      </c>
      <c r="H47" s="12">
        <v>8292.34</v>
      </c>
      <c r="J47" s="13">
        <v>1.01E-2</v>
      </c>
    </row>
    <row r="50" spans="1:5">
      <c r="A50" s="8" t="s">
        <v>136</v>
      </c>
      <c r="B50" s="18"/>
      <c r="C50" s="8"/>
      <c r="D50" s="8"/>
      <c r="E50" s="8"/>
    </row>
    <row r="54" spans="1:5">
      <c r="A54" s="2" t="s">
        <v>75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"/>
  <sheetViews>
    <sheetView rightToLeft="1" workbookViewId="0"/>
  </sheetViews>
  <sheetFormatPr defaultColWidth="9.140625" defaultRowHeight="12.75"/>
  <cols>
    <col min="1" max="1" width="46.7109375" customWidth="1"/>
    <col min="2" max="2" width="12.7109375" customWidth="1"/>
    <col min="3" max="3" width="14.7109375" customWidth="1"/>
    <col min="4" max="4" width="11.7109375" customWidth="1"/>
    <col min="5" max="5" width="13.7109375" customWidth="1"/>
    <col min="6" max="6" width="10.7109375" customWidth="1"/>
    <col min="7" max="7" width="11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288</v>
      </c>
    </row>
    <row r="6" spans="1:9">
      <c r="A6" s="2" t="s">
        <v>2</v>
      </c>
    </row>
    <row r="9" spans="1:9">
      <c r="A9" s="4" t="s">
        <v>77</v>
      </c>
      <c r="B9" s="4" t="s">
        <v>78</v>
      </c>
      <c r="C9" s="4" t="s">
        <v>79</v>
      </c>
      <c r="D9" s="4" t="s">
        <v>82</v>
      </c>
      <c r="E9" s="4" t="s">
        <v>140</v>
      </c>
      <c r="F9" s="4" t="s">
        <v>39</v>
      </c>
      <c r="G9" s="4" t="s">
        <v>85</v>
      </c>
      <c r="H9" s="4" t="s">
        <v>141</v>
      </c>
      <c r="I9" s="4" t="s">
        <v>86</v>
      </c>
    </row>
    <row r="10" spans="1:9">
      <c r="A10" s="5"/>
      <c r="B10" s="5"/>
      <c r="C10" s="5"/>
      <c r="D10" s="5"/>
      <c r="E10" s="5" t="s">
        <v>144</v>
      </c>
      <c r="F10" s="5" t="s">
        <v>145</v>
      </c>
      <c r="G10" s="5" t="s">
        <v>88</v>
      </c>
      <c r="H10" s="5" t="s">
        <v>87</v>
      </c>
      <c r="I10" s="5" t="s">
        <v>87</v>
      </c>
    </row>
    <row r="13" spans="1:9">
      <c r="A13" s="4" t="s">
        <v>289</v>
      </c>
      <c r="B13" s="15"/>
      <c r="C13" s="4"/>
      <c r="D13" s="4"/>
    </row>
    <row r="16" spans="1:9">
      <c r="A16" s="4" t="s">
        <v>290</v>
      </c>
      <c r="B16" s="15"/>
      <c r="C16" s="4"/>
      <c r="D16" s="4"/>
    </row>
    <row r="17" spans="1:9">
      <c r="A17" s="16" t="s">
        <v>291</v>
      </c>
      <c r="B17" s="17"/>
      <c r="C17" s="16"/>
      <c r="D17" s="16"/>
    </row>
    <row r="18" spans="1:9">
      <c r="A18" s="8" t="s">
        <v>292</v>
      </c>
      <c r="B18" s="18">
        <v>1116391</v>
      </c>
      <c r="C18" s="8" t="s">
        <v>293</v>
      </c>
      <c r="D18" s="8" t="s">
        <v>97</v>
      </c>
      <c r="E18" s="9">
        <v>443150</v>
      </c>
      <c r="F18" s="9">
        <v>1140</v>
      </c>
      <c r="G18" s="9">
        <v>5051.91</v>
      </c>
      <c r="H18" s="10">
        <v>1.8599999999999998E-2</v>
      </c>
      <c r="I18" s="10">
        <v>6.1999999999999998E-3</v>
      </c>
    </row>
    <row r="19" spans="1:9">
      <c r="A19" s="16" t="s">
        <v>294</v>
      </c>
      <c r="B19" s="17"/>
      <c r="C19" s="16"/>
      <c r="D19" s="16"/>
      <c r="E19" s="19">
        <v>443150</v>
      </c>
      <c r="G19" s="19">
        <v>5051.91</v>
      </c>
      <c r="I19" s="20">
        <v>6.1999999999999998E-3</v>
      </c>
    </row>
    <row r="21" spans="1:9">
      <c r="A21" s="16" t="s">
        <v>295</v>
      </c>
      <c r="B21" s="17"/>
      <c r="C21" s="16"/>
      <c r="D21" s="16"/>
    </row>
    <row r="22" spans="1:9">
      <c r="A22" s="16" t="s">
        <v>296</v>
      </c>
      <c r="B22" s="17"/>
      <c r="C22" s="16"/>
      <c r="D22" s="16"/>
      <c r="E22" s="19">
        <v>0</v>
      </c>
      <c r="G22" s="19">
        <v>0</v>
      </c>
      <c r="I22" s="20">
        <v>0</v>
      </c>
    </row>
    <row r="24" spans="1:9">
      <c r="A24" s="16" t="s">
        <v>297</v>
      </c>
      <c r="B24" s="17"/>
      <c r="C24" s="16"/>
      <c r="D24" s="16"/>
    </row>
    <row r="25" spans="1:9">
      <c r="A25" s="16" t="s">
        <v>298</v>
      </c>
      <c r="B25" s="17"/>
      <c r="C25" s="16"/>
      <c r="D25" s="16"/>
      <c r="E25" s="19">
        <v>0</v>
      </c>
      <c r="G25" s="19">
        <v>0</v>
      </c>
      <c r="I25" s="20">
        <v>0</v>
      </c>
    </row>
    <row r="27" spans="1:9">
      <c r="A27" s="16" t="s">
        <v>299</v>
      </c>
      <c r="B27" s="17"/>
      <c r="C27" s="16"/>
      <c r="D27" s="16"/>
    </row>
    <row r="28" spans="1:9">
      <c r="A28" s="16" t="s">
        <v>300</v>
      </c>
      <c r="B28" s="17"/>
      <c r="C28" s="16"/>
      <c r="D28" s="16"/>
      <c r="E28" s="19">
        <v>0</v>
      </c>
      <c r="G28" s="19">
        <v>0</v>
      </c>
      <c r="I28" s="20">
        <v>0</v>
      </c>
    </row>
    <row r="30" spans="1:9">
      <c r="A30" s="16" t="s">
        <v>301</v>
      </c>
      <c r="B30" s="17"/>
      <c r="C30" s="16"/>
      <c r="D30" s="16"/>
    </row>
    <row r="31" spans="1:9">
      <c r="A31" s="16" t="s">
        <v>302</v>
      </c>
      <c r="B31" s="17"/>
      <c r="C31" s="16"/>
      <c r="D31" s="16"/>
      <c r="E31" s="19">
        <v>0</v>
      </c>
      <c r="G31" s="19">
        <v>0</v>
      </c>
      <c r="I31" s="20">
        <v>0</v>
      </c>
    </row>
    <row r="33" spans="1:9">
      <c r="A33" s="16" t="s">
        <v>303</v>
      </c>
      <c r="B33" s="17"/>
      <c r="C33" s="16"/>
      <c r="D33" s="16"/>
    </row>
    <row r="34" spans="1:9">
      <c r="A34" s="16" t="s">
        <v>304</v>
      </c>
      <c r="B34" s="17"/>
      <c r="C34" s="16"/>
      <c r="D34" s="16"/>
      <c r="E34" s="19">
        <v>0</v>
      </c>
      <c r="G34" s="19">
        <v>0</v>
      </c>
      <c r="I34" s="20">
        <v>0</v>
      </c>
    </row>
    <row r="36" spans="1:9">
      <c r="A36" s="4" t="s">
        <v>305</v>
      </c>
      <c r="B36" s="15"/>
      <c r="C36" s="4"/>
      <c r="D36" s="4"/>
      <c r="E36" s="12">
        <v>443150</v>
      </c>
      <c r="G36" s="12">
        <v>5051.91</v>
      </c>
      <c r="I36" s="13">
        <v>6.1999999999999998E-3</v>
      </c>
    </row>
    <row r="39" spans="1:9">
      <c r="A39" s="4" t="s">
        <v>306</v>
      </c>
      <c r="B39" s="15"/>
      <c r="C39" s="4"/>
      <c r="D39" s="4"/>
    </row>
    <row r="40" spans="1:9">
      <c r="A40" s="16" t="s">
        <v>307</v>
      </c>
      <c r="B40" s="17"/>
      <c r="C40" s="16"/>
      <c r="D40" s="16"/>
    </row>
    <row r="41" spans="1:9">
      <c r="A41" s="16" t="s">
        <v>308</v>
      </c>
      <c r="B41" s="17"/>
      <c r="C41" s="16"/>
      <c r="D41" s="16"/>
      <c r="E41" s="19">
        <v>0</v>
      </c>
      <c r="G41" s="19">
        <v>0</v>
      </c>
      <c r="I41" s="20">
        <v>0</v>
      </c>
    </row>
    <row r="43" spans="1:9">
      <c r="A43" s="16" t="s">
        <v>309</v>
      </c>
      <c r="B43" s="17"/>
      <c r="C43" s="16"/>
      <c r="D43" s="16"/>
    </row>
    <row r="44" spans="1:9">
      <c r="A44" s="16" t="s">
        <v>310</v>
      </c>
      <c r="B44" s="17"/>
      <c r="C44" s="16"/>
      <c r="D44" s="16"/>
      <c r="E44" s="19">
        <v>0</v>
      </c>
      <c r="G44" s="19">
        <v>0</v>
      </c>
      <c r="I44" s="20">
        <v>0</v>
      </c>
    </row>
    <row r="46" spans="1:9">
      <c r="A46" s="16" t="s">
        <v>301</v>
      </c>
      <c r="B46" s="17"/>
      <c r="C46" s="16"/>
      <c r="D46" s="16"/>
    </row>
    <row r="47" spans="1:9">
      <c r="A47" s="16" t="s">
        <v>302</v>
      </c>
      <c r="B47" s="17"/>
      <c r="C47" s="16"/>
      <c r="D47" s="16"/>
      <c r="E47" s="19">
        <v>0</v>
      </c>
      <c r="G47" s="19">
        <v>0</v>
      </c>
      <c r="I47" s="20">
        <v>0</v>
      </c>
    </row>
    <row r="49" spans="1:9">
      <c r="A49" s="16" t="s">
        <v>303</v>
      </c>
      <c r="B49" s="17"/>
      <c r="C49" s="16"/>
      <c r="D49" s="16"/>
    </row>
    <row r="50" spans="1:9">
      <c r="A50" s="16" t="s">
        <v>304</v>
      </c>
      <c r="B50" s="17"/>
      <c r="C50" s="16"/>
      <c r="D50" s="16"/>
      <c r="E50" s="19">
        <v>0</v>
      </c>
      <c r="G50" s="19">
        <v>0</v>
      </c>
      <c r="I50" s="20">
        <v>0</v>
      </c>
    </row>
    <row r="52" spans="1:9">
      <c r="A52" s="4" t="s">
        <v>311</v>
      </c>
      <c r="B52" s="15"/>
      <c r="C52" s="4"/>
      <c r="D52" s="4"/>
      <c r="E52" s="12">
        <v>0</v>
      </c>
      <c r="G52" s="12">
        <v>0</v>
      </c>
      <c r="I52" s="13">
        <v>0</v>
      </c>
    </row>
    <row r="55" spans="1:9">
      <c r="A55" s="4" t="s">
        <v>312</v>
      </c>
      <c r="B55" s="15"/>
      <c r="C55" s="4"/>
      <c r="D55" s="4"/>
      <c r="E55" s="12">
        <v>443150</v>
      </c>
      <c r="G55" s="12">
        <v>5051.91</v>
      </c>
      <c r="I55" s="13">
        <v>6.1999999999999998E-3</v>
      </c>
    </row>
    <row r="58" spans="1:9">
      <c r="A58" s="8" t="s">
        <v>136</v>
      </c>
      <c r="B58" s="18"/>
      <c r="C58" s="8"/>
      <c r="D58" s="8"/>
    </row>
    <row r="62" spans="1:9">
      <c r="A62" s="2" t="s">
        <v>75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rightToLeft="1" workbookViewId="0"/>
  </sheetViews>
  <sheetFormatPr defaultColWidth="9.140625" defaultRowHeight="12.75"/>
  <cols>
    <col min="1" max="1" width="46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8" width="11.7109375" customWidth="1"/>
    <col min="9" max="9" width="9.7109375" customWidth="1"/>
    <col min="10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313</v>
      </c>
    </row>
    <row r="6" spans="1:12">
      <c r="A6" s="2" t="s">
        <v>2</v>
      </c>
    </row>
    <row r="9" spans="1:12">
      <c r="A9" s="4" t="s">
        <v>77</v>
      </c>
      <c r="B9" s="4" t="s">
        <v>78</v>
      </c>
      <c r="C9" s="4" t="s">
        <v>79</v>
      </c>
      <c r="D9" s="4" t="s">
        <v>163</v>
      </c>
      <c r="E9" s="4" t="s">
        <v>80</v>
      </c>
      <c r="F9" s="4" t="s">
        <v>81</v>
      </c>
      <c r="G9" s="4" t="s">
        <v>82</v>
      </c>
      <c r="H9" s="4" t="s">
        <v>140</v>
      </c>
      <c r="I9" s="4" t="s">
        <v>39</v>
      </c>
      <c r="J9" s="4" t="s">
        <v>85</v>
      </c>
      <c r="K9" s="4" t="s">
        <v>141</v>
      </c>
      <c r="L9" s="4" t="s">
        <v>86</v>
      </c>
    </row>
    <row r="10" spans="1:12">
      <c r="A10" s="5"/>
      <c r="B10" s="5"/>
      <c r="C10" s="5"/>
      <c r="D10" s="5"/>
      <c r="E10" s="5"/>
      <c r="F10" s="5"/>
      <c r="G10" s="5"/>
      <c r="H10" s="5" t="s">
        <v>144</v>
      </c>
      <c r="I10" s="5" t="s">
        <v>145</v>
      </c>
      <c r="J10" s="5" t="s">
        <v>88</v>
      </c>
      <c r="K10" s="5" t="s">
        <v>87</v>
      </c>
      <c r="L10" s="5" t="s">
        <v>87</v>
      </c>
    </row>
    <row r="13" spans="1:12">
      <c r="A13" s="4" t="s">
        <v>314</v>
      </c>
      <c r="B13" s="15"/>
      <c r="C13" s="4"/>
      <c r="D13" s="4"/>
      <c r="E13" s="4"/>
      <c r="F13" s="4"/>
      <c r="G13" s="4"/>
    </row>
    <row r="16" spans="1:12">
      <c r="A16" s="4" t="s">
        <v>315</v>
      </c>
      <c r="B16" s="15"/>
      <c r="C16" s="4"/>
      <c r="D16" s="4"/>
      <c r="E16" s="4"/>
      <c r="F16" s="4"/>
      <c r="G16" s="4"/>
    </row>
    <row r="17" spans="1:12">
      <c r="A17" s="16" t="s">
        <v>316</v>
      </c>
      <c r="B17" s="17"/>
      <c r="C17" s="16"/>
      <c r="D17" s="16"/>
      <c r="E17" s="16"/>
      <c r="F17" s="16"/>
      <c r="G17" s="16"/>
    </row>
    <row r="18" spans="1:12">
      <c r="A18" s="16" t="s">
        <v>317</v>
      </c>
      <c r="B18" s="17"/>
      <c r="C18" s="16"/>
      <c r="D18" s="16"/>
      <c r="E18" s="16"/>
      <c r="F18" s="16"/>
      <c r="G18" s="16"/>
      <c r="H18" s="19">
        <v>0</v>
      </c>
      <c r="J18" s="19">
        <v>0</v>
      </c>
      <c r="L18" s="20">
        <v>0</v>
      </c>
    </row>
    <row r="20" spans="1:12">
      <c r="A20" s="4" t="s">
        <v>318</v>
      </c>
      <c r="B20" s="15"/>
      <c r="C20" s="4"/>
      <c r="D20" s="4"/>
      <c r="E20" s="4"/>
      <c r="F20" s="4"/>
      <c r="G20" s="4"/>
      <c r="H20" s="12">
        <v>0</v>
      </c>
      <c r="J20" s="12">
        <v>0</v>
      </c>
      <c r="L20" s="13">
        <v>0</v>
      </c>
    </row>
    <row r="23" spans="1:12">
      <c r="A23" s="4" t="s">
        <v>319</v>
      </c>
      <c r="B23" s="15"/>
      <c r="C23" s="4"/>
      <c r="D23" s="4"/>
      <c r="E23" s="4"/>
      <c r="F23" s="4"/>
      <c r="G23" s="4"/>
    </row>
    <row r="24" spans="1:12">
      <c r="A24" s="16" t="s">
        <v>320</v>
      </c>
      <c r="B24" s="17"/>
      <c r="C24" s="16"/>
      <c r="D24" s="16"/>
      <c r="E24" s="16"/>
      <c r="F24" s="16"/>
      <c r="G24" s="16"/>
    </row>
    <row r="25" spans="1:12">
      <c r="A25" s="16" t="s">
        <v>321</v>
      </c>
      <c r="B25" s="17"/>
      <c r="C25" s="16"/>
      <c r="D25" s="16"/>
      <c r="E25" s="16"/>
      <c r="F25" s="16"/>
      <c r="G25" s="16"/>
      <c r="H25" s="19">
        <v>0</v>
      </c>
      <c r="J25" s="19">
        <v>0</v>
      </c>
      <c r="L25" s="20">
        <v>0</v>
      </c>
    </row>
    <row r="27" spans="1:12">
      <c r="A27" s="4" t="s">
        <v>322</v>
      </c>
      <c r="B27" s="15"/>
      <c r="C27" s="4"/>
      <c r="D27" s="4"/>
      <c r="E27" s="4"/>
      <c r="F27" s="4"/>
      <c r="G27" s="4"/>
      <c r="H27" s="12">
        <v>0</v>
      </c>
      <c r="J27" s="12">
        <v>0</v>
      </c>
      <c r="L27" s="13">
        <v>0</v>
      </c>
    </row>
    <row r="30" spans="1:12">
      <c r="A30" s="4" t="s">
        <v>323</v>
      </c>
      <c r="B30" s="15"/>
      <c r="C30" s="4"/>
      <c r="D30" s="4"/>
      <c r="E30" s="4"/>
      <c r="F30" s="4"/>
      <c r="G30" s="4"/>
      <c r="H30" s="12">
        <v>0</v>
      </c>
      <c r="J30" s="12">
        <v>0</v>
      </c>
      <c r="L30" s="13">
        <v>0</v>
      </c>
    </row>
    <row r="33" spans="1:7">
      <c r="A33" s="8" t="s">
        <v>136</v>
      </c>
      <c r="B33" s="18"/>
      <c r="C33" s="8"/>
      <c r="D33" s="8"/>
      <c r="E33" s="8"/>
      <c r="F33" s="8"/>
      <c r="G33" s="8"/>
    </row>
    <row r="37" spans="1:7">
      <c r="A37" s="2" t="s">
        <v>75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324</v>
      </c>
    </row>
    <row r="6" spans="1:10">
      <c r="A6" s="2" t="s">
        <v>2</v>
      </c>
    </row>
    <row r="9" spans="1:10">
      <c r="A9" s="4" t="s">
        <v>77</v>
      </c>
      <c r="B9" s="4" t="s">
        <v>78</v>
      </c>
      <c r="C9" s="4" t="s">
        <v>79</v>
      </c>
      <c r="D9" s="4" t="s">
        <v>163</v>
      </c>
      <c r="E9" s="4" t="s">
        <v>82</v>
      </c>
      <c r="F9" s="4" t="s">
        <v>140</v>
      </c>
      <c r="G9" s="4" t="s">
        <v>39</v>
      </c>
      <c r="H9" s="4" t="s">
        <v>85</v>
      </c>
      <c r="I9" s="4" t="s">
        <v>141</v>
      </c>
      <c r="J9" s="4" t="s">
        <v>86</v>
      </c>
    </row>
    <row r="10" spans="1:10">
      <c r="A10" s="5"/>
      <c r="B10" s="5"/>
      <c r="C10" s="5"/>
      <c r="D10" s="5"/>
      <c r="E10" s="5"/>
      <c r="F10" s="5" t="s">
        <v>144</v>
      </c>
      <c r="G10" s="5" t="s">
        <v>145</v>
      </c>
      <c r="H10" s="5" t="s">
        <v>88</v>
      </c>
      <c r="I10" s="5" t="s">
        <v>87</v>
      </c>
      <c r="J10" s="5" t="s">
        <v>87</v>
      </c>
    </row>
    <row r="13" spans="1:10">
      <c r="A13" s="4" t="s">
        <v>325</v>
      </c>
      <c r="B13" s="15"/>
      <c r="C13" s="4"/>
      <c r="D13" s="4"/>
      <c r="E13" s="4"/>
    </row>
    <row r="16" spans="1:10">
      <c r="A16" s="4" t="s">
        <v>326</v>
      </c>
      <c r="B16" s="15"/>
      <c r="C16" s="4"/>
      <c r="D16" s="4"/>
      <c r="E16" s="4"/>
    </row>
    <row r="17" spans="1:10">
      <c r="A17" s="16" t="s">
        <v>326</v>
      </c>
      <c r="B17" s="17"/>
      <c r="C17" s="16"/>
      <c r="D17" s="16"/>
      <c r="E17" s="16"/>
    </row>
    <row r="18" spans="1:10">
      <c r="A18" s="16" t="s">
        <v>327</v>
      </c>
      <c r="B18" s="17"/>
      <c r="C18" s="16"/>
      <c r="D18" s="16"/>
      <c r="E18" s="16"/>
      <c r="F18" s="19">
        <v>0</v>
      </c>
      <c r="H18" s="19">
        <v>0</v>
      </c>
      <c r="J18" s="20">
        <v>0</v>
      </c>
    </row>
    <row r="20" spans="1:10">
      <c r="A20" s="4" t="s">
        <v>327</v>
      </c>
      <c r="B20" s="15"/>
      <c r="C20" s="4"/>
      <c r="D20" s="4"/>
      <c r="E20" s="4"/>
      <c r="F20" s="12">
        <v>0</v>
      </c>
      <c r="H20" s="12">
        <v>0</v>
      </c>
      <c r="J20" s="13">
        <v>0</v>
      </c>
    </row>
    <row r="23" spans="1:10">
      <c r="A23" s="4" t="s">
        <v>328</v>
      </c>
      <c r="B23" s="15"/>
      <c r="C23" s="4"/>
      <c r="D23" s="4"/>
      <c r="E23" s="4"/>
    </row>
    <row r="24" spans="1:10">
      <c r="A24" s="16" t="s">
        <v>328</v>
      </c>
      <c r="B24" s="17"/>
      <c r="C24" s="16"/>
      <c r="D24" s="16"/>
      <c r="E24" s="16"/>
    </row>
    <row r="25" spans="1:10">
      <c r="A25" s="16" t="s">
        <v>329</v>
      </c>
      <c r="B25" s="17"/>
      <c r="C25" s="16"/>
      <c r="D25" s="16"/>
      <c r="E25" s="16"/>
      <c r="F25" s="19">
        <v>0</v>
      </c>
      <c r="H25" s="19">
        <v>0</v>
      </c>
      <c r="J25" s="20">
        <v>0</v>
      </c>
    </row>
    <row r="27" spans="1:10">
      <c r="A27" s="4" t="s">
        <v>329</v>
      </c>
      <c r="B27" s="15"/>
      <c r="C27" s="4"/>
      <c r="D27" s="4"/>
      <c r="E27" s="4"/>
      <c r="F27" s="12">
        <v>0</v>
      </c>
      <c r="H27" s="12">
        <v>0</v>
      </c>
      <c r="J27" s="13">
        <v>0</v>
      </c>
    </row>
    <row r="30" spans="1:10">
      <c r="A30" s="4" t="s">
        <v>330</v>
      </c>
      <c r="B30" s="15"/>
      <c r="C30" s="4"/>
      <c r="D30" s="4"/>
      <c r="E30" s="4"/>
      <c r="F30" s="12">
        <v>0</v>
      </c>
      <c r="H30" s="12">
        <v>0</v>
      </c>
      <c r="J30" s="13">
        <v>0</v>
      </c>
    </row>
    <row r="33" spans="1:5">
      <c r="A33" s="8" t="s">
        <v>136</v>
      </c>
      <c r="B33" s="18"/>
      <c r="C33" s="8"/>
      <c r="D33" s="8"/>
      <c r="E33" s="8"/>
    </row>
    <row r="37" spans="1:5">
      <c r="A37" s="2" t="s">
        <v>75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מתואמת- מסגרת מנוצלת ללווה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nadavs</cp:lastModifiedBy>
  <dcterms:created xsi:type="dcterms:W3CDTF">2015-02-01T14:12:47Z</dcterms:created>
  <dcterms:modified xsi:type="dcterms:W3CDTF">2015-04-12T12:55:02Z</dcterms:modified>
</cp:coreProperties>
</file>