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/>
  </bookViews>
  <sheets>
    <sheet name="סיכום נכסי ההשקעה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  <sheet name="עלות מתואמת - אגח קונצרני סחיר" sheetId="27" r:id="rId27"/>
    <sheet name="עלות מתואמת - אגח קונצרני לס" sheetId="28" r:id="rId28"/>
    <sheet name="עלות מתואמת- מסגרת מנוצלת ללווה" sheetId="29" r:id="rId29"/>
  </sheets>
  <calcPr calcId="144525"/>
</workbook>
</file>

<file path=xl/calcChain.xml><?xml version="1.0" encoding="utf-8"?>
<calcChain xmlns="http://schemas.openxmlformats.org/spreadsheetml/2006/main">
  <c r="H33" i="8" l="1"/>
  <c r="H30" i="8"/>
  <c r="H28" i="8"/>
</calcChain>
</file>

<file path=xl/sharedStrings.xml><?xml version="1.0" encoding="utf-8"?>
<sst xmlns="http://schemas.openxmlformats.org/spreadsheetml/2006/main" count="2194" uniqueCount="845">
  <si>
    <t>רשימת נכסים ליום ל-31/12/2014 בקופה אקסלנס גמל אגח עד20% (125)</t>
  </si>
  <si>
    <t>סיכום נכסי ההשקעה</t>
  </si>
  <si>
    <t>הופק ב 16:26  1/02/2015</t>
  </si>
  <si>
    <t>שם קופה: אקסלנס גמל אגח עד20% (125)</t>
  </si>
  <si>
    <t>מספר אישור: 2089, קידוד: 513026484-00000000000102-2089-000תאריך הפקת דוח:  1/02/2015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</si>
  <si>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</si>
  <si>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</si>
  <si>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</si>
  <si>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</si>
  <si>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</si>
  <si>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</si>
  <si>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</si>
  <si>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</si>
  <si>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</si>
  <si>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</si>
  <si>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</si>
  <si>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</si>
  <si>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</si>
  <si>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</si>
  <si>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</si>
  <si>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</si>
  <si>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</si>
  <si>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</si>
  <si>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</si>
  <si>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</si>
  <si>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</si>
  <si>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</si>
  <si>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</si>
  <si>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</si>
  <si>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</si>
  <si>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</si>
  <si>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</si>
  <si>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</si>
  <si>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</si>
  <si>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</si>
  <si>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</si>
  <si>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</si>
  <si>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</si>
  <si>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</si>
  <si>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</si>
  <si>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</si>
  <si>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</si>
  <si>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</si>
  <si>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</si>
  <si>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</si>
  <si>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</si>
  <si>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</si>
  <si>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</si>
  <si>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</si>
  <si>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</si>
  <si>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</si>
  <si>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</si>
  <si>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</si>
  <si>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</si>
  <si>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</si>
  <si>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</si>
  <si>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</si>
  <si>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</si>
  <si>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</si>
  <si>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</si>
  <si>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</si>
  <si>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</si>
  <si>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</si>
  <si>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</si>
  <si>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</si>
  <si>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</si>
  <si>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</si>
  <si>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</si>
  <si>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</si>
  <si>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</si>
  <si>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</si>
  <si>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</si>
  <si>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</si>
  <si>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</si>
  <si>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</si>
  <si>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</si>
  <si>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</si>
  <si>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</si>
  <si>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</si>
  <si>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</si>
  <si>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</si>
  <si>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</si>
  <si>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</si>
  <si>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</si>
  <si>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</si>
  <si>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</si>
  <si>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</si>
  <si>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</si>
  <si>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</si>
  <si>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</si>
  <si>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</si>
  <si>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</si>
  <si>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</si>
  <si>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עו"ש בילנלאומי מעבר</t>
  </si>
  <si>
    <t>20-419259120</t>
  </si>
  <si>
    <t>מזרחי</t>
  </si>
  <si>
    <t>AA+</t>
  </si>
  <si>
    <t>מעלות</t>
  </si>
  <si>
    <t>שקל חדש</t>
  </si>
  <si>
    <t>מזומן</t>
  </si>
  <si>
    <t>20-00000004</t>
  </si>
  <si>
    <t>מעבר הון עמיתים ס.ש</t>
  </si>
  <si>
    <t>20-419257001</t>
  </si>
  <si>
    <t>סה"כ יתרות מזומנים ועו"ש בש"ח</t>
  </si>
  <si>
    <t>יתרות מזומנים ועו"ש נקובים במט"ח</t>
  </si>
  <si>
    <t>חשבון דולר לאומי</t>
  </si>
  <si>
    <t>הראל השקעות בביטוח ושרותים פינ</t>
  </si>
  <si>
    <t>מידרוג</t>
  </si>
  <si>
    <t>מזומן יורו בלאומי</t>
  </si>
  <si>
    <t>דולר ארה"ב עתידי</t>
  </si>
  <si>
    <t>20-00005001</t>
  </si>
  <si>
    <t>מזומן אירו</t>
  </si>
  <si>
    <t>20-00001010</t>
  </si>
  <si>
    <t>מזומן דולר ארה"ב</t>
  </si>
  <si>
    <t>20-00000014</t>
  </si>
  <si>
    <t>מזומן ין בלאומי</t>
  </si>
  <si>
    <t>מזומן שטרלינג</t>
  </si>
  <si>
    <t>20-00001004</t>
  </si>
  <si>
    <t>מעבר דולר תקבול תשלם</t>
  </si>
  <si>
    <t>20-419259007</t>
  </si>
  <si>
    <t>סה"כ יתרות מזומנים ועו"ש נקובים במט"ח</t>
  </si>
  <si>
    <t>פח"ק/פר"י</t>
  </si>
  <si>
    <t>פח"ק 1484</t>
  </si>
  <si>
    <t>20-100114840</t>
  </si>
  <si>
    <t>סה"כ פח"ק/פר"י</t>
  </si>
  <si>
    <t>פק"מ לתקופה של עד שלושה חודשים</t>
  </si>
  <si>
    <t>פיקדון בלאומי (ביטחו</t>
  </si>
  <si>
    <t>10-418183000</t>
  </si>
  <si>
    <t>בנק לאומי לישראל בעמ</t>
  </si>
  <si>
    <t>AAA</t>
  </si>
  <si>
    <t>מעלות/מידרוג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</si>
  <si>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</si>
  <si>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</si>
  <si>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</si>
  <si>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</si>
  <si>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</si>
  <si>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</si>
  <si>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</si>
  <si>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</si>
  <si>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</si>
  <si>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מעבר יורו תקבול תשלם</t>
  </si>
  <si>
    <t>20-419259015</t>
  </si>
  <si>
    <t>S&amp;P</t>
  </si>
  <si>
    <t>FUT VAL JPY HSB</t>
  </si>
  <si>
    <t>FUT VAL USD HSB</t>
  </si>
  <si>
    <t>HSBC USD</t>
  </si>
  <si>
    <t>MONEY EUR HSBC</t>
  </si>
  <si>
    <t>MONEY JPY HSBC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</si>
  <si>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</si>
  <si>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</si>
  <si>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</si>
  <si>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</si>
  <si>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</si>
  <si>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</si>
  <si>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</si>
  <si>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</si>
  <si>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</si>
  <si>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</si>
  <si>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</si>
  <si>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</si>
  <si>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</si>
  <si>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</si>
  <si>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</si>
  <si>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5903</t>
  </si>
  <si>
    <t>ממצמ0418</t>
  </si>
  <si>
    <t>ממצמ0517</t>
  </si>
  <si>
    <t>ממשלתי צמוד 0923</t>
  </si>
  <si>
    <t>סה"כ ממשלתי צמוד מדד</t>
  </si>
  <si>
    <t>ממשלתי לא צמוד</t>
  </si>
  <si>
    <t>מ.ק.מ 425</t>
  </si>
  <si>
    <t>מ.ק.מ 515</t>
  </si>
  <si>
    <t>מק"מ 0915</t>
  </si>
  <si>
    <t>מקמ 0725</t>
  </si>
  <si>
    <t>מקמ 615</t>
  </si>
  <si>
    <t>ממשל שקלית 0122</t>
  </si>
  <si>
    <t>ממשל שקלית 0323</t>
  </si>
  <si>
    <t>ממשלתי שקלי 0118</t>
  </si>
  <si>
    <t>ממשלתי שקלי 0324</t>
  </si>
  <si>
    <t>ממשלתי שקלי 0516</t>
  </si>
  <si>
    <t>ממשלתי שקלי 1026</t>
  </si>
  <si>
    <t>ממשק 0219 6%</t>
  </si>
  <si>
    <t>ממשק0816</t>
  </si>
  <si>
    <t>שחר 2683</t>
  </si>
  <si>
    <t>ממשלתי ריבית משתנה 0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</si>
  <si>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</si>
  <si>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</si>
  <si>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</si>
  <si>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</si>
  <si>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</si>
  <si>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</si>
  <si>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</si>
  <si>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</si>
  <si>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</si>
  <si>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</si>
  <si>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</si>
  <si>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</si>
  <si>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</si>
  <si>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</si>
  <si>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</si>
  <si>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</si>
  <si>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</si>
  <si>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</si>
  <si>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</si>
  <si>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</si>
  <si>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</si>
  <si>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</si>
  <si>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</si>
  <si>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</si>
  <si>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</si>
  <si>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</si>
  <si>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</si>
  <si>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</si>
  <si>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</si>
  <si>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</si>
  <si>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</si>
  <si>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</si>
  <si>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</si>
  <si>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</si>
  <si>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</si>
  <si>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 טפ הנפק 35</t>
  </si>
  <si>
    <t>מזרחי טפחות חברה להנפקות בעמ</t>
  </si>
  <si>
    <t>בנקים</t>
  </si>
  <si>
    <t>מז טפ הנפק 36</t>
  </si>
  <si>
    <t>פועלים הנפ אג25</t>
  </si>
  <si>
    <t>הפועלים הנפקות בעמ</t>
  </si>
  <si>
    <t>לאומי ז'</t>
  </si>
  <si>
    <t>לאומי חברה למימון‎</t>
  </si>
  <si>
    <t>לאומי למימון יד</t>
  </si>
  <si>
    <t>לאומי מימון הת אג3</t>
  </si>
  <si>
    <t>לאומי מימון התחיב י'</t>
  </si>
  <si>
    <t>לאומי מימון ח</t>
  </si>
  <si>
    <t>מזטפ</t>
  </si>
  <si>
    <t>פועלים הנ הת טו</t>
  </si>
  <si>
    <t>פועלים הנפ אג4</t>
  </si>
  <si>
    <t>פועלים הנפ אג8</t>
  </si>
  <si>
    <t>פועלים הנפ אג9</t>
  </si>
  <si>
    <t>פועלים הנפ הת10</t>
  </si>
  <si>
    <t>פועלים הנפ הת12</t>
  </si>
  <si>
    <t>שטראוס עלית אג2</t>
  </si>
  <si>
    <t>שטראוס גרופ בעמ</t>
  </si>
  <si>
    <t>מזון וטבק</t>
  </si>
  <si>
    <t>ארפורט אג1</t>
  </si>
  <si>
    <t>איירפורט סיטי בעמ</t>
  </si>
  <si>
    <t>נדל"ן ובינוי</t>
  </si>
  <si>
    <t>AA</t>
  </si>
  <si>
    <t>ארפורט אג2</t>
  </si>
  <si>
    <t>ארפורט אג3</t>
  </si>
  <si>
    <t>ארפורט אג4</t>
  </si>
  <si>
    <t>בינל הנפ התח כT</t>
  </si>
  <si>
    <t>הבינלאומי הראשון הנפקות בעמ</t>
  </si>
  <si>
    <t>בינלאומי  הנ ה</t>
  </si>
  <si>
    <t>כללביט אג1</t>
  </si>
  <si>
    <t>כללביט מימון בעמ</t>
  </si>
  <si>
    <t>ביטוח</t>
  </si>
  <si>
    <t>לאומי מימ שהנד 300</t>
  </si>
  <si>
    <t>לאומי שהנד 200</t>
  </si>
  <si>
    <t>נצבא אג4</t>
  </si>
  <si>
    <t>נצבא‎</t>
  </si>
  <si>
    <t>נצבא אג5</t>
  </si>
  <si>
    <t>פועלים שה נד1 רובד2</t>
  </si>
  <si>
    <t>אגוד הנפקות אג"ח ו</t>
  </si>
  <si>
    <t>אגוד הנפקות בעמ</t>
  </si>
  <si>
    <t>AA-</t>
  </si>
  <si>
    <t>אמות אג"ח ב'</t>
  </si>
  <si>
    <t>אמות השקעות בעמ</t>
  </si>
  <si>
    <t>אמות אג"ח ג</t>
  </si>
  <si>
    <t>אמות אג1</t>
  </si>
  <si>
    <t>גב ים 5</t>
  </si>
  <si>
    <t>גב ים‎</t>
  </si>
  <si>
    <t>גזית גלוב אג"ח ט'</t>
  </si>
  <si>
    <t>גזית-גלוב בעמ</t>
  </si>
  <si>
    <t>גזית גלוב אג3</t>
  </si>
  <si>
    <t>גזית גלוב אג4</t>
  </si>
  <si>
    <t>דיסקונט מנפ' אג"ח ח'</t>
  </si>
  <si>
    <t>דיסקונט מנפיקים בעמ</t>
  </si>
  <si>
    <t>דיסקונט מנפיקים הת1</t>
  </si>
  <si>
    <t>דיסקונט מנפיקים הת2</t>
  </si>
  <si>
    <t>דקסיה אגח ד'</t>
  </si>
  <si>
    <t>דקסיה ישראל הנפקות בעמ</t>
  </si>
  <si>
    <t>הראל הנפקות אג4</t>
  </si>
  <si>
    <t>הראל ביטוח מימון והנפקות בעמ</t>
  </si>
  <si>
    <t>הראל הנפקות אג6</t>
  </si>
  <si>
    <t>ולאר.ק4</t>
  </si>
  <si>
    <t>וילאר אינטרנשיונל בעמ</t>
  </si>
  <si>
    <t>חילן טק אגח ב</t>
  </si>
  <si>
    <t>חילן טק בעמ</t>
  </si>
  <si>
    <t>שירותי מידע</t>
  </si>
  <si>
    <t>מנורה אגח</t>
  </si>
  <si>
    <t>מנורה מבטחים החזקות בעמ</t>
  </si>
  <si>
    <t>ריט1 אג1 (*) (*)</t>
  </si>
  <si>
    <t>ריט 1 בעמ</t>
  </si>
  <si>
    <t>אגוד הנפקות הת2</t>
  </si>
  <si>
    <t>A+</t>
  </si>
  <si>
    <t>אלוני חץ אג"ח ח'</t>
  </si>
  <si>
    <t>אלוני-חץ נכסים והשקעות בעמ</t>
  </si>
  <si>
    <t>אלוני חץ אג6</t>
  </si>
  <si>
    <t>ביג אג ד</t>
  </si>
  <si>
    <t>ביג מרכזי קניות (2004) בעמ</t>
  </si>
  <si>
    <t>בראק אן וי א</t>
  </si>
  <si>
    <t>בראק אן וי</t>
  </si>
  <si>
    <t>ברטש.ק3</t>
  </si>
  <si>
    <t>בריטיש-ישראל השקעות בעמ</t>
  </si>
  <si>
    <t>חברה לישראל 6</t>
  </si>
  <si>
    <t>החברה לישראל בעמ</t>
  </si>
  <si>
    <t>השקעה ואחזקות</t>
  </si>
  <si>
    <t>חברה לישראל 7</t>
  </si>
  <si>
    <t>ירושלים הנפקות אג ט'</t>
  </si>
  <si>
    <t>ירושלים מימון והנפקות (2005) ב</t>
  </si>
  <si>
    <t>ירושלים הנפקות אג1</t>
  </si>
  <si>
    <t>מזטפ ק1</t>
  </si>
  <si>
    <t>בנק מזרחי טפחות בעמ</t>
  </si>
  <si>
    <t>מליסרון ד 4.7%</t>
  </si>
  <si>
    <t>מליסרון בעמ</t>
  </si>
  <si>
    <t>סלקום אג2</t>
  </si>
  <si>
    <t>סלקום ישראל בעמ</t>
  </si>
  <si>
    <t>תקשורת ומדיה</t>
  </si>
  <si>
    <t>פועלים שה נד אג1</t>
  </si>
  <si>
    <t>פועלים‎</t>
  </si>
  <si>
    <t>רבוע נדלן אג ג</t>
  </si>
  <si>
    <t>רבוע כחול נדלן בעמ</t>
  </si>
  <si>
    <t>רבוע נדלן אג ה</t>
  </si>
  <si>
    <t>רבוע נדלן אג2</t>
  </si>
  <si>
    <t>שיכון ובינוי אג5</t>
  </si>
  <si>
    <t>שיכון ובינוי בעמ</t>
  </si>
  <si>
    <t>שיכון ובינוי אג6</t>
  </si>
  <si>
    <t>אלרוב נדלן אגח א'</t>
  </si>
  <si>
    <t>אלרוב נדלן ומלונאות בעמ</t>
  </si>
  <si>
    <t>A</t>
  </si>
  <si>
    <t>אלרוב נדלן אגח ב</t>
  </si>
  <si>
    <t>אפריקה מגורים אג2</t>
  </si>
  <si>
    <t>אפריקה ישראל מגורים בעמ</t>
  </si>
  <si>
    <t>אשטרום נכסים אג7</t>
  </si>
  <si>
    <t>אשטרום נכסים בעמ</t>
  </si>
  <si>
    <t>דה לסר אג2</t>
  </si>
  <si>
    <t>דה לסר</t>
  </si>
  <si>
    <t>ישפרו אג2</t>
  </si>
  <si>
    <t>ישפרו‎</t>
  </si>
  <si>
    <t>ישרס אג"ח י"ב</t>
  </si>
  <si>
    <t>ישרס חברה להשקעות בעמ</t>
  </si>
  <si>
    <t>נורסטאר אגח י'</t>
  </si>
  <si>
    <t>גזית אינק. )חברה זרה(</t>
  </si>
  <si>
    <t>סלע נדלן אג1</t>
  </si>
  <si>
    <t>סלע קפיטל נדלן בעמ</t>
  </si>
  <si>
    <t>סלע נדלן אגח ב</t>
  </si>
  <si>
    <t>קרדן רכב אג4</t>
  </si>
  <si>
    <t>קרדן רכב בעמ</t>
  </si>
  <si>
    <t>שרותים</t>
  </si>
  <si>
    <t>קרדן רכב אג5</t>
  </si>
  <si>
    <t>קרדן רכב אג6</t>
  </si>
  <si>
    <t>שלמה החזקות אג11</t>
  </si>
  <si>
    <t>ש.שלמה החזקות בעמ</t>
  </si>
  <si>
    <t>ירושלים ג'</t>
  </si>
  <si>
    <t>A-</t>
  </si>
  <si>
    <t>ירושלים הנפקות נד 10</t>
  </si>
  <si>
    <t>מבני תעש אג8</t>
  </si>
  <si>
    <t>מבני תעשיה בעמ</t>
  </si>
  <si>
    <t>מבני תעשיה אג"ח יא'</t>
  </si>
  <si>
    <t>מבני תעשיה אג14</t>
  </si>
  <si>
    <t>מבני תעשיה ט</t>
  </si>
  <si>
    <t>דרבן.ק4</t>
  </si>
  <si>
    <t>דרבן השקעות בעמ</t>
  </si>
  <si>
    <t>BBB</t>
  </si>
  <si>
    <t>סה"כ אגרות חוב קונצרניות צמודות</t>
  </si>
  <si>
    <t>אגרות חוב קונצרניות לא צמודות</t>
  </si>
  <si>
    <t>פועלים הנפ אג26</t>
  </si>
  <si>
    <t>בלל שה נד 201</t>
  </si>
  <si>
    <t>לאומי מימ שהנד 301</t>
  </si>
  <si>
    <t>אדמה אג4</t>
  </si>
  <si>
    <t>אדמה</t>
  </si>
  <si>
    <t>כימיה גומי ופלסטיק</t>
  </si>
  <si>
    <t>דיסקונט מנפ' אג"ח ז'</t>
  </si>
  <si>
    <t>דיסקונט מנפיקים הת9</t>
  </si>
  <si>
    <t>דקסיה הנפקות ו'</t>
  </si>
  <si>
    <t>הראל הנפקות אג2</t>
  </si>
  <si>
    <t>אגוד הנפקות הת18</t>
  </si>
  <si>
    <t>מנרב אגח א</t>
  </si>
  <si>
    <t>מנרב אחזקות בעמ</t>
  </si>
  <si>
    <t>פז נפט אג3</t>
  </si>
  <si>
    <t>פז חברת הנפט בעמ</t>
  </si>
  <si>
    <t>אשטרום נכסים אג6</t>
  </si>
  <si>
    <t>גזית אג8</t>
  </si>
  <si>
    <t>שלמה החזקות אג12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</si>
  <si>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</si>
  <si>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</si>
  <si>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</si>
  <si>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</si>
  <si>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</si>
  <si>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</si>
  <si>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</si>
  <si>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</si>
  <si>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</si>
  <si>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</si>
  <si>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RABOBK 2.5 5/26</t>
  </si>
  <si>
    <t>XS1069772082</t>
  </si>
  <si>
    <t>RABOBANK NEDERLAND</t>
  </si>
  <si>
    <t>Banks (4010)</t>
  </si>
  <si>
    <t>BBB+</t>
  </si>
  <si>
    <t>AGSBB 6.7 03/49</t>
  </si>
  <si>
    <t>BE6251340780</t>
  </si>
  <si>
    <t>AG INSURANCE SA/NV</t>
  </si>
  <si>
    <t>Diversified Financials (4020)</t>
  </si>
  <si>
    <t>LBG C 15.0 12/1</t>
  </si>
  <si>
    <t>XS0459089255</t>
  </si>
  <si>
    <t>LBG CAPITAL NO.2 PLC</t>
  </si>
  <si>
    <t>Energy (1010)</t>
  </si>
  <si>
    <t>BBB-</t>
  </si>
  <si>
    <t>S&amp;P/Moody's</t>
  </si>
  <si>
    <t>3.6 03/24</t>
  </si>
  <si>
    <t>XS1049037200</t>
  </si>
  <si>
    <t>ROYAL BK SCOTLND GRP</t>
  </si>
  <si>
    <t>BB-</t>
  </si>
  <si>
    <t>Moody's</t>
  </si>
  <si>
    <t>BANBR 9.0 12/24</t>
  </si>
  <si>
    <t>USP3772WAF97</t>
  </si>
  <si>
    <t>BANCO DO BRASIL (CAYMAN)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</si>
  <si>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</si>
  <si>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</si>
  <si>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</si>
  <si>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</si>
  <si>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</si>
  <si>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</si>
  <si>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</si>
  <si>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סה"כ מניות תל אביב 25</t>
  </si>
  <si>
    <t>מניות תל אביב 75</t>
  </si>
  <si>
    <t>מבני תעשיה</t>
  </si>
  <si>
    <t>סה"כ מניות תל אביב 75</t>
  </si>
  <si>
    <t>מניות מניות היתר</t>
  </si>
  <si>
    <t>סלע קפיטל</t>
  </si>
  <si>
    <t>הכשרה הישוב</t>
  </si>
  <si>
    <t>הכשרת הישוב‎</t>
  </si>
  <si>
    <t>מדיקל ישראל</t>
  </si>
  <si>
    <t>מדיקל קומפרישין סיסטם )די.בי.א</t>
  </si>
  <si>
    <t>מכשור רפואי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</si>
  <si>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</si>
  <si>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</si>
  <si>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</si>
  <si>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</si>
  <si>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</si>
  <si>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</si>
  <si>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</si>
  <si>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</si>
  <si>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</si>
  <si>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</si>
  <si>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</si>
  <si>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</si>
  <si>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</si>
  <si>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</si>
  <si>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</si>
  <si>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</si>
  <si>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</si>
  <si>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פיננסים 15</t>
  </si>
  <si>
    <t>הראל סל בעמ</t>
  </si>
  <si>
    <t>פסגות סל תא 100 סד2</t>
  </si>
  <si>
    <t>פסגות מוצרי מדדים בעמ</t>
  </si>
  <si>
    <t>קס50.ס6 (*) (*)</t>
  </si>
  <si>
    <t>קסם תעודות סל ומוצרי מדדים בעמ</t>
  </si>
  <si>
    <t>קסם בנקים (*) (*)</t>
  </si>
  <si>
    <t>קסם תא 25 (*) (*)</t>
  </si>
  <si>
    <t>קסם1.ס33 (*) (*)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</si>
  <si>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</si>
  <si>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</si>
  <si>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</si>
  <si>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</si>
  <si>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</si>
  <si>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</si>
  <si>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</si>
  <si>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</si>
  <si>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</si>
  <si>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</si>
  <si>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</si>
  <si>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</si>
  <si>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</si>
  <si>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</si>
  <si>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SPDR TRUST</t>
  </si>
  <si>
    <t>US78462F1030</t>
  </si>
  <si>
    <t>State Street ETF/USA</t>
  </si>
  <si>
    <t>TECH SELECT SEC</t>
  </si>
  <si>
    <t>US81369Y8030</t>
  </si>
  <si>
    <t>VANGUARD TOT WO</t>
  </si>
  <si>
    <t>US9220427424</t>
  </si>
  <si>
    <t>Vanguard ETF/USA</t>
  </si>
  <si>
    <t>WISDOMTREE JAPA</t>
  </si>
  <si>
    <t>US97717W8516</t>
  </si>
  <si>
    <t>WisdomTree ETFs/USA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</si>
  <si>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</si>
  <si>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</si>
  <si>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</si>
  <si>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</si>
  <si>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</si>
  <si>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</si>
  <si>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</si>
  <si>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</si>
  <si>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</si>
  <si>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</si>
  <si>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</si>
  <si>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</si>
  <si>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</si>
  <si>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NORDEA 1</t>
  </si>
  <si>
    <t>LU0141799097</t>
  </si>
  <si>
    <t>Nordea 1 SICAV/Luxembourg</t>
  </si>
  <si>
    <t>PIONEER FUNDS-U</t>
  </si>
  <si>
    <t>LU0132199406</t>
  </si>
  <si>
    <t>EDS GROUP TEMPO</t>
  </si>
  <si>
    <t>מניות חו"ל</t>
  </si>
  <si>
    <t>PRESTIGE ALT FI</t>
  </si>
  <si>
    <t>KYG722711028</t>
  </si>
  <si>
    <t>Prestige Asset Management Ltd/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</si>
  <si>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</si>
  <si>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</si>
  <si>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</si>
  <si>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</si>
  <si>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</si>
  <si>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</si>
  <si>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</si>
  <si>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</si>
  <si>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</si>
  <si>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</si>
  <si>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</si>
  <si>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</si>
  <si>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</si>
  <si>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</si>
  <si>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</si>
  <si>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</si>
  <si>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</si>
  <si>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</si>
  <si>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</si>
  <si>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</si>
  <si>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</si>
  <si>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</si>
  <si>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</si>
  <si>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</si>
  <si>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</si>
  <si>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</si>
  <si>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</si>
  <si>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</si>
  <si>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</si>
  <si>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</si>
  <si>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</si>
  <si>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</si>
  <si>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</si>
  <si>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</si>
  <si>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</si>
  <si>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</si>
  <si>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</si>
  <si>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F 03/15 MINI S&amp;P</t>
  </si>
  <si>
    <t>ESH5</t>
  </si>
  <si>
    <t>חוזים ואופציות</t>
  </si>
  <si>
    <t>F 03/15 TOPIX</t>
  </si>
  <si>
    <t>TPH5</t>
  </si>
  <si>
    <t>F03/15 CRUDE OIL</t>
  </si>
  <si>
    <t>CLH5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</si>
  <si>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</si>
  <si>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</si>
  <si>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</si>
  <si>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</si>
  <si>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</si>
  <si>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</si>
  <si>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</si>
  <si>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</si>
  <si>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</si>
  <si>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</si>
  <si>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גלילה הפקדות בעמ</t>
  </si>
  <si>
    <t>מדדים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</si>
  <si>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</si>
  <si>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</si>
  <si>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</si>
  <si>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</si>
  <si>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</si>
  <si>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</si>
  <si>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</si>
  <si>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</si>
  <si>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</si>
  <si>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</si>
  <si>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</si>
  <si>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</si>
  <si>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</si>
  <si>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</si>
  <si>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</si>
  <si>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</si>
  <si>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</si>
  <si>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</si>
  <si>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</si>
  <si>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</si>
  <si>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</si>
  <si>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</si>
  <si>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</si>
  <si>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</si>
  <si>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</si>
  <si>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</si>
  <si>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</si>
  <si>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</si>
  <si>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</si>
  <si>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</si>
  <si>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</si>
  <si>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</si>
  <si>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</si>
  <si>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</si>
  <si>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</si>
  <si>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</si>
  <si>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</si>
  <si>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</si>
  <si>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</si>
  <si>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</si>
  <si>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</si>
  <si>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</si>
  <si>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</si>
  <si>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</si>
  <si>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</si>
  <si>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</si>
  <si>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</si>
  <si>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</si>
  <si>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</si>
  <si>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</si>
  <si>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</si>
  <si>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</si>
  <si>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</si>
  <si>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</si>
  <si>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</si>
  <si>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</si>
  <si>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</si>
  <si>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</si>
  <si>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</si>
  <si>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</si>
  <si>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</si>
  <si>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</si>
  <si>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</si>
  <si>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</si>
  <si>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</si>
  <si>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</si>
  <si>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</si>
  <si>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</si>
  <si>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</si>
  <si>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</si>
  <si>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</si>
  <si>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</si>
  <si>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</si>
  <si>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</si>
  <si>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</si>
  <si>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</si>
  <si>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</si>
  <si>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</si>
  <si>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</si>
  <si>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</si>
  <si>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קרן גידור פאי  II C</t>
  </si>
  <si>
    <t>קרן גידור</t>
  </si>
  <si>
    <t>28/02/2007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</si>
  <si>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</si>
  <si>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</si>
  <si>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</si>
  <si>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</si>
  <si>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</si>
  <si>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</si>
  <si>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</si>
  <si>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GoldenTree</t>
  </si>
  <si>
    <t>קרן השקעה</t>
  </si>
  <si>
    <t>2/05/2013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</si>
  <si>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</si>
  <si>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</si>
  <si>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</si>
  <si>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</si>
  <si>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</si>
  <si>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</si>
  <si>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</si>
  <si>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</si>
  <si>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</si>
  <si>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</si>
  <si>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</si>
  <si>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</si>
  <si>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</si>
  <si>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</si>
  <si>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</si>
  <si>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</si>
  <si>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</si>
  <si>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</si>
  <si>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</si>
  <si>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</si>
  <si>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</si>
  <si>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</si>
  <si>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</si>
  <si>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</si>
  <si>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</si>
  <si>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</si>
  <si>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</si>
  <si>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</si>
  <si>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</si>
  <si>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</si>
  <si>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</si>
  <si>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</si>
  <si>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</si>
  <si>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</si>
  <si>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ES041214 EUR/EUR0.00</t>
  </si>
  <si>
    <t>ES120814 USD/USD0.00</t>
  </si>
  <si>
    <t>ES141014 USD/USD0.00</t>
  </si>
  <si>
    <t>ES181214 USD/USD0.00</t>
  </si>
  <si>
    <t>ES270814 USD/USD0.00</t>
  </si>
  <si>
    <t>SWAP IXMTR לאומי</t>
  </si>
  <si>
    <t>SWAP SPSIHOTR לאומי</t>
  </si>
  <si>
    <t>סה"כ חוזים מדדים כולל מניות</t>
  </si>
  <si>
    <t>חוזים ₪ / מט"ח</t>
  </si>
  <si>
    <t>FW110315 EUR/NIS4.88</t>
  </si>
  <si>
    <t>9/12/2014</t>
  </si>
  <si>
    <t>FW110315 USD/NIS3.94</t>
  </si>
  <si>
    <t>FW130115 GBP/NIS6.07</t>
  </si>
  <si>
    <t>12/11/2014</t>
  </si>
  <si>
    <t>סה"כ חוזים ₪ / מט"ח</t>
  </si>
  <si>
    <t>חוזים מט"ח/ מט"ח</t>
  </si>
  <si>
    <t>FW 3.928 USD/ILS לאומי</t>
  </si>
  <si>
    <t>FW 3.941 USD/ILS לאומי</t>
  </si>
  <si>
    <t>FW EUR/USD 1.2449 לאומי</t>
  </si>
  <si>
    <t>FW110315 USD/JPY118.</t>
  </si>
  <si>
    <t>FW110315 USD/JPY120.</t>
  </si>
  <si>
    <t>8/12/2014</t>
  </si>
  <si>
    <t>FW130115 EUR/USD1.24</t>
  </si>
  <si>
    <t>2/12/2014</t>
  </si>
  <si>
    <t>FW130115 EUR/USD1.25</t>
  </si>
  <si>
    <t>26/11/2014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</si>
  <si>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</si>
  <si>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</si>
  <si>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</si>
  <si>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</si>
  <si>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</si>
  <si>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</si>
  <si>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</si>
  <si>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</si>
  <si>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</si>
  <si>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</si>
  <si>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</si>
  <si>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</si>
  <si>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</si>
  <si>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</si>
  <si>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SWAP LNKD SWAP</t>
  </si>
  <si>
    <t>30/04/2015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</si>
  <si>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</si>
  <si>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</si>
  <si>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</si>
  <si>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</si>
  <si>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</si>
  <si>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</si>
  <si>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</si>
  <si>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עמיתים שקלי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</si>
  <si>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</si>
  <si>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</si>
  <si>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</si>
  <si>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</si>
  <si>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</si>
  <si>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</si>
  <si>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איילון הלוואה</t>
  </si>
  <si>
    <t>איילון אחזקות בעמ</t>
  </si>
  <si>
    <t>קרסו הלוואה</t>
  </si>
  <si>
    <t>קרסו מוטורס</t>
  </si>
  <si>
    <t>פנימי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</si>
  <si>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</si>
  <si>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</si>
  <si>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</si>
  <si>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</si>
  <si>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</si>
  <si>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</si>
  <si>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</si>
  <si>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</si>
  <si>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</si>
  <si>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</si>
  <si>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אלדן הלוואה 3.8%</t>
  </si>
  <si>
    <t>אלדן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</si>
  <si>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</si>
  <si>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</si>
  <si>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</si>
  <si>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</si>
  <si>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</si>
  <si>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</si>
  <si>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</si>
  <si>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</si>
  <si>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</si>
  <si>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</si>
  <si>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</si>
  <si>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</si>
  <si>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</si>
  <si>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</si>
  <si>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</si>
  <si>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</si>
  <si>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</si>
  <si>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</si>
  <si>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</si>
  <si>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</si>
  <si>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</si>
  <si>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</si>
  <si>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</si>
  <si>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</si>
  <si>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</si>
  <si>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</si>
  <si>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</si>
  <si>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</si>
  <si>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</si>
  <si>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</si>
  <si>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</si>
  <si>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</si>
  <si>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</si>
  <si>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</si>
  <si>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</si>
  <si>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</si>
  <si>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</si>
  <si>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</si>
  <si>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</si>
  <si>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</si>
  <si>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</si>
  <si>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</si>
  <si>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</si>
  <si>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</si>
  <si>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</si>
  <si>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</si>
  <si>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</si>
  <si>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</si>
  <si>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</si>
  <si>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דמי ניהול החודש</t>
  </si>
  <si>
    <t>לקבלים בש"ח</t>
  </si>
  <si>
    <t>מס הכנסה-ניכויים תא )5(</t>
  </si>
  <si>
    <t>מעבר פקדונות</t>
  </si>
  <si>
    <t>סה"כ השקעות אחרות בישראל</t>
  </si>
  <si>
    <t>השקעות אחרות בחו"ל</t>
  </si>
  <si>
    <t>לקבלים במט"ח</t>
  </si>
  <si>
    <t>XS0227520904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</si>
  <si>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</si>
  <si>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</si>
  <si>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</si>
  <si>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</si>
  <si>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</si>
  <si>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</si>
  <si>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</si>
  <si>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</si>
  <si>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</si>
  <si>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</si>
  <si>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</si>
  <si>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</si>
  <si>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</si>
  <si>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</si>
  <si>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עלות מתואמת - אג"ח קונצרני סחיר</t>
  </si>
  <si>
    <t>ריבית אפקטיבית</t>
  </si>
  <si>
    <t>עלות מותאמת</t>
  </si>
  <si>
    <t>נכסים אחרים</t>
  </si>
  <si>
    <t>סה"כ נכסים אחרים</t>
  </si>
  <si>
    <t>עלות מתואמת - אג"ח קונצרני ל"ס</t>
  </si>
  <si>
    <t>עלות מתואמת- מסגרת מנוצלת ללווה</t>
  </si>
  <si>
    <t>שם לווה</t>
  </si>
  <si>
    <t>מספר ח"פ</t>
  </si>
  <si>
    <t>מספר נ"ע לרכישה</t>
  </si>
  <si>
    <t>גלילה אג3  (*)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</si>
</sst>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0" fillId="0" borderId="2" xfId="0" applyBorder="1"/>
    <xf numFmtId="0" fontId="4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3" xfId="0" applyBorder="1"/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0"/>
  <sheetViews>
    <sheetView rightToLeft="1" tabSelected="1" workbookViewId="0">
      <selection activeCell="B1" sqref="B1"/>
    </sheetView>
  </sheetViews>
  <sheetFormatPr defaultColWidth="9.140625" defaultRowHeight="12.75"/>
  <cols>
    <col min="1" max="1" width="40.7109375" customWidth="1"/>
    <col min="2" max="2" width="94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</v>
      </c>
    </row>
    <row r="6" spans="1:3">
      <c r="A6" s="2" t="s">
        <v>2</v>
      </c>
    </row>
    <row r="9" spans="1:3">
      <c r="A9" s="4"/>
      <c r="B9" s="4"/>
      <c r="C9" s="4"/>
    </row>
    <row r="11" spans="1:3">
      <c r="A11" s="5" t="s">
        <v>3</v>
      </c>
      <c r="B11" s="5" t="s">
        <v>4</v>
      </c>
    </row>
    <row r="13" spans="1:3">
      <c r="A13" s="3" t="s">
        <v>5</v>
      </c>
      <c r="B13" s="3" t="s">
        <v>6</v>
      </c>
      <c r="C13" s="3" t="s">
        <v>7</v>
      </c>
    </row>
    <row r="14" spans="1:3">
      <c r="A14" s="6"/>
      <c r="B14" s="6"/>
      <c r="C14" s="6"/>
    </row>
    <row r="15" spans="1:3">
      <c r="A15" s="5" t="s">
        <v>8</v>
      </c>
      <c r="B15" s="5"/>
      <c r="C15" s="5"/>
    </row>
    <row r="16" spans="1:3">
      <c r="A16" s="7" t="s">
        <v>9</v>
      </c>
      <c r="B16" s="8">
        <v>11860.497509999999</v>
      </c>
      <c r="C16" s="9">
        <v>7.7070391075929806E-2</v>
      </c>
    </row>
    <row r="17" spans="1:3">
      <c r="A17" s="7" t="s">
        <v>10</v>
      </c>
      <c r="B17" s="8">
        <v>136241.99505999999</v>
      </c>
      <c r="C17" s="9">
        <v>0.88531057246004996</v>
      </c>
    </row>
    <row r="18" spans="1:3">
      <c r="A18" s="7" t="s">
        <v>11</v>
      </c>
      <c r="B18" s="8">
        <v>80394.368969999996</v>
      </c>
      <c r="C18" s="9">
        <v>0.52240856267592595</v>
      </c>
    </row>
    <row r="19" spans="1:3">
      <c r="A19" s="7" t="s">
        <v>12</v>
      </c>
      <c r="B19" s="8">
        <v>0</v>
      </c>
      <c r="C19" s="9">
        <v>0</v>
      </c>
    </row>
    <row r="20" spans="1:3">
      <c r="A20" s="7" t="s">
        <v>13</v>
      </c>
      <c r="B20" s="8">
        <v>36449.630279999998</v>
      </c>
      <c r="C20" s="9">
        <v>0.23685239661187299</v>
      </c>
    </row>
    <row r="21" spans="1:3">
      <c r="A21" s="7" t="s">
        <v>14</v>
      </c>
      <c r="B21" s="8">
        <v>372.76891999999998</v>
      </c>
      <c r="C21" s="9">
        <v>2.4222800452619402E-3</v>
      </c>
    </row>
    <row r="22" spans="1:3">
      <c r="A22" s="7" t="s">
        <v>15</v>
      </c>
      <c r="B22" s="8">
        <v>15851.59964</v>
      </c>
      <c r="C22" s="9">
        <v>0.10300486825310801</v>
      </c>
    </row>
    <row r="23" spans="1:3">
      <c r="A23" s="7" t="s">
        <v>16</v>
      </c>
      <c r="B23" s="8">
        <v>1678.66725</v>
      </c>
      <c r="C23" s="9">
        <v>1.0908104093843801E-2</v>
      </c>
    </row>
    <row r="24" spans="1:3">
      <c r="A24" s="7" t="s">
        <v>17</v>
      </c>
      <c r="B24" s="8">
        <v>0</v>
      </c>
      <c r="C24" s="9">
        <v>0</v>
      </c>
    </row>
    <row r="25" spans="1:3">
      <c r="A25" s="7" t="s">
        <v>18</v>
      </c>
      <c r="B25" s="8">
        <v>0</v>
      </c>
      <c r="C25" s="9">
        <v>0</v>
      </c>
    </row>
    <row r="26" spans="1:3">
      <c r="A26" s="7" t="s">
        <v>19</v>
      </c>
      <c r="B26" s="8">
        <v>0</v>
      </c>
      <c r="C26" s="9">
        <v>0</v>
      </c>
    </row>
    <row r="27" spans="1:3">
      <c r="A27" s="7" t="s">
        <v>20</v>
      </c>
      <c r="B27" s="8">
        <v>1494.96</v>
      </c>
      <c r="C27" s="9">
        <v>9.7143607800371304E-3</v>
      </c>
    </row>
    <row r="28" spans="1:3">
      <c r="A28" s="7" t="s">
        <v>21</v>
      </c>
      <c r="B28" s="8">
        <v>2603.1032599999999</v>
      </c>
      <c r="C28" s="9">
        <v>1.6915157740227699E-2</v>
      </c>
    </row>
    <row r="29" spans="1:3">
      <c r="A29" s="7" t="s">
        <v>11</v>
      </c>
      <c r="B29" s="8">
        <v>0</v>
      </c>
      <c r="C29" s="9">
        <v>0</v>
      </c>
    </row>
    <row r="30" spans="1:3">
      <c r="A30" s="7" t="s">
        <v>22</v>
      </c>
      <c r="B30" s="8">
        <v>0</v>
      </c>
      <c r="C30" s="9">
        <v>0</v>
      </c>
    </row>
    <row r="31" spans="1:3">
      <c r="A31" s="7" t="s">
        <v>23</v>
      </c>
      <c r="B31" s="8">
        <v>0</v>
      </c>
      <c r="C31" s="9">
        <v>0</v>
      </c>
    </row>
    <row r="32" spans="1:3">
      <c r="A32" s="7" t="s">
        <v>24</v>
      </c>
      <c r="B32" s="8">
        <v>0</v>
      </c>
      <c r="C32" s="9">
        <v>0</v>
      </c>
    </row>
    <row r="33" spans="1:3">
      <c r="A33" s="7" t="s">
        <v>25</v>
      </c>
      <c r="B33" s="8">
        <v>2598.2034199999998</v>
      </c>
      <c r="C33" s="9">
        <v>1.68833182170803E-2</v>
      </c>
    </row>
    <row r="34" spans="1:3">
      <c r="A34" s="7" t="s">
        <v>26</v>
      </c>
      <c r="B34" s="8">
        <v>0</v>
      </c>
      <c r="C34" s="9">
        <v>0</v>
      </c>
    </row>
    <row r="35" spans="1:3">
      <c r="A35" s="7" t="s">
        <v>27</v>
      </c>
      <c r="B35" s="8">
        <v>0</v>
      </c>
      <c r="C35" s="9">
        <v>0</v>
      </c>
    </row>
    <row r="36" spans="1:3">
      <c r="A36" s="7" t="s">
        <v>28</v>
      </c>
      <c r="B36" s="8">
        <v>-7.3426099999999996</v>
      </c>
      <c r="C36" s="9">
        <v>-4.7712823491670999E-5</v>
      </c>
    </row>
    <row r="37" spans="1:3">
      <c r="A37" s="7" t="s">
        <v>29</v>
      </c>
      <c r="B37" s="8">
        <v>12.24245</v>
      </c>
      <c r="C37" s="9">
        <v>7.9552346639084299E-5</v>
      </c>
    </row>
    <row r="38" spans="1:3">
      <c r="A38" s="7" t="s">
        <v>30</v>
      </c>
      <c r="B38" s="8">
        <v>3174.5494699999999</v>
      </c>
      <c r="C38" s="9">
        <v>2.06284575277303E-2</v>
      </c>
    </row>
    <row r="39" spans="1:3">
      <c r="A39" s="7" t="s">
        <v>31</v>
      </c>
      <c r="B39" s="8">
        <v>0</v>
      </c>
      <c r="C39" s="9">
        <v>0</v>
      </c>
    </row>
    <row r="40" spans="1:3">
      <c r="A40" s="7" t="s">
        <v>32</v>
      </c>
      <c r="B40" s="8">
        <v>0</v>
      </c>
      <c r="C40" s="9">
        <v>0</v>
      </c>
    </row>
    <row r="41" spans="1:3">
      <c r="A41" s="7" t="s">
        <v>33</v>
      </c>
      <c r="B41" s="8">
        <v>11.606699999882</v>
      </c>
      <c r="C41" s="9">
        <v>7.5421196061774395E-5</v>
      </c>
    </row>
    <row r="42" spans="1:3">
      <c r="A42" s="5" t="s">
        <v>34</v>
      </c>
      <c r="B42" s="5"/>
      <c r="C42" s="5"/>
    </row>
    <row r="43" spans="1:3">
      <c r="A43" s="7" t="s">
        <v>35</v>
      </c>
      <c r="B43" s="8">
        <v>0</v>
      </c>
      <c r="C43" s="9">
        <v>0</v>
      </c>
    </row>
    <row r="44" spans="1:3">
      <c r="A44" s="7" t="s">
        <v>36</v>
      </c>
      <c r="B44" s="8">
        <v>0</v>
      </c>
      <c r="C44" s="9">
        <v>0</v>
      </c>
    </row>
    <row r="45" spans="1:3">
      <c r="A45" s="7" t="s">
        <v>37</v>
      </c>
      <c r="B45" s="8">
        <v>0</v>
      </c>
      <c r="C45" s="9">
        <v>0</v>
      </c>
    </row>
    <row r="46" spans="1:3">
      <c r="A46" s="10"/>
      <c r="B46" s="10"/>
      <c r="C46" s="10"/>
    </row>
    <row r="47" spans="1:3">
      <c r="A47" s="3" t="s">
        <v>38</v>
      </c>
      <c r="B47" s="11">
        <v>153891.75096999999</v>
      </c>
      <c r="C47" s="12">
        <v>1</v>
      </c>
    </row>
    <row r="51" spans="1:3">
      <c r="A51" s="5" t="s">
        <v>39</v>
      </c>
      <c r="B51" s="5" t="s">
        <v>40</v>
      </c>
      <c r="C51" s="5"/>
    </row>
    <row r="53" spans="1:3">
      <c r="A53" s="7" t="s">
        <v>41</v>
      </c>
      <c r="B53" s="13">
        <v>3.8889999999999998</v>
      </c>
    </row>
    <row r="54" spans="1:3">
      <c r="A54" s="7" t="s">
        <v>42</v>
      </c>
      <c r="B54" s="13">
        <v>3.2547000000000001</v>
      </c>
    </row>
    <row r="55" spans="1:3">
      <c r="A55" s="7" t="s">
        <v>43</v>
      </c>
      <c r="B55" s="13">
        <v>6.0636000000000001</v>
      </c>
    </row>
    <row r="56" spans="1:3">
      <c r="A56" s="7" t="s">
        <v>44</v>
      </c>
      <c r="B56" s="13">
        <v>3.9291</v>
      </c>
    </row>
    <row r="57" spans="1:3">
      <c r="A57" s="7" t="s">
        <v>45</v>
      </c>
      <c r="B57" s="13">
        <v>3.3586</v>
      </c>
    </row>
    <row r="58" spans="1:3">
      <c r="A58" s="7" t="s">
        <v>46</v>
      </c>
      <c r="B58" s="13">
        <v>4.7245999999999997</v>
      </c>
    </row>
    <row r="59" spans="1:3">
      <c r="A59" s="7" t="s">
        <v>47</v>
      </c>
      <c r="B59" s="13">
        <v>0.50360000000000005</v>
      </c>
    </row>
    <row r="60" spans="1:3">
      <c r="A60" s="7" t="s">
        <v>48</v>
      </c>
      <c r="B60" s="13">
        <v>5.4946999999999999</v>
      </c>
    </row>
    <row r="61" spans="1:3">
      <c r="A61" s="7" t="s">
        <v>49</v>
      </c>
      <c r="B61" s="13">
        <v>0.63460000000000005</v>
      </c>
    </row>
    <row r="62" spans="1:3">
      <c r="A62" s="7" t="s">
        <v>50</v>
      </c>
      <c r="B62" s="13">
        <v>0.33650000000000002</v>
      </c>
    </row>
    <row r="63" spans="1:3">
      <c r="A63" s="7" t="s">
        <v>51</v>
      </c>
      <c r="B63" s="13">
        <v>3.1869999999999998</v>
      </c>
    </row>
    <row r="64" spans="1:3">
      <c r="A64" s="7" t="s">
        <v>52</v>
      </c>
      <c r="B64" s="13">
        <v>0.1507</v>
      </c>
    </row>
    <row r="65" spans="1:2">
      <c r="A65" s="7" t="s">
        <v>53</v>
      </c>
      <c r="B65" s="13">
        <v>8.0724</v>
      </c>
    </row>
    <row r="66" spans="1:2">
      <c r="A66" s="7" t="s">
        <v>54</v>
      </c>
      <c r="B66" s="13">
        <v>0.52510000000000001</v>
      </c>
    </row>
    <row r="67" spans="1:2">
      <c r="A67" s="7" t="s">
        <v>55</v>
      </c>
      <c r="B67" s="13">
        <v>6.4000000000000003E-3</v>
      </c>
    </row>
    <row r="68" spans="1:2">
      <c r="A68" s="7" t="s">
        <v>56</v>
      </c>
      <c r="B68" s="13">
        <v>0.61860000000000004</v>
      </c>
    </row>
    <row r="69" spans="1:2">
      <c r="A69" s="7" t="s">
        <v>57</v>
      </c>
      <c r="B69" s="13">
        <v>0.26419999999999999</v>
      </c>
    </row>
    <row r="70" spans="1:2">
      <c r="A70" s="7" t="s">
        <v>58</v>
      </c>
      <c r="B70" s="13">
        <v>6.8209999999999997</v>
      </c>
    </row>
    <row r="71" spans="1:2">
      <c r="A71" s="7" t="s">
        <v>59</v>
      </c>
      <c r="B71" s="13">
        <v>6.5299999999999997E-2</v>
      </c>
    </row>
    <row r="72" spans="1:2">
      <c r="A72" s="7" t="s">
        <v>60</v>
      </c>
      <c r="B72" s="13">
        <v>1.4634</v>
      </c>
    </row>
    <row r="73" spans="1:2">
      <c r="A73" s="7" t="s">
        <v>61</v>
      </c>
      <c r="B73" s="13">
        <v>3.0700000000000002E-2</v>
      </c>
    </row>
    <row r="74" spans="1:2">
      <c r="A74" s="7" t="s">
        <v>62</v>
      </c>
      <c r="B74" s="13">
        <v>6.1699999999999998E-2</v>
      </c>
    </row>
    <row r="75" spans="1:2">
      <c r="A75" s="7" t="s">
        <v>63</v>
      </c>
      <c r="B75" s="13">
        <v>0.1183</v>
      </c>
    </row>
    <row r="76" spans="1:2">
      <c r="A76" s="7" t="s">
        <v>64</v>
      </c>
      <c r="B76" s="13">
        <v>0.12280000000000001</v>
      </c>
    </row>
    <row r="77" spans="1:2">
      <c r="A77" s="7" t="s">
        <v>65</v>
      </c>
      <c r="B77" s="13">
        <v>7.1400000000000005E-2</v>
      </c>
    </row>
    <row r="78" spans="1:2">
      <c r="A78" s="7" t="s">
        <v>66</v>
      </c>
      <c r="B78" s="13">
        <v>3.0417999999999998</v>
      </c>
    </row>
    <row r="79" spans="1:2">
      <c r="A79" s="7" t="s">
        <v>67</v>
      </c>
      <c r="B79" s="13">
        <v>1.6684000000000001</v>
      </c>
    </row>
    <row r="80" spans="1:2">
      <c r="A80" s="7" t="s">
        <v>68</v>
      </c>
      <c r="B80" s="13">
        <v>0.50139999999999996</v>
      </c>
    </row>
    <row r="81" spans="1:2">
      <c r="A81" s="7" t="s">
        <v>69</v>
      </c>
      <c r="B81" s="13">
        <v>2.9405999999999999</v>
      </c>
    </row>
    <row r="82" spans="1:2">
      <c r="A82" s="7" t="s">
        <v>70</v>
      </c>
      <c r="B82" s="13">
        <v>0.62660000000000005</v>
      </c>
    </row>
    <row r="83" spans="1:2">
      <c r="A83" s="7" t="s">
        <v>71</v>
      </c>
      <c r="B83" s="13">
        <v>1.1022000000000001</v>
      </c>
    </row>
    <row r="84" spans="1:2">
      <c r="A84" s="7" t="s">
        <v>72</v>
      </c>
      <c r="B84" s="13">
        <v>1.4956</v>
      </c>
    </row>
    <row r="85" spans="1:2">
      <c r="A85" s="7" t="s">
        <v>73</v>
      </c>
      <c r="B85" s="13">
        <v>0.17019999999999999</v>
      </c>
    </row>
    <row r="86" spans="1:2">
      <c r="A86" s="7" t="s">
        <v>74</v>
      </c>
      <c r="B86" s="13">
        <v>15.0251</v>
      </c>
    </row>
    <row r="87" spans="1:2">
      <c r="A87" s="7" t="s">
        <v>75</v>
      </c>
      <c r="B87" s="13">
        <v>0.62629999999999997</v>
      </c>
    </row>
    <row r="90" spans="1:2">
      <c r="A90" s="2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"/>
  <sheetViews>
    <sheetView rightToLeft="1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517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196</v>
      </c>
      <c r="E9" s="3" t="s">
        <v>83</v>
      </c>
      <c r="F9" s="3" t="s">
        <v>154</v>
      </c>
      <c r="G9" s="3" t="s">
        <v>40</v>
      </c>
      <c r="H9" s="3" t="s">
        <v>86</v>
      </c>
      <c r="I9" s="3" t="s">
        <v>155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158</v>
      </c>
      <c r="G10" s="4" t="s">
        <v>159</v>
      </c>
      <c r="H10" s="4" t="s">
        <v>89</v>
      </c>
      <c r="I10" s="4" t="s">
        <v>88</v>
      </c>
      <c r="J10" s="4" t="s">
        <v>88</v>
      </c>
    </row>
    <row r="13" spans="1:10">
      <c r="A13" s="3" t="s">
        <v>518</v>
      </c>
      <c r="B13" s="14"/>
      <c r="C13" s="3"/>
      <c r="D13" s="3"/>
      <c r="E13" s="3"/>
    </row>
    <row r="16" spans="1:10">
      <c r="A16" s="3" t="s">
        <v>519</v>
      </c>
      <c r="B16" s="14"/>
      <c r="C16" s="3"/>
      <c r="D16" s="3"/>
      <c r="E16" s="3"/>
    </row>
    <row r="17" spans="1:10">
      <c r="A17" s="15" t="s">
        <v>520</v>
      </c>
      <c r="B17" s="16"/>
      <c r="C17" s="15"/>
      <c r="D17" s="15"/>
      <c r="E17" s="15"/>
    </row>
    <row r="18" spans="1:10">
      <c r="A18" s="15" t="s">
        <v>521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15" t="s">
        <v>522</v>
      </c>
      <c r="B20" s="16"/>
      <c r="C20" s="15"/>
      <c r="D20" s="15"/>
      <c r="E20" s="15"/>
    </row>
    <row r="21" spans="1:10">
      <c r="A21" s="15" t="s">
        <v>523</v>
      </c>
      <c r="B21" s="16"/>
      <c r="C21" s="15"/>
      <c r="D21" s="15"/>
      <c r="E21" s="15"/>
      <c r="F21" s="18">
        <v>0</v>
      </c>
      <c r="H21" s="18">
        <v>0</v>
      </c>
      <c r="J21" s="19">
        <v>0</v>
      </c>
    </row>
    <row r="23" spans="1:10">
      <c r="A23" s="15" t="s">
        <v>524</v>
      </c>
      <c r="B23" s="16"/>
      <c r="C23" s="15"/>
      <c r="D23" s="15"/>
      <c r="E23" s="15"/>
    </row>
    <row r="24" spans="1:10">
      <c r="A24" s="15" t="s">
        <v>525</v>
      </c>
      <c r="B24" s="16"/>
      <c r="C24" s="15"/>
      <c r="D24" s="15"/>
      <c r="E24" s="15"/>
      <c r="F24" s="18">
        <v>0</v>
      </c>
      <c r="H24" s="18">
        <v>0</v>
      </c>
      <c r="J24" s="19">
        <v>0</v>
      </c>
    </row>
    <row r="26" spans="1:10">
      <c r="A26" s="15" t="s">
        <v>526</v>
      </c>
      <c r="B26" s="16"/>
      <c r="C26" s="15"/>
      <c r="D26" s="15"/>
      <c r="E26" s="15"/>
    </row>
    <row r="27" spans="1:10">
      <c r="A27" s="15" t="s">
        <v>527</v>
      </c>
      <c r="B27" s="16"/>
      <c r="C27" s="15"/>
      <c r="D27" s="15"/>
      <c r="E27" s="15"/>
      <c r="F27" s="18">
        <v>0</v>
      </c>
      <c r="H27" s="18">
        <v>0</v>
      </c>
      <c r="J27" s="19">
        <v>0</v>
      </c>
    </row>
    <row r="29" spans="1:10">
      <c r="A29" s="3" t="s">
        <v>528</v>
      </c>
      <c r="B29" s="14"/>
      <c r="C29" s="3"/>
      <c r="D29" s="3"/>
      <c r="E29" s="3"/>
      <c r="F29" s="11">
        <v>0</v>
      </c>
      <c r="H29" s="11">
        <v>0</v>
      </c>
      <c r="J29" s="12">
        <v>0</v>
      </c>
    </row>
    <row r="32" spans="1:10">
      <c r="A32" s="3" t="s">
        <v>529</v>
      </c>
      <c r="B32" s="14"/>
      <c r="C32" s="3"/>
      <c r="D32" s="3"/>
      <c r="E32" s="3"/>
    </row>
    <row r="33" spans="1:10">
      <c r="A33" s="15" t="s">
        <v>520</v>
      </c>
      <c r="B33" s="16"/>
      <c r="C33" s="15"/>
      <c r="D33" s="15"/>
      <c r="E33" s="15"/>
    </row>
    <row r="34" spans="1:10">
      <c r="A34" s="15" t="s">
        <v>521</v>
      </c>
      <c r="B34" s="16"/>
      <c r="C34" s="15"/>
      <c r="D34" s="15"/>
      <c r="E34" s="15"/>
      <c r="F34" s="18">
        <v>0</v>
      </c>
      <c r="H34" s="18">
        <v>0</v>
      </c>
      <c r="J34" s="19">
        <v>0</v>
      </c>
    </row>
    <row r="36" spans="1:10">
      <c r="A36" s="15" t="s">
        <v>530</v>
      </c>
      <c r="B36" s="16"/>
      <c r="C36" s="15"/>
      <c r="D36" s="15"/>
      <c r="E36" s="15"/>
    </row>
    <row r="37" spans="1:10">
      <c r="A37" s="15" t="s">
        <v>531</v>
      </c>
      <c r="B37" s="16"/>
      <c r="C37" s="15"/>
      <c r="D37" s="15"/>
      <c r="E37" s="15"/>
      <c r="F37" s="18">
        <v>0</v>
      </c>
      <c r="H37" s="18">
        <v>0</v>
      </c>
      <c r="J37" s="19">
        <v>0</v>
      </c>
    </row>
    <row r="39" spans="1:10">
      <c r="A39" s="15" t="s">
        <v>524</v>
      </c>
      <c r="B39" s="16"/>
      <c r="C39" s="15"/>
      <c r="D39" s="15"/>
      <c r="E39" s="15"/>
    </row>
    <row r="40" spans="1:10">
      <c r="A40" s="15" t="s">
        <v>525</v>
      </c>
      <c r="B40" s="16"/>
      <c r="C40" s="15"/>
      <c r="D40" s="15"/>
      <c r="E40" s="15"/>
      <c r="F40" s="18">
        <v>0</v>
      </c>
      <c r="H40" s="18">
        <v>0</v>
      </c>
      <c r="J40" s="19">
        <v>0</v>
      </c>
    </row>
    <row r="42" spans="1:10">
      <c r="A42" s="15" t="s">
        <v>532</v>
      </c>
      <c r="B42" s="16"/>
      <c r="C42" s="15"/>
      <c r="D42" s="15"/>
      <c r="E42" s="15"/>
    </row>
    <row r="43" spans="1:10">
      <c r="A43" s="15" t="s">
        <v>533</v>
      </c>
      <c r="B43" s="16"/>
      <c r="C43" s="15"/>
      <c r="D43" s="15"/>
      <c r="E43" s="15"/>
      <c r="F43" s="18">
        <v>0</v>
      </c>
      <c r="H43" s="18">
        <v>0</v>
      </c>
      <c r="J43" s="19">
        <v>0</v>
      </c>
    </row>
    <row r="45" spans="1:10">
      <c r="A45" s="15" t="s">
        <v>526</v>
      </c>
      <c r="B45" s="16"/>
      <c r="C45" s="15"/>
      <c r="D45" s="15"/>
      <c r="E45" s="15"/>
    </row>
    <row r="46" spans="1:10">
      <c r="A46" s="15" t="s">
        <v>527</v>
      </c>
      <c r="B46" s="16"/>
      <c r="C46" s="15"/>
      <c r="D46" s="15"/>
      <c r="E46" s="15"/>
      <c r="F46" s="18">
        <v>0</v>
      </c>
      <c r="H46" s="18">
        <v>0</v>
      </c>
      <c r="J46" s="19">
        <v>0</v>
      </c>
    </row>
    <row r="48" spans="1:10">
      <c r="A48" s="3" t="s">
        <v>534</v>
      </c>
      <c r="B48" s="14"/>
      <c r="C48" s="3"/>
      <c r="D48" s="3"/>
      <c r="E48" s="3"/>
      <c r="F48" s="11">
        <v>0</v>
      </c>
      <c r="H48" s="11">
        <v>0</v>
      </c>
      <c r="J48" s="12">
        <v>0</v>
      </c>
    </row>
    <row r="51" spans="1:10">
      <c r="A51" s="3" t="s">
        <v>535</v>
      </c>
      <c r="B51" s="14"/>
      <c r="C51" s="3"/>
      <c r="D51" s="3"/>
      <c r="E51" s="3"/>
      <c r="F51" s="11">
        <v>0</v>
      </c>
      <c r="H51" s="11">
        <v>0</v>
      </c>
      <c r="J51" s="12">
        <v>0</v>
      </c>
    </row>
    <row r="54" spans="1:10">
      <c r="A54" s="7" t="s">
        <v>150</v>
      </c>
      <c r="B54" s="17"/>
      <c r="C54" s="7"/>
      <c r="D54" s="7"/>
      <c r="E54" s="7"/>
    </row>
    <row r="58" spans="1:10">
      <c r="A58" s="2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4" width="17.7109375" customWidth="1"/>
    <col min="5" max="5" width="13.7109375" customWidth="1"/>
    <col min="6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536</v>
      </c>
    </row>
    <row r="6" spans="1:7">
      <c r="A6" s="2" t="s">
        <v>2</v>
      </c>
    </row>
    <row r="9" spans="1:7">
      <c r="A9" s="3" t="s">
        <v>78</v>
      </c>
      <c r="B9" s="3" t="s">
        <v>79</v>
      </c>
      <c r="C9" s="3" t="s">
        <v>80</v>
      </c>
      <c r="D9" s="3" t="s">
        <v>196</v>
      </c>
      <c r="E9" s="3" t="s">
        <v>83</v>
      </c>
      <c r="F9" s="3" t="s">
        <v>154</v>
      </c>
      <c r="G9" s="3" t="s">
        <v>40</v>
      </c>
    </row>
    <row r="10" spans="1:7">
      <c r="A10" s="4"/>
      <c r="B10" s="4"/>
      <c r="C10" s="4"/>
      <c r="D10" s="4"/>
      <c r="E10" s="4"/>
      <c r="F10" s="4" t="s">
        <v>158</v>
      </c>
      <c r="G10" s="4" t="s">
        <v>159</v>
      </c>
    </row>
    <row r="13" spans="1:7">
      <c r="A13" s="3" t="s">
        <v>537</v>
      </c>
      <c r="B13" s="14"/>
      <c r="C13" s="3"/>
      <c r="D13" s="3"/>
      <c r="E13" s="3"/>
    </row>
    <row r="16" spans="1:7">
      <c r="A16" s="3" t="s">
        <v>538</v>
      </c>
      <c r="B16" s="14"/>
      <c r="C16" s="3"/>
      <c r="D16" s="3"/>
      <c r="E16" s="3"/>
    </row>
    <row r="17" spans="1:7">
      <c r="A17" s="15" t="s">
        <v>539</v>
      </c>
      <c r="B17" s="16"/>
      <c r="C17" s="15"/>
      <c r="D17" s="15"/>
      <c r="E17" s="15"/>
    </row>
    <row r="18" spans="1:7">
      <c r="A18" s="15" t="s">
        <v>540</v>
      </c>
      <c r="B18" s="16"/>
      <c r="C18" s="15"/>
      <c r="D18" s="15"/>
      <c r="E18" s="15"/>
      <c r="F18" s="18">
        <v>0</v>
      </c>
    </row>
    <row r="20" spans="1:7">
      <c r="A20" s="3" t="s">
        <v>541</v>
      </c>
      <c r="B20" s="14"/>
      <c r="C20" s="3"/>
      <c r="D20" s="3"/>
      <c r="E20" s="3"/>
      <c r="F20" s="11">
        <v>0</v>
      </c>
    </row>
    <row r="23" spans="1:7">
      <c r="A23" s="3" t="s">
        <v>542</v>
      </c>
      <c r="B23" s="14"/>
      <c r="C23" s="3"/>
      <c r="D23" s="3"/>
      <c r="E23" s="3"/>
    </row>
    <row r="24" spans="1:7">
      <c r="A24" s="15" t="s">
        <v>543</v>
      </c>
      <c r="B24" s="16"/>
      <c r="C24" s="15"/>
      <c r="D24" s="15"/>
      <c r="E24" s="15"/>
    </row>
    <row r="25" spans="1:7">
      <c r="A25" s="7" t="s">
        <v>544</v>
      </c>
      <c r="B25" s="17" t="s">
        <v>545</v>
      </c>
      <c r="C25" s="7"/>
      <c r="D25" s="7" t="s">
        <v>546</v>
      </c>
      <c r="E25" s="7" t="s">
        <v>41</v>
      </c>
      <c r="F25" s="8">
        <v>7.78</v>
      </c>
      <c r="G25" s="8">
        <v>0</v>
      </c>
    </row>
    <row r="26" spans="1:7">
      <c r="A26" s="7" t="s">
        <v>547</v>
      </c>
      <c r="B26" s="17" t="s">
        <v>548</v>
      </c>
      <c r="C26" s="7"/>
      <c r="D26" s="7" t="s">
        <v>546</v>
      </c>
      <c r="E26" s="7" t="s">
        <v>42</v>
      </c>
      <c r="F26" s="8">
        <v>0.03</v>
      </c>
      <c r="G26" s="8">
        <v>0</v>
      </c>
    </row>
    <row r="27" spans="1:7">
      <c r="A27" s="7" t="s">
        <v>549</v>
      </c>
      <c r="B27" s="17" t="s">
        <v>550</v>
      </c>
      <c r="C27" s="7"/>
      <c r="D27" s="7" t="s">
        <v>546</v>
      </c>
      <c r="E27" s="7" t="s">
        <v>41</v>
      </c>
      <c r="F27" s="8">
        <v>11.67</v>
      </c>
      <c r="G27" s="8">
        <v>0</v>
      </c>
    </row>
    <row r="28" spans="1:7">
      <c r="A28" s="15" t="s">
        <v>551</v>
      </c>
      <c r="B28" s="16"/>
      <c r="C28" s="15"/>
      <c r="D28" s="15"/>
      <c r="E28" s="15"/>
      <c r="F28" s="18">
        <v>19.48</v>
      </c>
    </row>
    <row r="30" spans="1:7">
      <c r="A30" s="3" t="s">
        <v>552</v>
      </c>
      <c r="B30" s="14"/>
      <c r="C30" s="3"/>
      <c r="D30" s="3"/>
      <c r="E30" s="3"/>
      <c r="F30" s="11">
        <v>19.48</v>
      </c>
    </row>
    <row r="33" spans="1:6">
      <c r="A33" s="3" t="s">
        <v>553</v>
      </c>
      <c r="B33" s="14"/>
      <c r="C33" s="3"/>
      <c r="D33" s="3"/>
      <c r="E33" s="3"/>
      <c r="F33" s="11">
        <v>19.48</v>
      </c>
    </row>
    <row r="36" spans="1:6">
      <c r="A36" s="7" t="s">
        <v>150</v>
      </c>
      <c r="B36" s="17"/>
      <c r="C36" s="7"/>
      <c r="D36" s="7"/>
      <c r="E36" s="7"/>
    </row>
    <row r="40" spans="1:6">
      <c r="A40" s="2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8"/>
  <sheetViews>
    <sheetView rightToLeft="1" workbookViewId="0">
      <selection activeCell="A15" sqref="A15"/>
    </sheetView>
  </sheetViews>
  <sheetFormatPr defaultColWidth="9.140625" defaultRowHeight="12.75"/>
  <cols>
    <col min="1" max="1" width="62.7109375" customWidth="1"/>
    <col min="2" max="2" width="12.7109375" customWidth="1"/>
    <col min="3" max="3" width="20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554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555</v>
      </c>
      <c r="E9" s="3" t="s">
        <v>81</v>
      </c>
      <c r="F9" s="3" t="s">
        <v>82</v>
      </c>
      <c r="G9" s="3" t="s">
        <v>152</v>
      </c>
      <c r="H9" s="3" t="s">
        <v>153</v>
      </c>
      <c r="I9" s="3" t="s">
        <v>83</v>
      </c>
      <c r="J9" s="3" t="s">
        <v>84</v>
      </c>
      <c r="K9" s="3" t="s">
        <v>85</v>
      </c>
      <c r="L9" s="3" t="s">
        <v>154</v>
      </c>
      <c r="M9" s="3" t="s">
        <v>40</v>
      </c>
      <c r="N9" s="3" t="s">
        <v>86</v>
      </c>
      <c r="O9" s="3" t="s">
        <v>155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156</v>
      </c>
      <c r="H10" s="4" t="s">
        <v>157</v>
      </c>
      <c r="I10" s="4"/>
      <c r="J10" s="4" t="s">
        <v>88</v>
      </c>
      <c r="K10" s="4" t="s">
        <v>88</v>
      </c>
      <c r="L10" s="4" t="s">
        <v>158</v>
      </c>
      <c r="M10" s="4" t="s">
        <v>159</v>
      </c>
      <c r="N10" s="4" t="s">
        <v>89</v>
      </c>
      <c r="O10" s="4" t="s">
        <v>88</v>
      </c>
      <c r="P10" s="4" t="s">
        <v>88</v>
      </c>
    </row>
    <row r="13" spans="1:16">
      <c r="A13" s="3" t="s">
        <v>556</v>
      </c>
      <c r="B13" s="14"/>
      <c r="C13" s="3"/>
      <c r="D13" s="3"/>
      <c r="E13" s="3"/>
      <c r="F13" s="3"/>
      <c r="G13" s="3"/>
      <c r="I13" s="3"/>
    </row>
    <row r="16" spans="1:16">
      <c r="A16" s="3" t="s">
        <v>557</v>
      </c>
      <c r="B16" s="14"/>
      <c r="C16" s="3"/>
      <c r="D16" s="3"/>
      <c r="E16" s="3"/>
      <c r="F16" s="3"/>
      <c r="G16" s="3"/>
      <c r="I16" s="3"/>
    </row>
    <row r="17" spans="1:16">
      <c r="A17" s="15" t="s">
        <v>558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559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560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844</v>
      </c>
      <c r="B21" s="17">
        <v>1092139</v>
      </c>
      <c r="C21" s="7" t="s">
        <v>561</v>
      </c>
      <c r="D21" s="7" t="s">
        <v>562</v>
      </c>
      <c r="E21" s="7" t="s">
        <v>244</v>
      </c>
      <c r="F21" s="7" t="s">
        <v>97</v>
      </c>
      <c r="G21" s="7"/>
      <c r="I21" s="7" t="s">
        <v>98</v>
      </c>
      <c r="L21" s="8">
        <v>1200000</v>
      </c>
      <c r="M21" s="8">
        <v>124.58</v>
      </c>
      <c r="N21" s="8">
        <v>1494.96</v>
      </c>
      <c r="O21" s="9">
        <v>5.0000000000000001E-4</v>
      </c>
      <c r="P21" s="9">
        <v>9.7000000000000003E-3</v>
      </c>
    </row>
    <row r="22" spans="1:16">
      <c r="A22" s="15" t="s">
        <v>563</v>
      </c>
      <c r="B22" s="16"/>
      <c r="C22" s="15"/>
      <c r="D22" s="15"/>
      <c r="E22" s="15"/>
      <c r="F22" s="15"/>
      <c r="G22" s="15"/>
      <c r="I22" s="15"/>
      <c r="L22" s="18">
        <v>1200000</v>
      </c>
      <c r="N22" s="18">
        <v>1494.96</v>
      </c>
      <c r="P22" s="19">
        <v>9.7000000000000003E-3</v>
      </c>
    </row>
    <row r="24" spans="1:16">
      <c r="A24" s="15" t="s">
        <v>564</v>
      </c>
      <c r="B24" s="16"/>
      <c r="C24" s="15"/>
      <c r="D24" s="15"/>
      <c r="E24" s="15"/>
      <c r="F24" s="15"/>
      <c r="G24" s="15"/>
      <c r="I24" s="15"/>
    </row>
    <row r="25" spans="1:16">
      <c r="A25" s="15" t="s">
        <v>565</v>
      </c>
      <c r="B25" s="16"/>
      <c r="C25" s="15"/>
      <c r="D25" s="15"/>
      <c r="E25" s="15"/>
      <c r="F25" s="15"/>
      <c r="G25" s="15"/>
      <c r="I25" s="15"/>
      <c r="L25" s="18">
        <v>0</v>
      </c>
      <c r="N25" s="18">
        <v>0</v>
      </c>
      <c r="P25" s="19">
        <v>0</v>
      </c>
    </row>
    <row r="27" spans="1:16">
      <c r="A27" s="15" t="s">
        <v>566</v>
      </c>
      <c r="B27" s="16"/>
      <c r="C27" s="15"/>
      <c r="D27" s="15"/>
      <c r="E27" s="15"/>
      <c r="F27" s="15"/>
      <c r="G27" s="15"/>
      <c r="I27" s="15"/>
    </row>
    <row r="28" spans="1:16">
      <c r="A28" s="15" t="s">
        <v>567</v>
      </c>
      <c r="B28" s="16"/>
      <c r="C28" s="15"/>
      <c r="D28" s="15"/>
      <c r="E28" s="15"/>
      <c r="F28" s="15"/>
      <c r="G28" s="15"/>
      <c r="I28" s="15"/>
      <c r="L28" s="18">
        <v>0</v>
      </c>
      <c r="N28" s="18">
        <v>0</v>
      </c>
      <c r="P28" s="19">
        <v>0</v>
      </c>
    </row>
    <row r="30" spans="1:16">
      <c r="A30" s="15" t="s">
        <v>568</v>
      </c>
      <c r="B30" s="16"/>
      <c r="C30" s="15"/>
      <c r="D30" s="15"/>
      <c r="E30" s="15"/>
      <c r="F30" s="15"/>
      <c r="G30" s="15"/>
      <c r="I30" s="15"/>
    </row>
    <row r="31" spans="1:16">
      <c r="A31" s="15" t="s">
        <v>569</v>
      </c>
      <c r="B31" s="16"/>
      <c r="C31" s="15"/>
      <c r="D31" s="15"/>
      <c r="E31" s="15"/>
      <c r="F31" s="15"/>
      <c r="G31" s="15"/>
      <c r="I31" s="15"/>
      <c r="L31" s="18">
        <v>0</v>
      </c>
      <c r="N31" s="18">
        <v>0</v>
      </c>
      <c r="P31" s="19">
        <v>0</v>
      </c>
    </row>
    <row r="33" spans="1:16">
      <c r="A33" s="15" t="s">
        <v>570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571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3" t="s">
        <v>572</v>
      </c>
      <c r="B36" s="14"/>
      <c r="C36" s="3"/>
      <c r="D36" s="3"/>
      <c r="E36" s="3"/>
      <c r="F36" s="3"/>
      <c r="G36" s="3"/>
      <c r="I36" s="3"/>
      <c r="L36" s="11">
        <v>1200000</v>
      </c>
      <c r="N36" s="11">
        <v>1494.96</v>
      </c>
      <c r="P36" s="12">
        <v>9.7000000000000003E-3</v>
      </c>
    </row>
    <row r="39" spans="1:16">
      <c r="A39" s="3" t="s">
        <v>573</v>
      </c>
      <c r="B39" s="14"/>
      <c r="C39" s="3"/>
      <c r="D39" s="3"/>
      <c r="E39" s="3"/>
      <c r="F39" s="3"/>
      <c r="G39" s="3"/>
      <c r="I39" s="3"/>
    </row>
    <row r="40" spans="1:16">
      <c r="A40" s="15" t="s">
        <v>558</v>
      </c>
      <c r="B40" s="16"/>
      <c r="C40" s="15"/>
      <c r="D40" s="15"/>
      <c r="E40" s="15"/>
      <c r="F40" s="15"/>
      <c r="G40" s="15"/>
      <c r="I40" s="15"/>
    </row>
    <row r="41" spans="1:16">
      <c r="A41" s="15" t="s">
        <v>559</v>
      </c>
      <c r="B41" s="16"/>
      <c r="C41" s="15"/>
      <c r="D41" s="15"/>
      <c r="E41" s="15"/>
      <c r="F41" s="15"/>
      <c r="G41" s="15"/>
      <c r="I41" s="15"/>
      <c r="L41" s="18">
        <v>0</v>
      </c>
      <c r="N41" s="18">
        <v>0</v>
      </c>
      <c r="P41" s="19">
        <v>0</v>
      </c>
    </row>
    <row r="43" spans="1:16">
      <c r="A43" s="15" t="s">
        <v>560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563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564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565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15" t="s">
        <v>566</v>
      </c>
      <c r="B49" s="16"/>
      <c r="C49" s="15"/>
      <c r="D49" s="15"/>
      <c r="E49" s="15"/>
      <c r="F49" s="15"/>
      <c r="G49" s="15"/>
      <c r="I49" s="15"/>
    </row>
    <row r="50" spans="1:16">
      <c r="A50" s="15" t="s">
        <v>567</v>
      </c>
      <c r="B50" s="16"/>
      <c r="C50" s="15"/>
      <c r="D50" s="15"/>
      <c r="E50" s="15"/>
      <c r="F50" s="15"/>
      <c r="G50" s="15"/>
      <c r="I50" s="15"/>
      <c r="L50" s="18">
        <v>0</v>
      </c>
      <c r="N50" s="18">
        <v>0</v>
      </c>
      <c r="P50" s="19">
        <v>0</v>
      </c>
    </row>
    <row r="52" spans="1:16">
      <c r="A52" s="15" t="s">
        <v>568</v>
      </c>
      <c r="B52" s="16"/>
      <c r="C52" s="15"/>
      <c r="D52" s="15"/>
      <c r="E52" s="15"/>
      <c r="F52" s="15"/>
      <c r="G52" s="15"/>
      <c r="I52" s="15"/>
    </row>
    <row r="53" spans="1:16">
      <c r="A53" s="15" t="s">
        <v>569</v>
      </c>
      <c r="B53" s="16"/>
      <c r="C53" s="15"/>
      <c r="D53" s="15"/>
      <c r="E53" s="15"/>
      <c r="F53" s="15"/>
      <c r="G53" s="15"/>
      <c r="I53" s="15"/>
      <c r="L53" s="18">
        <v>0</v>
      </c>
      <c r="N53" s="18">
        <v>0</v>
      </c>
      <c r="P53" s="19">
        <v>0</v>
      </c>
    </row>
    <row r="55" spans="1:16">
      <c r="A55" s="15" t="s">
        <v>570</v>
      </c>
      <c r="B55" s="16"/>
      <c r="C55" s="15"/>
      <c r="D55" s="15"/>
      <c r="E55" s="15"/>
      <c r="F55" s="15"/>
      <c r="G55" s="15"/>
      <c r="I55" s="15"/>
    </row>
    <row r="56" spans="1:16">
      <c r="A56" s="15" t="s">
        <v>571</v>
      </c>
      <c r="B56" s="16"/>
      <c r="C56" s="15"/>
      <c r="D56" s="15"/>
      <c r="E56" s="15"/>
      <c r="F56" s="15"/>
      <c r="G56" s="15"/>
      <c r="I56" s="15"/>
      <c r="L56" s="18">
        <v>0</v>
      </c>
      <c r="N56" s="18">
        <v>0</v>
      </c>
      <c r="P56" s="19">
        <v>0</v>
      </c>
    </row>
    <row r="58" spans="1:16">
      <c r="A58" s="3" t="s">
        <v>574</v>
      </c>
      <c r="B58" s="14"/>
      <c r="C58" s="3"/>
      <c r="D58" s="3"/>
      <c r="E58" s="3"/>
      <c r="F58" s="3"/>
      <c r="G58" s="3"/>
      <c r="I58" s="3"/>
      <c r="L58" s="11">
        <v>0</v>
      </c>
      <c r="N58" s="11">
        <v>0</v>
      </c>
      <c r="P58" s="12">
        <v>0</v>
      </c>
    </row>
    <row r="61" spans="1:16">
      <c r="A61" s="3" t="s">
        <v>575</v>
      </c>
      <c r="B61" s="14"/>
      <c r="C61" s="3"/>
      <c r="D61" s="3"/>
      <c r="E61" s="3"/>
      <c r="F61" s="3"/>
      <c r="G61" s="3"/>
      <c r="I61" s="3"/>
      <c r="L61" s="11">
        <v>1200000</v>
      </c>
      <c r="N61" s="11">
        <v>1494.96</v>
      </c>
      <c r="P61" s="12">
        <v>9.7000000000000003E-3</v>
      </c>
    </row>
    <row r="64" spans="1:16">
      <c r="A64" s="7" t="s">
        <v>150</v>
      </c>
      <c r="B64" s="17"/>
      <c r="C64" s="7"/>
      <c r="D64" s="7"/>
      <c r="E64" s="7"/>
      <c r="F64" s="7"/>
      <c r="G64" s="7"/>
      <c r="I64" s="7"/>
    </row>
    <row r="68" spans="1:1">
      <c r="A68" s="2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576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152</v>
      </c>
      <c r="F9" s="3" t="s">
        <v>153</v>
      </c>
      <c r="G9" s="3" t="s">
        <v>83</v>
      </c>
      <c r="H9" s="3" t="s">
        <v>84</v>
      </c>
      <c r="I9" s="3" t="s">
        <v>85</v>
      </c>
      <c r="J9" s="3" t="s">
        <v>154</v>
      </c>
      <c r="K9" s="3" t="s">
        <v>40</v>
      </c>
      <c r="L9" s="3" t="s">
        <v>577</v>
      </c>
      <c r="M9" s="3" t="s">
        <v>155</v>
      </c>
      <c r="N9" s="3" t="s">
        <v>87</v>
      </c>
    </row>
    <row r="10" spans="1:14">
      <c r="A10" s="4"/>
      <c r="B10" s="4"/>
      <c r="C10" s="4"/>
      <c r="D10" s="4"/>
      <c r="E10" s="4" t="s">
        <v>156</v>
      </c>
      <c r="F10" s="4" t="s">
        <v>157</v>
      </c>
      <c r="G10" s="4"/>
      <c r="H10" s="4" t="s">
        <v>88</v>
      </c>
      <c r="I10" s="4" t="s">
        <v>88</v>
      </c>
      <c r="J10" s="4" t="s">
        <v>158</v>
      </c>
      <c r="K10" s="4" t="s">
        <v>159</v>
      </c>
      <c r="L10" s="4" t="s">
        <v>89</v>
      </c>
      <c r="M10" s="4" t="s">
        <v>88</v>
      </c>
      <c r="N10" s="4" t="s">
        <v>88</v>
      </c>
    </row>
    <row r="13" spans="1:14">
      <c r="A13" s="3" t="s">
        <v>160</v>
      </c>
      <c r="B13" s="14"/>
      <c r="C13" s="3"/>
      <c r="D13" s="3"/>
      <c r="E13" s="3"/>
      <c r="G13" s="3"/>
    </row>
    <row r="16" spans="1:14">
      <c r="A16" s="3" t="s">
        <v>578</v>
      </c>
      <c r="B16" s="14"/>
      <c r="C16" s="3"/>
      <c r="D16" s="3"/>
      <c r="E16" s="3"/>
      <c r="G16" s="3"/>
    </row>
    <row r="17" spans="1:14">
      <c r="A17" s="15" t="s">
        <v>579</v>
      </c>
      <c r="B17" s="16"/>
      <c r="C17" s="15"/>
      <c r="D17" s="15"/>
      <c r="E17" s="15"/>
      <c r="G17" s="15"/>
    </row>
    <row r="18" spans="1:14">
      <c r="A18" s="15" t="s">
        <v>580</v>
      </c>
      <c r="B18" s="16"/>
      <c r="C18" s="15"/>
      <c r="D18" s="15"/>
      <c r="E18" s="15"/>
      <c r="G18" s="15"/>
      <c r="J18" s="18">
        <v>0</v>
      </c>
      <c r="L18" s="18">
        <v>0</v>
      </c>
      <c r="N18" s="19">
        <v>0</v>
      </c>
    </row>
    <row r="20" spans="1:14">
      <c r="A20" s="15" t="s">
        <v>581</v>
      </c>
      <c r="B20" s="16"/>
      <c r="C20" s="15"/>
      <c r="D20" s="15"/>
      <c r="E20" s="15"/>
      <c r="G20" s="15"/>
    </row>
    <row r="21" spans="1:14">
      <c r="A21" s="15" t="s">
        <v>582</v>
      </c>
      <c r="B21" s="16"/>
      <c r="C21" s="15"/>
      <c r="D21" s="15"/>
      <c r="E21" s="15"/>
      <c r="G21" s="15"/>
      <c r="J21" s="18">
        <v>0</v>
      </c>
      <c r="L21" s="18">
        <v>0</v>
      </c>
      <c r="N21" s="19">
        <v>0</v>
      </c>
    </row>
    <row r="23" spans="1:14">
      <c r="A23" s="15" t="s">
        <v>583</v>
      </c>
      <c r="B23" s="16"/>
      <c r="C23" s="15"/>
      <c r="D23" s="15"/>
      <c r="E23" s="15"/>
      <c r="G23" s="15"/>
    </row>
    <row r="24" spans="1:14">
      <c r="A24" s="15" t="s">
        <v>584</v>
      </c>
      <c r="B24" s="16"/>
      <c r="C24" s="15"/>
      <c r="D24" s="15"/>
      <c r="E24" s="15"/>
      <c r="G24" s="15"/>
      <c r="J24" s="18">
        <v>0</v>
      </c>
      <c r="L24" s="18">
        <v>0</v>
      </c>
      <c r="N24" s="19">
        <v>0</v>
      </c>
    </row>
    <row r="26" spans="1:14">
      <c r="A26" s="15" t="s">
        <v>585</v>
      </c>
      <c r="B26" s="16"/>
      <c r="C26" s="15"/>
      <c r="D26" s="15"/>
      <c r="E26" s="15"/>
      <c r="G26" s="15"/>
    </row>
    <row r="27" spans="1:14">
      <c r="A27" s="15" t="s">
        <v>586</v>
      </c>
      <c r="B27" s="16"/>
      <c r="C27" s="15"/>
      <c r="D27" s="15"/>
      <c r="E27" s="15"/>
      <c r="G27" s="15"/>
      <c r="J27" s="18">
        <v>0</v>
      </c>
      <c r="L27" s="18">
        <v>0</v>
      </c>
      <c r="N27" s="19">
        <v>0</v>
      </c>
    </row>
    <row r="29" spans="1:14">
      <c r="A29" s="15" t="s">
        <v>587</v>
      </c>
      <c r="B29" s="16"/>
      <c r="C29" s="15"/>
      <c r="D29" s="15"/>
      <c r="E29" s="15"/>
      <c r="G29" s="15"/>
    </row>
    <row r="30" spans="1:14">
      <c r="A30" s="15" t="s">
        <v>588</v>
      </c>
      <c r="B30" s="16"/>
      <c r="C30" s="15"/>
      <c r="D30" s="15"/>
      <c r="E30" s="15"/>
      <c r="G30" s="15"/>
      <c r="J30" s="18">
        <v>0</v>
      </c>
      <c r="L30" s="18">
        <v>0</v>
      </c>
      <c r="N30" s="19">
        <v>0</v>
      </c>
    </row>
    <row r="32" spans="1:14">
      <c r="A32" s="3" t="s">
        <v>589</v>
      </c>
      <c r="B32" s="14"/>
      <c r="C32" s="3"/>
      <c r="D32" s="3"/>
      <c r="E32" s="3"/>
      <c r="G32" s="3"/>
      <c r="J32" s="11">
        <v>0</v>
      </c>
      <c r="L32" s="11">
        <v>0</v>
      </c>
      <c r="N32" s="12">
        <v>0</v>
      </c>
    </row>
    <row r="35" spans="1:14">
      <c r="A35" s="3" t="s">
        <v>590</v>
      </c>
      <c r="B35" s="14"/>
      <c r="C35" s="3"/>
      <c r="D35" s="3"/>
      <c r="E35" s="3"/>
      <c r="G35" s="3"/>
    </row>
    <row r="36" spans="1:14">
      <c r="A36" s="15" t="s">
        <v>189</v>
      </c>
      <c r="B36" s="16"/>
      <c r="C36" s="15"/>
      <c r="D36" s="15"/>
      <c r="E36" s="15"/>
      <c r="G36" s="15"/>
    </row>
    <row r="37" spans="1:14">
      <c r="A37" s="15" t="s">
        <v>190</v>
      </c>
      <c r="B37" s="16"/>
      <c r="C37" s="15"/>
      <c r="D37" s="15"/>
      <c r="E37" s="15"/>
      <c r="G37" s="15"/>
      <c r="J37" s="18">
        <v>0</v>
      </c>
      <c r="L37" s="18">
        <v>0</v>
      </c>
      <c r="N37" s="19">
        <v>0</v>
      </c>
    </row>
    <row r="39" spans="1:14">
      <c r="A39" s="15" t="s">
        <v>591</v>
      </c>
      <c r="B39" s="16"/>
      <c r="C39" s="15"/>
      <c r="D39" s="15"/>
      <c r="E39" s="15"/>
      <c r="G39" s="15"/>
    </row>
    <row r="40" spans="1:14">
      <c r="A40" s="15" t="s">
        <v>592</v>
      </c>
      <c r="B40" s="16"/>
      <c r="C40" s="15"/>
      <c r="D40" s="15"/>
      <c r="E40" s="15"/>
      <c r="G40" s="15"/>
      <c r="J40" s="18">
        <v>0</v>
      </c>
      <c r="L40" s="18">
        <v>0</v>
      </c>
      <c r="N40" s="19">
        <v>0</v>
      </c>
    </row>
    <row r="42" spans="1:14">
      <c r="A42" s="3" t="s">
        <v>593</v>
      </c>
      <c r="B42" s="14"/>
      <c r="C42" s="3"/>
      <c r="D42" s="3"/>
      <c r="E42" s="3"/>
      <c r="G42" s="3"/>
      <c r="J42" s="11">
        <v>0</v>
      </c>
      <c r="L42" s="11">
        <v>0</v>
      </c>
      <c r="N42" s="12">
        <v>0</v>
      </c>
    </row>
    <row r="45" spans="1:14">
      <c r="A45" s="3" t="s">
        <v>194</v>
      </c>
      <c r="B45" s="14"/>
      <c r="C45" s="3"/>
      <c r="D45" s="3"/>
      <c r="E45" s="3"/>
      <c r="G45" s="3"/>
      <c r="J45" s="11">
        <v>0</v>
      </c>
      <c r="L45" s="11">
        <v>0</v>
      </c>
      <c r="N45" s="12">
        <v>0</v>
      </c>
    </row>
    <row r="48" spans="1:14">
      <c r="A48" s="7" t="s">
        <v>150</v>
      </c>
      <c r="B48" s="17"/>
      <c r="C48" s="7"/>
      <c r="D48" s="7"/>
      <c r="E48" s="7"/>
      <c r="G48" s="7"/>
    </row>
    <row r="52" spans="1:1">
      <c r="A52" s="2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594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196</v>
      </c>
      <c r="E9" s="3" t="s">
        <v>81</v>
      </c>
      <c r="F9" s="3" t="s">
        <v>82</v>
      </c>
      <c r="G9" s="3" t="s">
        <v>152</v>
      </c>
      <c r="H9" s="3" t="s">
        <v>153</v>
      </c>
      <c r="I9" s="3" t="s">
        <v>83</v>
      </c>
      <c r="J9" s="3" t="s">
        <v>84</v>
      </c>
      <c r="K9" s="3" t="s">
        <v>85</v>
      </c>
      <c r="L9" s="3" t="s">
        <v>154</v>
      </c>
      <c r="M9" s="3" t="s">
        <v>40</v>
      </c>
      <c r="N9" s="3" t="s">
        <v>577</v>
      </c>
      <c r="O9" s="3" t="s">
        <v>155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156</v>
      </c>
      <c r="H10" s="4" t="s">
        <v>157</v>
      </c>
      <c r="I10" s="4"/>
      <c r="J10" s="4" t="s">
        <v>88</v>
      </c>
      <c r="K10" s="4" t="s">
        <v>88</v>
      </c>
      <c r="L10" s="4" t="s">
        <v>158</v>
      </c>
      <c r="M10" s="4" t="s">
        <v>159</v>
      </c>
      <c r="N10" s="4" t="s">
        <v>89</v>
      </c>
      <c r="O10" s="4" t="s">
        <v>88</v>
      </c>
      <c r="P10" s="4" t="s">
        <v>88</v>
      </c>
    </row>
    <row r="13" spans="1:16">
      <c r="A13" s="3" t="s">
        <v>595</v>
      </c>
      <c r="B13" s="14"/>
      <c r="C13" s="3"/>
      <c r="D13" s="3"/>
      <c r="E13" s="3"/>
      <c r="F13" s="3"/>
      <c r="G13" s="3"/>
      <c r="I13" s="3"/>
    </row>
    <row r="16" spans="1:16">
      <c r="A16" s="3" t="s">
        <v>596</v>
      </c>
      <c r="B16" s="14"/>
      <c r="C16" s="3"/>
      <c r="D16" s="3"/>
      <c r="E16" s="3"/>
      <c r="F16" s="3"/>
      <c r="G16" s="3"/>
      <c r="I16" s="3"/>
    </row>
    <row r="17" spans="1:16">
      <c r="A17" s="15" t="s">
        <v>597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598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599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600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203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204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601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602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603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604</v>
      </c>
      <c r="B32" s="14"/>
      <c r="C32" s="3"/>
      <c r="D32" s="3"/>
      <c r="E32" s="3"/>
      <c r="F32" s="3"/>
      <c r="G32" s="3"/>
      <c r="I32" s="3"/>
    </row>
    <row r="33" spans="1:16">
      <c r="A33" s="15" t="s">
        <v>605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606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607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608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609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610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150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611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196</v>
      </c>
      <c r="E9" s="3" t="s">
        <v>81</v>
      </c>
      <c r="F9" s="3" t="s">
        <v>82</v>
      </c>
      <c r="G9" s="3" t="s">
        <v>152</v>
      </c>
      <c r="H9" s="3" t="s">
        <v>153</v>
      </c>
      <c r="I9" s="3" t="s">
        <v>83</v>
      </c>
      <c r="J9" s="3" t="s">
        <v>84</v>
      </c>
      <c r="K9" s="3" t="s">
        <v>85</v>
      </c>
      <c r="L9" s="3" t="s">
        <v>154</v>
      </c>
      <c r="M9" s="3" t="s">
        <v>40</v>
      </c>
      <c r="N9" s="3" t="s">
        <v>577</v>
      </c>
      <c r="O9" s="3" t="s">
        <v>155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156</v>
      </c>
      <c r="H10" s="4" t="s">
        <v>157</v>
      </c>
      <c r="I10" s="4"/>
      <c r="J10" s="4" t="s">
        <v>88</v>
      </c>
      <c r="K10" s="4" t="s">
        <v>88</v>
      </c>
      <c r="L10" s="4" t="s">
        <v>158</v>
      </c>
      <c r="M10" s="4" t="s">
        <v>159</v>
      </c>
      <c r="N10" s="4" t="s">
        <v>89</v>
      </c>
      <c r="O10" s="4" t="s">
        <v>88</v>
      </c>
      <c r="P10" s="4" t="s">
        <v>88</v>
      </c>
    </row>
    <row r="13" spans="1:16">
      <c r="A13" s="3" t="s">
        <v>612</v>
      </c>
      <c r="B13" s="14"/>
      <c r="C13" s="3"/>
      <c r="D13" s="3"/>
      <c r="E13" s="3"/>
      <c r="F13" s="3"/>
      <c r="G13" s="3"/>
      <c r="I13" s="3"/>
    </row>
    <row r="16" spans="1:16">
      <c r="A16" s="3" t="s">
        <v>613</v>
      </c>
      <c r="B16" s="14"/>
      <c r="C16" s="3"/>
      <c r="D16" s="3"/>
      <c r="E16" s="3"/>
      <c r="F16" s="3"/>
      <c r="G16" s="3"/>
      <c r="I16" s="3"/>
    </row>
    <row r="17" spans="1:16">
      <c r="A17" s="15" t="s">
        <v>614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615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616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617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618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619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620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621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622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623</v>
      </c>
      <c r="B32" s="14"/>
      <c r="C32" s="3"/>
      <c r="D32" s="3"/>
      <c r="E32" s="3"/>
      <c r="F32" s="3"/>
      <c r="G32" s="3"/>
      <c r="I32" s="3"/>
    </row>
    <row r="33" spans="1:16">
      <c r="A33" s="15" t="s">
        <v>624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625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626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627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628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629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150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630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196</v>
      </c>
      <c r="E9" s="3" t="s">
        <v>83</v>
      </c>
      <c r="F9" s="3" t="s">
        <v>154</v>
      </c>
      <c r="G9" s="3" t="s">
        <v>40</v>
      </c>
      <c r="H9" s="3" t="s">
        <v>577</v>
      </c>
      <c r="I9" s="3" t="s">
        <v>155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158</v>
      </c>
      <c r="G10" s="4" t="s">
        <v>159</v>
      </c>
      <c r="H10" s="4" t="s">
        <v>89</v>
      </c>
      <c r="I10" s="4" t="s">
        <v>88</v>
      </c>
      <c r="J10" s="4" t="s">
        <v>88</v>
      </c>
    </row>
    <row r="13" spans="1:10">
      <c r="A13" s="3" t="s">
        <v>631</v>
      </c>
      <c r="B13" s="14"/>
      <c r="C13" s="3"/>
      <c r="D13" s="3"/>
      <c r="E13" s="3"/>
    </row>
    <row r="16" spans="1:10">
      <c r="A16" s="3" t="s">
        <v>632</v>
      </c>
      <c r="B16" s="14"/>
      <c r="C16" s="3"/>
      <c r="D16" s="3"/>
      <c r="E16" s="3"/>
    </row>
    <row r="17" spans="1:10">
      <c r="A17" s="15" t="s">
        <v>420</v>
      </c>
      <c r="B17" s="16"/>
      <c r="C17" s="15"/>
      <c r="D17" s="15"/>
      <c r="E17" s="15"/>
    </row>
    <row r="18" spans="1:10">
      <c r="A18" s="15" t="s">
        <v>438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3" t="s">
        <v>633</v>
      </c>
      <c r="B20" s="14"/>
      <c r="C20" s="3"/>
      <c r="D20" s="3"/>
      <c r="E20" s="3"/>
      <c r="F20" s="11">
        <v>0</v>
      </c>
      <c r="H20" s="11">
        <v>0</v>
      </c>
      <c r="J20" s="12">
        <v>0</v>
      </c>
    </row>
    <row r="23" spans="1:10">
      <c r="A23" s="3" t="s">
        <v>634</v>
      </c>
      <c r="B23" s="14"/>
      <c r="C23" s="3"/>
      <c r="D23" s="3"/>
      <c r="E23" s="3"/>
    </row>
    <row r="24" spans="1:10">
      <c r="A24" s="15" t="s">
        <v>440</v>
      </c>
      <c r="B24" s="16"/>
      <c r="C24" s="15"/>
      <c r="D24" s="15"/>
      <c r="E24" s="15"/>
    </row>
    <row r="25" spans="1:10">
      <c r="A25" s="15" t="s">
        <v>441</v>
      </c>
      <c r="B25" s="16"/>
      <c r="C25" s="15"/>
      <c r="D25" s="15"/>
      <c r="E25" s="15"/>
      <c r="F25" s="18">
        <v>0</v>
      </c>
      <c r="H25" s="18">
        <v>0</v>
      </c>
      <c r="J25" s="19">
        <v>0</v>
      </c>
    </row>
    <row r="27" spans="1:10">
      <c r="A27" s="15" t="s">
        <v>442</v>
      </c>
      <c r="B27" s="16"/>
      <c r="C27" s="15"/>
      <c r="D27" s="15"/>
      <c r="E27" s="15"/>
    </row>
    <row r="28" spans="1:10">
      <c r="A28" s="15" t="s">
        <v>443</v>
      </c>
      <c r="B28" s="16"/>
      <c r="C28" s="15"/>
      <c r="D28" s="15"/>
      <c r="E28" s="15"/>
      <c r="F28" s="18">
        <v>0</v>
      </c>
      <c r="H28" s="18">
        <v>0</v>
      </c>
      <c r="J28" s="19">
        <v>0</v>
      </c>
    </row>
    <row r="30" spans="1:10">
      <c r="A30" s="3" t="s">
        <v>635</v>
      </c>
      <c r="B30" s="14"/>
      <c r="C30" s="3"/>
      <c r="D30" s="3"/>
      <c r="E30" s="3"/>
      <c r="F30" s="11">
        <v>0</v>
      </c>
      <c r="H30" s="11">
        <v>0</v>
      </c>
      <c r="J30" s="12">
        <v>0</v>
      </c>
    </row>
    <row r="33" spans="1:10">
      <c r="A33" s="3" t="s">
        <v>636</v>
      </c>
      <c r="B33" s="14"/>
      <c r="C33" s="3"/>
      <c r="D33" s="3"/>
      <c r="E33" s="3"/>
      <c r="F33" s="11">
        <v>0</v>
      </c>
      <c r="H33" s="11">
        <v>0</v>
      </c>
      <c r="J33" s="12">
        <v>0</v>
      </c>
    </row>
    <row r="36" spans="1:10">
      <c r="A36" s="7" t="s">
        <v>150</v>
      </c>
      <c r="B36" s="17"/>
      <c r="C36" s="7"/>
      <c r="D36" s="7"/>
      <c r="E36" s="7"/>
    </row>
    <row r="40" spans="1:10">
      <c r="A40" s="2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4" width="12.7109375" customWidth="1"/>
    <col min="5" max="5" width="13.7109375" customWidth="1"/>
    <col min="6" max="6" width="14.7109375" customWidth="1"/>
    <col min="7" max="7" width="13.7109375" customWidth="1"/>
    <col min="8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637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196</v>
      </c>
      <c r="E9" s="3" t="s">
        <v>83</v>
      </c>
      <c r="F9" s="3" t="s">
        <v>152</v>
      </c>
      <c r="G9" s="3" t="s">
        <v>154</v>
      </c>
      <c r="H9" s="3" t="s">
        <v>40</v>
      </c>
      <c r="I9" s="3" t="s">
        <v>577</v>
      </c>
      <c r="J9" s="3" t="s">
        <v>155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156</v>
      </c>
      <c r="G10" s="4" t="s">
        <v>158</v>
      </c>
      <c r="H10" s="4" t="s">
        <v>159</v>
      </c>
      <c r="I10" s="4" t="s">
        <v>89</v>
      </c>
      <c r="J10" s="4" t="s">
        <v>88</v>
      </c>
      <c r="K10" s="4" t="s">
        <v>88</v>
      </c>
    </row>
    <row r="13" spans="1:11">
      <c r="A13" s="3" t="s">
        <v>638</v>
      </c>
      <c r="B13" s="14"/>
      <c r="C13" s="3"/>
      <c r="D13" s="3"/>
      <c r="E13" s="3"/>
      <c r="F13" s="3"/>
    </row>
    <row r="16" spans="1:11">
      <c r="A16" s="3" t="s">
        <v>639</v>
      </c>
      <c r="B16" s="14"/>
      <c r="C16" s="3"/>
      <c r="D16" s="3"/>
      <c r="E16" s="3"/>
      <c r="F16" s="3"/>
    </row>
    <row r="17" spans="1:11">
      <c r="A17" s="15" t="s">
        <v>640</v>
      </c>
      <c r="B17" s="16"/>
      <c r="C17" s="15"/>
      <c r="D17" s="15"/>
      <c r="E17" s="15"/>
      <c r="F17" s="15"/>
    </row>
    <row r="18" spans="1:11">
      <c r="A18" s="15" t="s">
        <v>641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642</v>
      </c>
      <c r="B20" s="16"/>
      <c r="C20" s="15"/>
      <c r="D20" s="15"/>
      <c r="E20" s="15"/>
      <c r="F20" s="15"/>
    </row>
    <row r="21" spans="1:11">
      <c r="A21" s="7" t="s">
        <v>643</v>
      </c>
      <c r="B21" s="17">
        <v>666100862</v>
      </c>
      <c r="C21" s="7"/>
      <c r="D21" s="7" t="s">
        <v>644</v>
      </c>
      <c r="E21" s="7" t="s">
        <v>98</v>
      </c>
      <c r="F21" s="7" t="s">
        <v>645</v>
      </c>
      <c r="G21" s="8">
        <v>887720</v>
      </c>
      <c r="H21" s="8">
        <v>202.78</v>
      </c>
      <c r="I21" s="8">
        <v>1800.15</v>
      </c>
      <c r="K21" s="9">
        <v>1.17E-2</v>
      </c>
    </row>
    <row r="22" spans="1:11">
      <c r="A22" s="15" t="s">
        <v>646</v>
      </c>
      <c r="B22" s="16"/>
      <c r="C22" s="15"/>
      <c r="D22" s="15"/>
      <c r="E22" s="15"/>
      <c r="F22" s="15"/>
      <c r="G22" s="18">
        <v>887720</v>
      </c>
      <c r="I22" s="18">
        <v>1800.15</v>
      </c>
      <c r="K22" s="19">
        <v>1.17E-2</v>
      </c>
    </row>
    <row r="24" spans="1:11">
      <c r="A24" s="15" t="s">
        <v>647</v>
      </c>
      <c r="B24" s="16"/>
      <c r="C24" s="15"/>
      <c r="D24" s="15"/>
      <c r="E24" s="15"/>
      <c r="F24" s="15"/>
    </row>
    <row r="25" spans="1:11">
      <c r="A25" s="15" t="s">
        <v>648</v>
      </c>
      <c r="B25" s="16"/>
      <c r="C25" s="15"/>
      <c r="D25" s="15"/>
      <c r="E25" s="15"/>
      <c r="F25" s="15"/>
      <c r="G25" s="18">
        <v>0</v>
      </c>
      <c r="I25" s="18">
        <v>0</v>
      </c>
      <c r="K25" s="19">
        <v>0</v>
      </c>
    </row>
    <row r="27" spans="1:11">
      <c r="A27" s="15" t="s">
        <v>649</v>
      </c>
      <c r="B27" s="16"/>
      <c r="C27" s="15"/>
      <c r="D27" s="15"/>
      <c r="E27" s="15"/>
      <c r="F27" s="15"/>
    </row>
    <row r="28" spans="1:11">
      <c r="A28" s="15" t="s">
        <v>650</v>
      </c>
      <c r="B28" s="16"/>
      <c r="C28" s="15"/>
      <c r="D28" s="15"/>
      <c r="E28" s="15"/>
      <c r="F28" s="15"/>
      <c r="G28" s="18">
        <v>0</v>
      </c>
      <c r="I28" s="18">
        <v>0</v>
      </c>
      <c r="K28" s="19">
        <v>0</v>
      </c>
    </row>
    <row r="30" spans="1:11">
      <c r="A30" s="3" t="s">
        <v>651</v>
      </c>
      <c r="B30" s="14"/>
      <c r="C30" s="3"/>
      <c r="D30" s="3"/>
      <c r="E30" s="3"/>
      <c r="F30" s="3"/>
      <c r="G30" s="11">
        <v>887720</v>
      </c>
      <c r="I30" s="11">
        <v>1800.15</v>
      </c>
      <c r="K30" s="12">
        <v>1.17E-2</v>
      </c>
    </row>
    <row r="33" spans="1:11">
      <c r="A33" s="3" t="s">
        <v>652</v>
      </c>
      <c r="B33" s="14"/>
      <c r="C33" s="3"/>
      <c r="D33" s="3"/>
      <c r="E33" s="3"/>
      <c r="F33" s="3"/>
    </row>
    <row r="34" spans="1:11">
      <c r="A34" s="15" t="s">
        <v>640</v>
      </c>
      <c r="B34" s="16"/>
      <c r="C34" s="15"/>
      <c r="D34" s="15"/>
      <c r="E34" s="15"/>
      <c r="F34" s="15"/>
    </row>
    <row r="35" spans="1:11">
      <c r="A35" s="15" t="s">
        <v>641</v>
      </c>
      <c r="B35" s="16"/>
      <c r="C35" s="15"/>
      <c r="D35" s="15"/>
      <c r="E35" s="15"/>
      <c r="F35" s="15"/>
      <c r="G35" s="18">
        <v>0</v>
      </c>
      <c r="I35" s="18">
        <v>0</v>
      </c>
      <c r="K35" s="19">
        <v>0</v>
      </c>
    </row>
    <row r="37" spans="1:11">
      <c r="A37" s="15" t="s">
        <v>642</v>
      </c>
      <c r="B37" s="16"/>
      <c r="C37" s="15"/>
      <c r="D37" s="15"/>
      <c r="E37" s="15"/>
      <c r="F37" s="15"/>
    </row>
    <row r="38" spans="1:11">
      <c r="A38" s="15" t="s">
        <v>646</v>
      </c>
      <c r="B38" s="16"/>
      <c r="C38" s="15"/>
      <c r="D38" s="15"/>
      <c r="E38" s="15"/>
      <c r="F38" s="15"/>
      <c r="G38" s="18">
        <v>0</v>
      </c>
      <c r="I38" s="18">
        <v>0</v>
      </c>
      <c r="K38" s="19">
        <v>0</v>
      </c>
    </row>
    <row r="40" spans="1:11">
      <c r="A40" s="15" t="s">
        <v>647</v>
      </c>
      <c r="B40" s="16"/>
      <c r="C40" s="15"/>
      <c r="D40" s="15"/>
      <c r="E40" s="15"/>
      <c r="F40" s="15"/>
    </row>
    <row r="41" spans="1:11">
      <c r="A41" s="15" t="s">
        <v>648</v>
      </c>
      <c r="B41" s="16"/>
      <c r="C41" s="15"/>
      <c r="D41" s="15"/>
      <c r="E41" s="15"/>
      <c r="F41" s="15"/>
      <c r="G41" s="18">
        <v>0</v>
      </c>
      <c r="I41" s="18">
        <v>0</v>
      </c>
      <c r="K41" s="19">
        <v>0</v>
      </c>
    </row>
    <row r="43" spans="1:11">
      <c r="A43" s="15" t="s">
        <v>649</v>
      </c>
      <c r="B43" s="16"/>
      <c r="C43" s="15"/>
      <c r="D43" s="15"/>
      <c r="E43" s="15"/>
      <c r="F43" s="15"/>
    </row>
    <row r="44" spans="1:11">
      <c r="A44" s="7" t="s">
        <v>653</v>
      </c>
      <c r="B44" s="17">
        <v>666101993</v>
      </c>
      <c r="C44" s="7"/>
      <c r="D44" s="7" t="s">
        <v>654</v>
      </c>
      <c r="E44" s="7" t="s">
        <v>41</v>
      </c>
      <c r="F44" s="7" t="s">
        <v>655</v>
      </c>
      <c r="G44" s="8">
        <v>777.8</v>
      </c>
      <c r="H44" s="8">
        <v>102603.34</v>
      </c>
      <c r="I44" s="8">
        <v>798.05</v>
      </c>
      <c r="K44" s="9">
        <v>5.1999999999999998E-3</v>
      </c>
    </row>
    <row r="45" spans="1:11">
      <c r="A45" s="15" t="s">
        <v>650</v>
      </c>
      <c r="B45" s="16"/>
      <c r="C45" s="15"/>
      <c r="D45" s="15"/>
      <c r="E45" s="15"/>
      <c r="F45" s="15"/>
      <c r="G45" s="18">
        <v>777.8</v>
      </c>
      <c r="I45" s="18">
        <v>798.05</v>
      </c>
      <c r="K45" s="19">
        <v>5.1999999999999998E-3</v>
      </c>
    </row>
    <row r="47" spans="1:11">
      <c r="A47" s="3" t="s">
        <v>656</v>
      </c>
      <c r="B47" s="14"/>
      <c r="C47" s="3"/>
      <c r="D47" s="3"/>
      <c r="E47" s="3"/>
      <c r="F47" s="3"/>
      <c r="G47" s="11">
        <v>777.8</v>
      </c>
      <c r="I47" s="11">
        <v>798.05</v>
      </c>
      <c r="K47" s="12">
        <v>5.1999999999999998E-3</v>
      </c>
    </row>
    <row r="50" spans="1:11">
      <c r="A50" s="3" t="s">
        <v>657</v>
      </c>
      <c r="B50" s="14"/>
      <c r="C50" s="3"/>
      <c r="D50" s="3"/>
      <c r="E50" s="3"/>
      <c r="F50" s="3"/>
      <c r="G50" s="11">
        <v>888497.8</v>
      </c>
      <c r="I50" s="11">
        <v>2598.1999999999998</v>
      </c>
      <c r="K50" s="12">
        <v>1.6899999999999998E-2</v>
      </c>
    </row>
    <row r="53" spans="1:11">
      <c r="A53" s="7" t="s">
        <v>150</v>
      </c>
      <c r="B53" s="17"/>
      <c r="C53" s="7"/>
      <c r="D53" s="7"/>
      <c r="E53" s="7"/>
      <c r="F53" s="7"/>
    </row>
    <row r="57" spans="1:11">
      <c r="A57" s="2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658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196</v>
      </c>
      <c r="E9" s="3" t="s">
        <v>83</v>
      </c>
      <c r="F9" s="3" t="s">
        <v>152</v>
      </c>
      <c r="G9" s="3" t="s">
        <v>154</v>
      </c>
      <c r="H9" s="3" t="s">
        <v>40</v>
      </c>
      <c r="I9" s="3" t="s">
        <v>577</v>
      </c>
      <c r="J9" s="3" t="s">
        <v>155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156</v>
      </c>
      <c r="G10" s="4" t="s">
        <v>158</v>
      </c>
      <c r="H10" s="4" t="s">
        <v>159</v>
      </c>
      <c r="I10" s="4" t="s">
        <v>89</v>
      </c>
      <c r="J10" s="4" t="s">
        <v>88</v>
      </c>
      <c r="K10" s="4" t="s">
        <v>88</v>
      </c>
    </row>
    <row r="13" spans="1:11">
      <c r="A13" s="3" t="s">
        <v>659</v>
      </c>
      <c r="B13" s="14"/>
      <c r="C13" s="3"/>
      <c r="D13" s="3"/>
      <c r="E13" s="3"/>
      <c r="F13" s="3"/>
    </row>
    <row r="16" spans="1:11">
      <c r="A16" s="3" t="s">
        <v>660</v>
      </c>
      <c r="B16" s="14"/>
      <c r="C16" s="3"/>
      <c r="D16" s="3"/>
      <c r="E16" s="3"/>
      <c r="F16" s="3"/>
    </row>
    <row r="17" spans="1:11">
      <c r="A17" s="15" t="s">
        <v>512</v>
      </c>
      <c r="B17" s="16"/>
      <c r="C17" s="15"/>
      <c r="D17" s="15"/>
      <c r="E17" s="15"/>
      <c r="F17" s="15"/>
    </row>
    <row r="18" spans="1:11">
      <c r="A18" s="15" t="s">
        <v>513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3" t="s">
        <v>661</v>
      </c>
      <c r="B20" s="14"/>
      <c r="C20" s="3"/>
      <c r="D20" s="3"/>
      <c r="E20" s="3"/>
      <c r="F20" s="3"/>
      <c r="G20" s="11">
        <v>0</v>
      </c>
      <c r="I20" s="11">
        <v>0</v>
      </c>
      <c r="K20" s="12">
        <v>0</v>
      </c>
    </row>
    <row r="23" spans="1:11">
      <c r="A23" s="3" t="s">
        <v>662</v>
      </c>
      <c r="B23" s="14"/>
      <c r="C23" s="3"/>
      <c r="D23" s="3"/>
      <c r="E23" s="3"/>
      <c r="F23" s="3"/>
    </row>
    <row r="24" spans="1:11">
      <c r="A24" s="15" t="s">
        <v>514</v>
      </c>
      <c r="B24" s="16"/>
      <c r="C24" s="15"/>
      <c r="D24" s="15"/>
      <c r="E24" s="15"/>
      <c r="F24" s="15"/>
    </row>
    <row r="25" spans="1:11">
      <c r="A25" s="15" t="s">
        <v>515</v>
      </c>
      <c r="B25" s="16"/>
      <c r="C25" s="15"/>
      <c r="D25" s="15"/>
      <c r="E25" s="15"/>
      <c r="F25" s="15"/>
      <c r="G25" s="18">
        <v>0</v>
      </c>
      <c r="I25" s="18">
        <v>0</v>
      </c>
      <c r="K25" s="19">
        <v>0</v>
      </c>
    </row>
    <row r="27" spans="1:11">
      <c r="A27" s="3" t="s">
        <v>663</v>
      </c>
      <c r="B27" s="14"/>
      <c r="C27" s="3"/>
      <c r="D27" s="3"/>
      <c r="E27" s="3"/>
      <c r="F27" s="3"/>
      <c r="G27" s="11">
        <v>0</v>
      </c>
      <c r="I27" s="11">
        <v>0</v>
      </c>
      <c r="K27" s="12">
        <v>0</v>
      </c>
    </row>
    <row r="30" spans="1:11">
      <c r="A30" s="3" t="s">
        <v>664</v>
      </c>
      <c r="B30" s="14"/>
      <c r="C30" s="3"/>
      <c r="D30" s="3"/>
      <c r="E30" s="3"/>
      <c r="F30" s="3"/>
      <c r="G30" s="11">
        <v>0</v>
      </c>
      <c r="I30" s="11">
        <v>0</v>
      </c>
      <c r="K30" s="12">
        <v>0</v>
      </c>
    </row>
    <row r="33" spans="1:6">
      <c r="A33" s="7" t="s">
        <v>150</v>
      </c>
      <c r="B33" s="17"/>
      <c r="C33" s="7"/>
      <c r="D33" s="7"/>
      <c r="E33" s="7"/>
      <c r="F33" s="7"/>
    </row>
    <row r="37" spans="1:6">
      <c r="A37" s="2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665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196</v>
      </c>
      <c r="E9" s="3" t="s">
        <v>152</v>
      </c>
      <c r="F9" s="3" t="s">
        <v>83</v>
      </c>
      <c r="G9" s="3" t="s">
        <v>154</v>
      </c>
      <c r="H9" s="3" t="s">
        <v>40</v>
      </c>
      <c r="I9" s="3" t="s">
        <v>577</v>
      </c>
      <c r="J9" s="3" t="s">
        <v>155</v>
      </c>
      <c r="K9" s="3" t="s">
        <v>87</v>
      </c>
    </row>
    <row r="10" spans="1:11">
      <c r="A10" s="4"/>
      <c r="B10" s="4"/>
      <c r="C10" s="4"/>
      <c r="D10" s="4"/>
      <c r="E10" s="4" t="s">
        <v>156</v>
      </c>
      <c r="F10" s="4"/>
      <c r="G10" s="4" t="s">
        <v>158</v>
      </c>
      <c r="H10" s="4" t="s">
        <v>159</v>
      </c>
      <c r="I10" s="4" t="s">
        <v>89</v>
      </c>
      <c r="J10" s="4" t="s">
        <v>88</v>
      </c>
      <c r="K10" s="4" t="s">
        <v>88</v>
      </c>
    </row>
    <row r="13" spans="1:11">
      <c r="A13" s="3" t="s">
        <v>666</v>
      </c>
      <c r="B13" s="14"/>
      <c r="C13" s="3"/>
      <c r="D13" s="3"/>
      <c r="E13" s="3"/>
      <c r="F13" s="3"/>
    </row>
    <row r="16" spans="1:11">
      <c r="A16" s="3" t="s">
        <v>667</v>
      </c>
      <c r="B16" s="14"/>
      <c r="C16" s="3"/>
      <c r="D16" s="3"/>
      <c r="E16" s="3"/>
      <c r="F16" s="3"/>
    </row>
    <row r="17" spans="1:11">
      <c r="A17" s="15" t="s">
        <v>668</v>
      </c>
      <c r="B17" s="16"/>
      <c r="C17" s="15"/>
      <c r="D17" s="15"/>
      <c r="E17" s="15"/>
      <c r="F17" s="15"/>
    </row>
    <row r="18" spans="1:11">
      <c r="A18" s="15" t="s">
        <v>669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670</v>
      </c>
      <c r="B20" s="16"/>
      <c r="C20" s="15"/>
      <c r="D20" s="15"/>
      <c r="E20" s="15"/>
      <c r="F20" s="15"/>
    </row>
    <row r="21" spans="1:11">
      <c r="A21" s="15" t="s">
        <v>671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672</v>
      </c>
      <c r="B23" s="16"/>
      <c r="C23" s="15"/>
      <c r="D23" s="15"/>
      <c r="E23" s="15"/>
      <c r="F23" s="15"/>
    </row>
    <row r="24" spans="1:11">
      <c r="A24" s="15" t="s">
        <v>673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674</v>
      </c>
      <c r="B26" s="16"/>
      <c r="C26" s="15"/>
      <c r="D26" s="15"/>
      <c r="E26" s="15"/>
      <c r="F26" s="15"/>
    </row>
    <row r="27" spans="1:11">
      <c r="A27" s="15" t="s">
        <v>675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15" t="s">
        <v>676</v>
      </c>
      <c r="B29" s="16"/>
      <c r="C29" s="15"/>
      <c r="D29" s="15"/>
      <c r="E29" s="15"/>
      <c r="F29" s="15"/>
    </row>
    <row r="30" spans="1:11">
      <c r="A30" s="15" t="s">
        <v>677</v>
      </c>
      <c r="B30" s="16"/>
      <c r="C30" s="15"/>
      <c r="D30" s="15"/>
      <c r="E30" s="15"/>
      <c r="F30" s="15"/>
      <c r="G30" s="18">
        <v>0</v>
      </c>
      <c r="I30" s="18">
        <v>0</v>
      </c>
      <c r="K30" s="19">
        <v>0</v>
      </c>
    </row>
    <row r="32" spans="1:11">
      <c r="A32" s="3" t="s">
        <v>678</v>
      </c>
      <c r="B32" s="14"/>
      <c r="C32" s="3"/>
      <c r="D32" s="3"/>
      <c r="E32" s="3"/>
      <c r="F32" s="3"/>
      <c r="G32" s="11">
        <v>0</v>
      </c>
      <c r="I32" s="11">
        <v>0</v>
      </c>
      <c r="K32" s="12">
        <v>0</v>
      </c>
    </row>
    <row r="35" spans="1:11">
      <c r="A35" s="3" t="s">
        <v>679</v>
      </c>
      <c r="B35" s="14"/>
      <c r="C35" s="3"/>
      <c r="D35" s="3"/>
      <c r="E35" s="3"/>
      <c r="F35" s="3"/>
    </row>
    <row r="36" spans="1:11">
      <c r="A36" s="15" t="s">
        <v>668</v>
      </c>
      <c r="B36" s="16"/>
      <c r="C36" s="15"/>
      <c r="D36" s="15"/>
      <c r="E36" s="15"/>
      <c r="F36" s="15"/>
    </row>
    <row r="37" spans="1:11">
      <c r="A37" s="15" t="s">
        <v>669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680</v>
      </c>
      <c r="B39" s="16"/>
      <c r="C39" s="15"/>
      <c r="D39" s="15"/>
      <c r="E39" s="15"/>
      <c r="F39" s="15"/>
    </row>
    <row r="40" spans="1:11">
      <c r="A40" s="15" t="s">
        <v>681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674</v>
      </c>
      <c r="B42" s="16"/>
      <c r="C42" s="15"/>
      <c r="D42" s="15"/>
      <c r="E42" s="15"/>
      <c r="F42" s="15"/>
    </row>
    <row r="43" spans="1:11">
      <c r="A43" s="15" t="s">
        <v>675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15" t="s">
        <v>682</v>
      </c>
      <c r="B45" s="16"/>
      <c r="C45" s="15"/>
      <c r="D45" s="15"/>
      <c r="E45" s="15"/>
      <c r="F45" s="15"/>
    </row>
    <row r="46" spans="1:11">
      <c r="A46" s="15" t="s">
        <v>683</v>
      </c>
      <c r="B46" s="16"/>
      <c r="C46" s="15"/>
      <c r="D46" s="15"/>
      <c r="E46" s="15"/>
      <c r="F46" s="15"/>
      <c r="G46" s="18">
        <v>0</v>
      </c>
      <c r="I46" s="18">
        <v>0</v>
      </c>
      <c r="K46" s="19">
        <v>0</v>
      </c>
    </row>
    <row r="48" spans="1:11">
      <c r="A48" s="15" t="s">
        <v>676</v>
      </c>
      <c r="B48" s="16"/>
      <c r="C48" s="15"/>
      <c r="D48" s="15"/>
      <c r="E48" s="15"/>
      <c r="F48" s="15"/>
    </row>
    <row r="49" spans="1:11">
      <c r="A49" s="15" t="s">
        <v>677</v>
      </c>
      <c r="B49" s="16"/>
      <c r="C49" s="15"/>
      <c r="D49" s="15"/>
      <c r="E49" s="15"/>
      <c r="F49" s="15"/>
      <c r="G49" s="18">
        <v>0</v>
      </c>
      <c r="I49" s="18">
        <v>0</v>
      </c>
      <c r="K49" s="19">
        <v>0</v>
      </c>
    </row>
    <row r="51" spans="1:11">
      <c r="A51" s="3" t="s">
        <v>684</v>
      </c>
      <c r="B51" s="14"/>
      <c r="C51" s="3"/>
      <c r="D51" s="3"/>
      <c r="E51" s="3"/>
      <c r="F51" s="3"/>
      <c r="G51" s="11">
        <v>0</v>
      </c>
      <c r="I51" s="11">
        <v>0</v>
      </c>
      <c r="K51" s="12">
        <v>0</v>
      </c>
    </row>
    <row r="54" spans="1:11">
      <c r="A54" s="3" t="s">
        <v>685</v>
      </c>
      <c r="B54" s="14"/>
      <c r="C54" s="3"/>
      <c r="D54" s="3"/>
      <c r="E54" s="3"/>
      <c r="F54" s="3"/>
      <c r="G54" s="11">
        <v>0</v>
      </c>
      <c r="I54" s="11">
        <v>0</v>
      </c>
      <c r="K54" s="12">
        <v>0</v>
      </c>
    </row>
    <row r="57" spans="1:11">
      <c r="A57" s="7" t="s">
        <v>150</v>
      </c>
      <c r="B57" s="17"/>
      <c r="C57" s="7"/>
      <c r="D57" s="7"/>
      <c r="E57" s="7"/>
      <c r="F57" s="7"/>
    </row>
    <row r="61" spans="1:11">
      <c r="A61" s="2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rightToLeft="1" topLeftCell="A43" workbookViewId="0">
      <selection activeCell="B61" sqref="B61:B64"/>
    </sheetView>
  </sheetViews>
  <sheetFormatPr defaultColWidth="9.140625" defaultRowHeight="12.75"/>
  <cols>
    <col min="1" max="1" width="49.7109375" customWidth="1"/>
    <col min="2" max="2" width="16.7109375" customWidth="1"/>
    <col min="3" max="3" width="35.7109375" customWidth="1"/>
    <col min="4" max="4" width="8.7109375" customWidth="1"/>
    <col min="5" max="5" width="15.7109375" customWidth="1"/>
    <col min="6" max="6" width="13.7109375" customWidth="1"/>
    <col min="7" max="7" width="14.7109375" customWidth="1"/>
    <col min="8" max="8" width="16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83</v>
      </c>
      <c r="G9" s="3" t="s">
        <v>84</v>
      </c>
      <c r="H9" s="3" t="s">
        <v>85</v>
      </c>
      <c r="I9" s="3" t="s">
        <v>86</v>
      </c>
      <c r="J9" s="3" t="s">
        <v>87</v>
      </c>
    </row>
    <row r="10" spans="1:10">
      <c r="A10" s="4"/>
      <c r="B10" s="4"/>
      <c r="C10" s="4"/>
      <c r="D10" s="4"/>
      <c r="E10" s="4"/>
      <c r="F10" s="4"/>
      <c r="G10" s="4" t="s">
        <v>88</v>
      </c>
      <c r="H10" s="4" t="s">
        <v>88</v>
      </c>
      <c r="I10" s="4" t="s">
        <v>89</v>
      </c>
      <c r="J10" s="4" t="s">
        <v>88</v>
      </c>
    </row>
    <row r="13" spans="1:10">
      <c r="A13" s="3" t="s">
        <v>90</v>
      </c>
      <c r="B13" s="14"/>
      <c r="C13" s="3"/>
      <c r="D13" s="3"/>
      <c r="E13" s="3"/>
      <c r="F13" s="3"/>
    </row>
    <row r="16" spans="1:10">
      <c r="A16" s="3" t="s">
        <v>91</v>
      </c>
      <c r="B16" s="14"/>
      <c r="C16" s="3"/>
      <c r="D16" s="3"/>
      <c r="E16" s="3"/>
      <c r="F16" s="3"/>
    </row>
    <row r="17" spans="1:10">
      <c r="A17" s="15" t="s">
        <v>92</v>
      </c>
      <c r="B17" s="16"/>
      <c r="C17" s="15"/>
      <c r="D17" s="15"/>
      <c r="E17" s="15"/>
      <c r="F17" s="15"/>
    </row>
    <row r="18" spans="1:10">
      <c r="A18" s="7" t="s">
        <v>93</v>
      </c>
      <c r="B18" s="17" t="s">
        <v>94</v>
      </c>
      <c r="C18" s="7" t="s">
        <v>95</v>
      </c>
      <c r="D18" s="7" t="s">
        <v>96</v>
      </c>
      <c r="E18" s="7" t="s">
        <v>97</v>
      </c>
      <c r="F18" s="7" t="s">
        <v>98</v>
      </c>
      <c r="I18" s="8">
        <v>10.29</v>
      </c>
      <c r="J18" s="9">
        <v>1E-4</v>
      </c>
    </row>
    <row r="19" spans="1:10">
      <c r="A19" s="7" t="s">
        <v>99</v>
      </c>
      <c r="B19" s="17" t="s">
        <v>100</v>
      </c>
      <c r="C19" s="7" t="s">
        <v>95</v>
      </c>
      <c r="D19" s="7" t="s">
        <v>96</v>
      </c>
      <c r="E19" s="7" t="s">
        <v>97</v>
      </c>
      <c r="F19" s="7" t="s">
        <v>98</v>
      </c>
      <c r="I19" s="8">
        <v>3.04</v>
      </c>
      <c r="J19" s="9">
        <v>0</v>
      </c>
    </row>
    <row r="20" spans="1:10">
      <c r="A20" s="7" t="s">
        <v>101</v>
      </c>
      <c r="B20" s="17" t="s">
        <v>102</v>
      </c>
      <c r="C20" s="7" t="s">
        <v>95</v>
      </c>
      <c r="D20" s="7" t="s">
        <v>96</v>
      </c>
      <c r="E20" s="7" t="s">
        <v>97</v>
      </c>
      <c r="F20" s="7" t="s">
        <v>98</v>
      </c>
      <c r="I20" s="8">
        <v>21.51</v>
      </c>
      <c r="J20" s="9">
        <v>1E-4</v>
      </c>
    </row>
    <row r="21" spans="1:10">
      <c r="A21" s="15" t="s">
        <v>103</v>
      </c>
      <c r="B21" s="16"/>
      <c r="C21" s="15"/>
      <c r="D21" s="15"/>
      <c r="E21" s="15"/>
      <c r="F21" s="15"/>
      <c r="I21" s="18">
        <v>34.840000000000003</v>
      </c>
      <c r="J21" s="19">
        <v>2.0000000000000001E-4</v>
      </c>
    </row>
    <row r="23" spans="1:10">
      <c r="A23" s="15" t="s">
        <v>104</v>
      </c>
      <c r="B23" s="16"/>
      <c r="C23" s="15"/>
      <c r="D23" s="15"/>
      <c r="E23" s="15"/>
      <c r="F23" s="15"/>
    </row>
    <row r="24" spans="1:10">
      <c r="A24" s="7" t="s">
        <v>105</v>
      </c>
      <c r="B24" s="17">
        <v>418183042</v>
      </c>
      <c r="C24" s="7" t="s">
        <v>106</v>
      </c>
      <c r="D24" s="7" t="s">
        <v>96</v>
      </c>
      <c r="E24" s="7" t="s">
        <v>107</v>
      </c>
      <c r="F24" s="7" t="s">
        <v>41</v>
      </c>
      <c r="I24" s="8">
        <v>284.22000000000003</v>
      </c>
      <c r="J24" s="9">
        <v>1.8E-3</v>
      </c>
    </row>
    <row r="25" spans="1:10">
      <c r="A25" s="7" t="s">
        <v>108</v>
      </c>
      <c r="B25" s="17">
        <v>418183133</v>
      </c>
      <c r="C25" s="7" t="s">
        <v>106</v>
      </c>
      <c r="D25" s="7" t="s">
        <v>96</v>
      </c>
      <c r="E25" s="7" t="s">
        <v>107</v>
      </c>
      <c r="F25" s="7" t="s">
        <v>46</v>
      </c>
      <c r="I25" s="8">
        <v>18.87</v>
      </c>
      <c r="J25" s="9">
        <v>1E-4</v>
      </c>
    </row>
    <row r="26" spans="1:10">
      <c r="A26" s="7" t="s">
        <v>109</v>
      </c>
      <c r="B26" s="17" t="s">
        <v>110</v>
      </c>
      <c r="C26" s="7" t="s">
        <v>95</v>
      </c>
      <c r="D26" s="7" t="s">
        <v>96</v>
      </c>
      <c r="E26" s="7" t="s">
        <v>97</v>
      </c>
      <c r="F26" s="7" t="s">
        <v>41</v>
      </c>
      <c r="I26" s="8">
        <v>942.16</v>
      </c>
      <c r="J26" s="9">
        <v>6.1000000000000004E-3</v>
      </c>
    </row>
    <row r="27" spans="1:10">
      <c r="A27" s="7" t="s">
        <v>111</v>
      </c>
      <c r="B27" s="17" t="s">
        <v>112</v>
      </c>
      <c r="C27" s="7" t="s">
        <v>95</v>
      </c>
      <c r="D27" s="7" t="s">
        <v>96</v>
      </c>
      <c r="E27" s="7" t="s">
        <v>97</v>
      </c>
      <c r="F27" s="7" t="s">
        <v>46</v>
      </c>
      <c r="I27" s="8">
        <v>1711.48</v>
      </c>
      <c r="J27" s="9">
        <v>1.11E-2</v>
      </c>
    </row>
    <row r="28" spans="1:10">
      <c r="A28" s="7" t="s">
        <v>113</v>
      </c>
      <c r="B28" s="17" t="s">
        <v>114</v>
      </c>
      <c r="C28" s="7" t="s">
        <v>95</v>
      </c>
      <c r="D28" s="7" t="s">
        <v>96</v>
      </c>
      <c r="E28" s="7" t="s">
        <v>97</v>
      </c>
      <c r="F28" s="7" t="s">
        <v>41</v>
      </c>
      <c r="I28" s="8">
        <v>3641.46</v>
      </c>
      <c r="J28" s="9">
        <v>2.3699999999999999E-2</v>
      </c>
    </row>
    <row r="29" spans="1:10">
      <c r="A29" s="7" t="s">
        <v>115</v>
      </c>
      <c r="B29" s="17">
        <v>418183158</v>
      </c>
      <c r="C29" s="7" t="s">
        <v>106</v>
      </c>
      <c r="D29" s="7"/>
      <c r="E29" s="7"/>
      <c r="F29" s="7" t="s">
        <v>42</v>
      </c>
      <c r="I29" s="8">
        <v>123</v>
      </c>
      <c r="J29" s="9">
        <v>8.0000000000000004E-4</v>
      </c>
    </row>
    <row r="30" spans="1:10">
      <c r="A30" s="7" t="s">
        <v>116</v>
      </c>
      <c r="B30" s="17" t="s">
        <v>117</v>
      </c>
      <c r="C30" s="7" t="s">
        <v>95</v>
      </c>
      <c r="D30" s="7" t="s">
        <v>96</v>
      </c>
      <c r="E30" s="7" t="s">
        <v>97</v>
      </c>
      <c r="F30" s="7" t="s">
        <v>43</v>
      </c>
      <c r="I30" s="8">
        <v>175.73</v>
      </c>
      <c r="J30" s="9">
        <v>1.1000000000000001E-3</v>
      </c>
    </row>
    <row r="31" spans="1:10">
      <c r="A31" s="7" t="s">
        <v>118</v>
      </c>
      <c r="B31" s="17" t="s">
        <v>119</v>
      </c>
      <c r="C31" s="7" t="s">
        <v>95</v>
      </c>
      <c r="D31" s="7" t="s">
        <v>96</v>
      </c>
      <c r="E31" s="7" t="s">
        <v>97</v>
      </c>
      <c r="F31" s="7" t="s">
        <v>41</v>
      </c>
      <c r="I31" s="8">
        <v>-4.46</v>
      </c>
      <c r="J31" s="9">
        <v>0</v>
      </c>
    </row>
    <row r="32" spans="1:10">
      <c r="A32" s="15" t="s">
        <v>120</v>
      </c>
      <c r="B32" s="16"/>
      <c r="C32" s="15"/>
      <c r="D32" s="15"/>
      <c r="E32" s="15"/>
      <c r="F32" s="15"/>
      <c r="I32" s="18">
        <v>6892.46</v>
      </c>
      <c r="J32" s="19">
        <v>4.48E-2</v>
      </c>
    </row>
    <row r="34" spans="1:10">
      <c r="A34" s="15" t="s">
        <v>121</v>
      </c>
      <c r="B34" s="16"/>
      <c r="C34" s="15"/>
      <c r="D34" s="15"/>
      <c r="E34" s="15"/>
      <c r="F34" s="15"/>
    </row>
    <row r="35" spans="1:10">
      <c r="A35" s="7" t="s">
        <v>122</v>
      </c>
      <c r="B35" s="17" t="s">
        <v>123</v>
      </c>
      <c r="C35" s="7" t="s">
        <v>95</v>
      </c>
      <c r="D35" s="7" t="s">
        <v>96</v>
      </c>
      <c r="E35" s="7" t="s">
        <v>97</v>
      </c>
      <c r="F35" s="7" t="s">
        <v>98</v>
      </c>
      <c r="I35" s="8">
        <v>3024.81</v>
      </c>
      <c r="J35" s="9">
        <v>1.9699999999999999E-2</v>
      </c>
    </row>
    <row r="36" spans="1:10">
      <c r="A36" s="15" t="s">
        <v>124</v>
      </c>
      <c r="B36" s="16"/>
      <c r="C36" s="15"/>
      <c r="D36" s="15"/>
      <c r="E36" s="15"/>
      <c r="F36" s="15"/>
      <c r="I36" s="18">
        <v>3024.81</v>
      </c>
      <c r="J36" s="19">
        <v>1.9699999999999999E-2</v>
      </c>
    </row>
    <row r="38" spans="1:10">
      <c r="A38" s="15" t="s">
        <v>125</v>
      </c>
      <c r="B38" s="16"/>
      <c r="C38" s="15"/>
      <c r="D38" s="15"/>
      <c r="E38" s="15"/>
      <c r="F38" s="15"/>
    </row>
    <row r="39" spans="1:10">
      <c r="A39" s="7" t="s">
        <v>126</v>
      </c>
      <c r="B39" s="17" t="s">
        <v>127</v>
      </c>
      <c r="C39" s="7" t="s">
        <v>128</v>
      </c>
      <c r="D39" s="7" t="s">
        <v>129</v>
      </c>
      <c r="E39" s="7" t="s">
        <v>130</v>
      </c>
      <c r="F39" s="7" t="s">
        <v>98</v>
      </c>
      <c r="I39" s="8">
        <v>1568.17</v>
      </c>
      <c r="J39" s="9">
        <v>1.0200000000000001E-2</v>
      </c>
    </row>
    <row r="40" spans="1:10">
      <c r="A40" s="15" t="s">
        <v>131</v>
      </c>
      <c r="B40" s="16"/>
      <c r="C40" s="15"/>
      <c r="D40" s="15"/>
      <c r="E40" s="15"/>
      <c r="F40" s="15"/>
      <c r="I40" s="18">
        <v>1568.17</v>
      </c>
      <c r="J40" s="19">
        <v>1.0200000000000001E-2</v>
      </c>
    </row>
    <row r="42" spans="1:10">
      <c r="A42" s="15" t="s">
        <v>132</v>
      </c>
      <c r="B42" s="16"/>
      <c r="C42" s="15"/>
      <c r="D42" s="15"/>
      <c r="E42" s="15"/>
      <c r="F42" s="15"/>
    </row>
    <row r="43" spans="1:10">
      <c r="A43" s="15" t="s">
        <v>133</v>
      </c>
      <c r="B43" s="16"/>
      <c r="C43" s="15"/>
      <c r="D43" s="15"/>
      <c r="E43" s="15"/>
      <c r="F43" s="15"/>
      <c r="I43" s="18">
        <v>0</v>
      </c>
      <c r="J43" s="19">
        <v>0</v>
      </c>
    </row>
    <row r="45" spans="1:10">
      <c r="A45" s="15" t="s">
        <v>134</v>
      </c>
      <c r="B45" s="16"/>
      <c r="C45" s="15"/>
      <c r="D45" s="15"/>
      <c r="E45" s="15"/>
      <c r="F45" s="15"/>
    </row>
    <row r="46" spans="1:10">
      <c r="A46" s="15" t="s">
        <v>135</v>
      </c>
      <c r="B46" s="16"/>
      <c r="C46" s="15"/>
      <c r="D46" s="15"/>
      <c r="E46" s="15"/>
      <c r="F46" s="15"/>
      <c r="I46" s="18">
        <v>0</v>
      </c>
      <c r="J46" s="19">
        <v>0</v>
      </c>
    </row>
    <row r="48" spans="1:10">
      <c r="A48" s="15" t="s">
        <v>136</v>
      </c>
      <c r="B48" s="16"/>
      <c r="C48" s="15"/>
      <c r="D48" s="15"/>
      <c r="E48" s="15"/>
      <c r="F48" s="15"/>
    </row>
    <row r="49" spans="1:10">
      <c r="A49" s="15" t="s">
        <v>137</v>
      </c>
      <c r="B49" s="16"/>
      <c r="C49" s="15"/>
      <c r="D49" s="15"/>
      <c r="E49" s="15"/>
      <c r="F49" s="15"/>
      <c r="I49" s="18">
        <v>0</v>
      </c>
      <c r="J49" s="19">
        <v>0</v>
      </c>
    </row>
    <row r="51" spans="1:10">
      <c r="A51" s="3" t="s">
        <v>138</v>
      </c>
      <c r="B51" s="14"/>
      <c r="C51" s="3"/>
      <c r="D51" s="3"/>
      <c r="E51" s="3"/>
      <c r="F51" s="3"/>
      <c r="I51" s="11">
        <v>11520.27</v>
      </c>
      <c r="J51" s="12">
        <v>7.4899999999999994E-2</v>
      </c>
    </row>
    <row r="54" spans="1:10">
      <c r="A54" s="3" t="s">
        <v>139</v>
      </c>
      <c r="B54" s="14"/>
      <c r="C54" s="3"/>
      <c r="D54" s="3"/>
      <c r="E54" s="3"/>
      <c r="F54" s="3"/>
    </row>
    <row r="55" spans="1:10">
      <c r="A55" s="15" t="s">
        <v>104</v>
      </c>
      <c r="B55" s="16"/>
      <c r="C55" s="15"/>
      <c r="D55" s="15"/>
      <c r="E55" s="15"/>
      <c r="F55" s="15"/>
    </row>
    <row r="56" spans="1:10">
      <c r="A56" s="7" t="s">
        <v>140</v>
      </c>
      <c r="B56" s="17" t="s">
        <v>141</v>
      </c>
      <c r="C56" s="7" t="s">
        <v>95</v>
      </c>
      <c r="D56" s="7" t="s">
        <v>96</v>
      </c>
      <c r="E56" s="7" t="s">
        <v>142</v>
      </c>
      <c r="F56" s="7" t="s">
        <v>46</v>
      </c>
      <c r="I56" s="8">
        <v>0.13</v>
      </c>
      <c r="J56" s="9">
        <v>0</v>
      </c>
    </row>
    <row r="57" spans="1:10">
      <c r="A57" s="15" t="s">
        <v>120</v>
      </c>
      <c r="B57" s="16"/>
      <c r="C57" s="15"/>
      <c r="D57" s="15"/>
      <c r="E57" s="15"/>
      <c r="F57" s="15"/>
      <c r="I57" s="18">
        <v>0.13</v>
      </c>
      <c r="J57" s="19">
        <v>0</v>
      </c>
    </row>
    <row r="59" spans="1:10">
      <c r="A59" s="15" t="s">
        <v>136</v>
      </c>
      <c r="B59" s="16"/>
      <c r="C59" s="15"/>
      <c r="D59" s="15"/>
      <c r="E59" s="15"/>
      <c r="F59" s="15"/>
    </row>
    <row r="60" spans="1:10">
      <c r="A60" s="7" t="s">
        <v>143</v>
      </c>
      <c r="B60" s="17"/>
      <c r="C60" s="7"/>
      <c r="D60" s="7"/>
      <c r="E60" s="7"/>
      <c r="F60" s="7" t="s">
        <v>42</v>
      </c>
      <c r="I60" s="8">
        <v>1.76</v>
      </c>
      <c r="J60" s="9">
        <v>0</v>
      </c>
    </row>
    <row r="61" spans="1:10">
      <c r="A61" s="7" t="s">
        <v>144</v>
      </c>
      <c r="B61" s="17">
        <v>415349</v>
      </c>
      <c r="C61" s="7"/>
      <c r="D61" s="7"/>
      <c r="E61" s="7"/>
      <c r="F61" s="7" t="s">
        <v>41</v>
      </c>
      <c r="I61" s="8">
        <v>-79.27</v>
      </c>
      <c r="J61" s="9">
        <v>-5.0000000000000001E-4</v>
      </c>
    </row>
    <row r="62" spans="1:10">
      <c r="A62" s="7" t="s">
        <v>145</v>
      </c>
      <c r="B62" s="17">
        <v>415323</v>
      </c>
      <c r="C62" s="7"/>
      <c r="D62" s="7"/>
      <c r="E62" s="7"/>
      <c r="F62" s="7" t="s">
        <v>41</v>
      </c>
      <c r="I62" s="8">
        <v>297.39</v>
      </c>
      <c r="J62" s="9">
        <v>1.9E-3</v>
      </c>
    </row>
    <row r="63" spans="1:10">
      <c r="A63" s="7" t="s">
        <v>146</v>
      </c>
      <c r="B63" s="17">
        <v>327064</v>
      </c>
      <c r="C63" s="7"/>
      <c r="D63" s="7"/>
      <c r="E63" s="7"/>
      <c r="F63" s="7" t="s">
        <v>46</v>
      </c>
      <c r="I63" s="8">
        <v>116.55</v>
      </c>
      <c r="J63" s="9">
        <v>8.0000000000000004E-4</v>
      </c>
    </row>
    <row r="64" spans="1:10">
      <c r="A64" s="7" t="s">
        <v>147</v>
      </c>
      <c r="B64" s="17">
        <v>327072</v>
      </c>
      <c r="C64" s="7"/>
      <c r="D64" s="7"/>
      <c r="E64" s="7"/>
      <c r="F64" s="7" t="s">
        <v>42</v>
      </c>
      <c r="I64" s="8">
        <v>3.66</v>
      </c>
      <c r="J64" s="9">
        <v>0</v>
      </c>
    </row>
    <row r="65" spans="1:10">
      <c r="A65" s="15" t="s">
        <v>137</v>
      </c>
      <c r="B65" s="16"/>
      <c r="C65" s="15"/>
      <c r="D65" s="15"/>
      <c r="E65" s="15"/>
      <c r="F65" s="15"/>
      <c r="I65" s="18">
        <v>340.09</v>
      </c>
      <c r="J65" s="19">
        <v>2.2000000000000001E-3</v>
      </c>
    </row>
    <row r="67" spans="1:10">
      <c r="A67" s="3" t="s">
        <v>148</v>
      </c>
      <c r="B67" s="14"/>
      <c r="C67" s="3"/>
      <c r="D67" s="3"/>
      <c r="E67" s="3"/>
      <c r="F67" s="3"/>
      <c r="I67" s="11">
        <v>340.22</v>
      </c>
      <c r="J67" s="12">
        <v>2.2000000000000001E-3</v>
      </c>
    </row>
    <row r="70" spans="1:10">
      <c r="A70" s="3" t="s">
        <v>149</v>
      </c>
      <c r="B70" s="14"/>
      <c r="C70" s="3"/>
      <c r="D70" s="3"/>
      <c r="E70" s="3"/>
      <c r="F70" s="3"/>
      <c r="I70" s="11">
        <v>11860.5</v>
      </c>
      <c r="J70" s="12">
        <v>7.7100000000000002E-2</v>
      </c>
    </row>
    <row r="73" spans="1:10">
      <c r="A73" s="7" t="s">
        <v>150</v>
      </c>
      <c r="B73" s="17"/>
      <c r="C73" s="7"/>
      <c r="D73" s="7"/>
      <c r="E73" s="7"/>
      <c r="F73" s="7"/>
    </row>
    <row r="77" spans="1:10">
      <c r="A77" s="2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6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24.7109375" customWidth="1"/>
    <col min="4" max="4" width="17.7109375" customWidth="1"/>
    <col min="5" max="5" width="14.7109375" customWidth="1"/>
    <col min="6" max="6" width="13.7109375" customWidth="1"/>
    <col min="7" max="7" width="16.7109375" customWidth="1"/>
    <col min="8" max="8" width="10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686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196</v>
      </c>
      <c r="E9" s="3" t="s">
        <v>152</v>
      </c>
      <c r="F9" s="3" t="s">
        <v>83</v>
      </c>
      <c r="G9" s="3" t="s">
        <v>154</v>
      </c>
      <c r="H9" s="3" t="s">
        <v>40</v>
      </c>
      <c r="I9" s="3" t="s">
        <v>577</v>
      </c>
      <c r="J9" s="3" t="s">
        <v>87</v>
      </c>
    </row>
    <row r="10" spans="1:10">
      <c r="A10" s="4"/>
      <c r="B10" s="4"/>
      <c r="C10" s="4"/>
      <c r="D10" s="4"/>
      <c r="E10" s="4" t="s">
        <v>156</v>
      </c>
      <c r="F10" s="4"/>
      <c r="G10" s="4" t="s">
        <v>158</v>
      </c>
      <c r="H10" s="4" t="s">
        <v>159</v>
      </c>
      <c r="I10" s="4" t="s">
        <v>89</v>
      </c>
      <c r="J10" s="4" t="s">
        <v>88</v>
      </c>
    </row>
    <row r="13" spans="1:10">
      <c r="A13" s="3" t="s">
        <v>687</v>
      </c>
      <c r="B13" s="14"/>
      <c r="C13" s="3"/>
      <c r="D13" s="3"/>
      <c r="E13" s="3"/>
      <c r="F13" s="3"/>
    </row>
    <row r="16" spans="1:10">
      <c r="A16" s="3" t="s">
        <v>688</v>
      </c>
      <c r="B16" s="14"/>
      <c r="C16" s="3"/>
      <c r="D16" s="3"/>
      <c r="E16" s="3"/>
      <c r="F16" s="3"/>
    </row>
    <row r="17" spans="1:10">
      <c r="A17" s="15" t="s">
        <v>689</v>
      </c>
      <c r="B17" s="16"/>
      <c r="C17" s="15"/>
      <c r="D17" s="15"/>
      <c r="E17" s="15"/>
      <c r="F17" s="15"/>
    </row>
    <row r="18" spans="1:10">
      <c r="A18" s="7" t="s">
        <v>690</v>
      </c>
      <c r="B18" s="17">
        <v>401450036</v>
      </c>
      <c r="C18" s="7"/>
      <c r="D18" s="7" t="s">
        <v>546</v>
      </c>
      <c r="E18" s="7"/>
      <c r="F18" s="7" t="s">
        <v>46</v>
      </c>
      <c r="G18" s="8">
        <v>619685.01</v>
      </c>
      <c r="H18" s="8">
        <v>-4.95</v>
      </c>
      <c r="I18" s="8">
        <v>-30.69</v>
      </c>
      <c r="J18" s="9">
        <v>-2.0000000000000001E-4</v>
      </c>
    </row>
    <row r="19" spans="1:10">
      <c r="A19" s="7" t="s">
        <v>691</v>
      </c>
      <c r="B19" s="17">
        <v>401431820</v>
      </c>
      <c r="C19" s="7"/>
      <c r="D19" s="7" t="s">
        <v>546</v>
      </c>
      <c r="E19" s="7"/>
      <c r="F19" s="7" t="s">
        <v>41</v>
      </c>
      <c r="G19" s="8">
        <v>351857.27</v>
      </c>
      <c r="H19" s="8">
        <v>0.01</v>
      </c>
      <c r="I19" s="8">
        <v>0.05</v>
      </c>
      <c r="J19" s="9">
        <v>0</v>
      </c>
    </row>
    <row r="20" spans="1:10">
      <c r="A20" s="7" t="s">
        <v>692</v>
      </c>
      <c r="B20" s="17">
        <v>401432117</v>
      </c>
      <c r="C20" s="7"/>
      <c r="D20" s="7" t="s">
        <v>546</v>
      </c>
      <c r="E20" s="7"/>
      <c r="F20" s="7" t="s">
        <v>41</v>
      </c>
      <c r="G20" s="8">
        <v>504764.98</v>
      </c>
      <c r="H20" s="8">
        <v>14.68</v>
      </c>
      <c r="I20" s="8">
        <v>74.09</v>
      </c>
      <c r="J20" s="9">
        <v>5.0000000000000001E-4</v>
      </c>
    </row>
    <row r="21" spans="1:10">
      <c r="A21" s="7" t="s">
        <v>693</v>
      </c>
      <c r="B21" s="17">
        <v>401460654</v>
      </c>
      <c r="C21" s="7"/>
      <c r="D21" s="7" t="s">
        <v>546</v>
      </c>
      <c r="E21" s="7"/>
      <c r="F21" s="7" t="s">
        <v>41</v>
      </c>
      <c r="G21" s="8">
        <v>1994876.2</v>
      </c>
      <c r="H21" s="8">
        <v>-0.08</v>
      </c>
      <c r="I21" s="8">
        <v>-1.52</v>
      </c>
      <c r="J21" s="9">
        <v>0</v>
      </c>
    </row>
    <row r="22" spans="1:10">
      <c r="A22" s="7" t="s">
        <v>694</v>
      </c>
      <c r="B22" s="17">
        <v>401431952</v>
      </c>
      <c r="C22" s="7"/>
      <c r="D22" s="7" t="s">
        <v>546</v>
      </c>
      <c r="E22" s="7"/>
      <c r="F22" s="7" t="s">
        <v>41</v>
      </c>
      <c r="G22" s="8">
        <v>786795.26</v>
      </c>
      <c r="H22" s="8">
        <v>-8.9700000000000006</v>
      </c>
      <c r="I22" s="8">
        <v>-70.61</v>
      </c>
      <c r="J22" s="9">
        <v>-5.0000000000000001E-4</v>
      </c>
    </row>
    <row r="23" spans="1:10">
      <c r="A23" s="7" t="s">
        <v>695</v>
      </c>
      <c r="B23" s="17">
        <v>777101544</v>
      </c>
      <c r="C23" s="7" t="s">
        <v>128</v>
      </c>
      <c r="D23" s="7"/>
      <c r="E23" s="7"/>
      <c r="F23" s="7" t="s">
        <v>41</v>
      </c>
      <c r="G23" s="8">
        <v>1101217.02</v>
      </c>
      <c r="H23" s="8">
        <v>1.83</v>
      </c>
      <c r="I23" s="8">
        <v>20.149999999999999</v>
      </c>
      <c r="J23" s="9">
        <v>1E-4</v>
      </c>
    </row>
    <row r="24" spans="1:10">
      <c r="A24" s="7" t="s">
        <v>696</v>
      </c>
      <c r="B24" s="17">
        <v>777101536</v>
      </c>
      <c r="C24" s="7" t="s">
        <v>128</v>
      </c>
      <c r="D24" s="7"/>
      <c r="E24" s="7"/>
      <c r="F24" s="7" t="s">
        <v>41</v>
      </c>
      <c r="G24" s="8">
        <v>726689.95</v>
      </c>
      <c r="H24" s="8">
        <v>5.51</v>
      </c>
      <c r="I24" s="8">
        <v>40.04</v>
      </c>
      <c r="J24" s="9">
        <v>2.9999999999999997E-4</v>
      </c>
    </row>
    <row r="25" spans="1:10">
      <c r="A25" s="15" t="s">
        <v>697</v>
      </c>
      <c r="B25" s="16"/>
      <c r="C25" s="15"/>
      <c r="D25" s="15"/>
      <c r="E25" s="15"/>
      <c r="F25" s="15"/>
      <c r="G25" s="18">
        <v>6085885.6799999997</v>
      </c>
      <c r="I25" s="18">
        <v>31.51</v>
      </c>
      <c r="J25" s="19">
        <v>2.0000000000000001E-4</v>
      </c>
    </row>
    <row r="27" spans="1:10">
      <c r="A27" s="15" t="s">
        <v>698</v>
      </c>
      <c r="B27" s="16"/>
      <c r="C27" s="15"/>
      <c r="D27" s="15"/>
      <c r="E27" s="15"/>
      <c r="F27" s="15"/>
    </row>
    <row r="28" spans="1:10">
      <c r="A28" s="7" t="s">
        <v>699</v>
      </c>
      <c r="B28" s="17">
        <v>407240472</v>
      </c>
      <c r="C28" s="7" t="s">
        <v>310</v>
      </c>
      <c r="D28" s="7"/>
      <c r="E28" s="7" t="s">
        <v>700</v>
      </c>
      <c r="F28" s="7" t="s">
        <v>98</v>
      </c>
      <c r="G28" s="8">
        <v>-400000</v>
      </c>
      <c r="H28" s="8">
        <v>-15.41</v>
      </c>
      <c r="I28" s="8">
        <v>61.62</v>
      </c>
      <c r="J28" s="9">
        <v>4.0000000000000002E-4</v>
      </c>
    </row>
    <row r="29" spans="1:10">
      <c r="A29" s="7" t="s">
        <v>701</v>
      </c>
      <c r="B29" s="17">
        <v>407241256</v>
      </c>
      <c r="C29" s="7" t="s">
        <v>310</v>
      </c>
      <c r="D29" s="7"/>
      <c r="E29" s="7" t="s">
        <v>700</v>
      </c>
      <c r="F29" s="7" t="s">
        <v>98</v>
      </c>
      <c r="G29" s="8">
        <v>2240000</v>
      </c>
      <c r="H29" s="8">
        <v>-5.41</v>
      </c>
      <c r="I29" s="8">
        <v>-121.28</v>
      </c>
      <c r="J29" s="9">
        <v>-8.0000000000000004E-4</v>
      </c>
    </row>
    <row r="30" spans="1:10">
      <c r="A30" s="7" t="s">
        <v>702</v>
      </c>
      <c r="B30" s="17">
        <v>406854877</v>
      </c>
      <c r="C30" s="7" t="s">
        <v>310</v>
      </c>
      <c r="D30" s="7"/>
      <c r="E30" s="7" t="s">
        <v>703</v>
      </c>
      <c r="F30" s="7" t="s">
        <v>98</v>
      </c>
      <c r="G30" s="8">
        <v>-100000</v>
      </c>
      <c r="H30" s="8">
        <v>-1.1100000000000001</v>
      </c>
      <c r="I30" s="8">
        <v>1.1100000000000001</v>
      </c>
      <c r="J30" s="9">
        <v>0</v>
      </c>
    </row>
    <row r="31" spans="1:10">
      <c r="A31" s="15" t="s">
        <v>704</v>
      </c>
      <c r="B31" s="16"/>
      <c r="C31" s="15"/>
      <c r="D31" s="15"/>
      <c r="E31" s="15"/>
      <c r="F31" s="15"/>
      <c r="G31" s="18">
        <v>1740000</v>
      </c>
      <c r="I31" s="18">
        <v>-58.55</v>
      </c>
      <c r="J31" s="19">
        <v>-4.0000000000000002E-4</v>
      </c>
    </row>
    <row r="33" spans="1:10">
      <c r="A33" s="15" t="s">
        <v>705</v>
      </c>
      <c r="B33" s="16"/>
      <c r="C33" s="15"/>
      <c r="D33" s="15"/>
      <c r="E33" s="15"/>
      <c r="F33" s="15"/>
    </row>
    <row r="34" spans="1:10">
      <c r="A34" s="7" t="s">
        <v>706</v>
      </c>
      <c r="B34" s="17">
        <v>777101619</v>
      </c>
      <c r="C34" s="7"/>
      <c r="D34" s="7"/>
      <c r="E34" s="7"/>
      <c r="F34" s="7" t="s">
        <v>41</v>
      </c>
      <c r="G34" s="8">
        <v>-2333400</v>
      </c>
      <c r="H34" s="8">
        <v>-1.03</v>
      </c>
      <c r="I34" s="8">
        <v>24.01</v>
      </c>
      <c r="J34" s="9">
        <v>2.0000000000000001E-4</v>
      </c>
    </row>
    <row r="35" spans="1:10">
      <c r="A35" s="7" t="s">
        <v>707</v>
      </c>
      <c r="B35" s="17">
        <v>777101635</v>
      </c>
      <c r="C35" s="7"/>
      <c r="D35" s="7"/>
      <c r="E35" s="7"/>
      <c r="F35" s="7" t="s">
        <v>41</v>
      </c>
      <c r="G35" s="8">
        <v>2138950</v>
      </c>
      <c r="H35" s="8">
        <v>-1.36</v>
      </c>
      <c r="I35" s="8">
        <v>-29.16</v>
      </c>
      <c r="J35" s="9">
        <v>-2.0000000000000001E-4</v>
      </c>
    </row>
    <row r="36" spans="1:10">
      <c r="A36" s="7" t="s">
        <v>708</v>
      </c>
      <c r="B36" s="17">
        <v>777101486</v>
      </c>
      <c r="C36" s="7"/>
      <c r="D36" s="7"/>
      <c r="E36" s="7"/>
      <c r="F36" s="7" t="s">
        <v>46</v>
      </c>
      <c r="G36" s="8">
        <v>-2409546</v>
      </c>
      <c r="H36" s="8">
        <v>-2.46</v>
      </c>
      <c r="I36" s="8">
        <v>59.38</v>
      </c>
      <c r="J36" s="9">
        <v>4.0000000000000002E-4</v>
      </c>
    </row>
    <row r="37" spans="1:10">
      <c r="A37" s="7" t="s">
        <v>709</v>
      </c>
      <c r="B37" s="17">
        <v>407246438</v>
      </c>
      <c r="C37" s="7" t="s">
        <v>310</v>
      </c>
      <c r="D37" s="7"/>
      <c r="E37" s="7" t="s">
        <v>700</v>
      </c>
      <c r="F37" s="7" t="s">
        <v>42</v>
      </c>
      <c r="G37" s="8">
        <v>-26037.599999999999</v>
      </c>
      <c r="H37" s="8">
        <v>133.34</v>
      </c>
      <c r="I37" s="8">
        <v>-34.72</v>
      </c>
      <c r="J37" s="9">
        <v>-2.0000000000000001E-4</v>
      </c>
    </row>
    <row r="38" spans="1:10">
      <c r="A38" s="7" t="s">
        <v>710</v>
      </c>
      <c r="B38" s="17">
        <v>407222702</v>
      </c>
      <c r="C38" s="7" t="s">
        <v>310</v>
      </c>
      <c r="D38" s="7"/>
      <c r="E38" s="7" t="s">
        <v>711</v>
      </c>
      <c r="F38" s="7" t="s">
        <v>42</v>
      </c>
      <c r="G38" s="8">
        <v>26037.599999999999</v>
      </c>
      <c r="H38" s="8">
        <v>-127</v>
      </c>
      <c r="I38" s="8">
        <v>-33.07</v>
      </c>
      <c r="J38" s="9">
        <v>-2.0000000000000001E-4</v>
      </c>
    </row>
    <row r="39" spans="1:10">
      <c r="A39" s="7" t="s">
        <v>712</v>
      </c>
      <c r="B39" s="17">
        <v>407130426</v>
      </c>
      <c r="C39" s="7" t="s">
        <v>310</v>
      </c>
      <c r="D39" s="7"/>
      <c r="E39" s="7" t="s">
        <v>713</v>
      </c>
      <c r="F39" s="7" t="s">
        <v>41</v>
      </c>
      <c r="G39" s="8">
        <v>-1166700</v>
      </c>
      <c r="H39" s="8">
        <v>-2.68</v>
      </c>
      <c r="I39" s="8">
        <v>31.26</v>
      </c>
      <c r="J39" s="9">
        <v>2.0000000000000001E-4</v>
      </c>
    </row>
    <row r="40" spans="1:10">
      <c r="A40" s="7" t="s">
        <v>712</v>
      </c>
      <c r="B40" s="17">
        <v>406855965</v>
      </c>
      <c r="C40" s="7" t="s">
        <v>310</v>
      </c>
      <c r="D40" s="7"/>
      <c r="E40" s="7" t="s">
        <v>703</v>
      </c>
      <c r="F40" s="7" t="s">
        <v>41</v>
      </c>
      <c r="G40" s="8">
        <v>-1361150</v>
      </c>
      <c r="H40" s="8">
        <v>-2.95</v>
      </c>
      <c r="I40" s="8">
        <v>40.119999999999997</v>
      </c>
      <c r="J40" s="9">
        <v>2.9999999999999997E-4</v>
      </c>
    </row>
    <row r="41" spans="1:10">
      <c r="A41" s="7" t="s">
        <v>714</v>
      </c>
      <c r="B41" s="17">
        <v>407053438</v>
      </c>
      <c r="C41" s="7" t="s">
        <v>310</v>
      </c>
      <c r="D41" s="7"/>
      <c r="E41" s="7" t="s">
        <v>715</v>
      </c>
      <c r="F41" s="7" t="s">
        <v>41</v>
      </c>
      <c r="G41" s="8">
        <v>1050030</v>
      </c>
      <c r="H41" s="8">
        <v>-3.63</v>
      </c>
      <c r="I41" s="8">
        <v>-38.130000000000003</v>
      </c>
      <c r="J41" s="9">
        <v>-2.0000000000000001E-4</v>
      </c>
    </row>
    <row r="42" spans="1:10">
      <c r="A42" s="15" t="s">
        <v>716</v>
      </c>
      <c r="B42" s="16"/>
      <c r="C42" s="15"/>
      <c r="D42" s="15"/>
      <c r="E42" s="15"/>
      <c r="F42" s="15"/>
      <c r="G42" s="18">
        <v>-4081816</v>
      </c>
      <c r="I42" s="18">
        <v>19.690000000000001</v>
      </c>
      <c r="J42" s="19">
        <v>1E-4</v>
      </c>
    </row>
    <row r="44" spans="1:10">
      <c r="A44" s="15" t="s">
        <v>717</v>
      </c>
      <c r="B44" s="16"/>
      <c r="C44" s="15"/>
      <c r="D44" s="15"/>
      <c r="E44" s="15"/>
      <c r="F44" s="15"/>
    </row>
    <row r="45" spans="1:10">
      <c r="A45" s="15" t="s">
        <v>718</v>
      </c>
      <c r="B45" s="16"/>
      <c r="C45" s="15"/>
      <c r="D45" s="15"/>
      <c r="E45" s="15"/>
      <c r="F45" s="15"/>
      <c r="G45" s="18">
        <v>0</v>
      </c>
      <c r="I45" s="18">
        <v>0</v>
      </c>
      <c r="J45" s="19">
        <v>0</v>
      </c>
    </row>
    <row r="47" spans="1:10">
      <c r="A47" s="15" t="s">
        <v>719</v>
      </c>
      <c r="B47" s="16"/>
      <c r="C47" s="15"/>
      <c r="D47" s="15"/>
      <c r="E47" s="15"/>
      <c r="F47" s="15"/>
    </row>
    <row r="48" spans="1:10">
      <c r="A48" s="15" t="s">
        <v>720</v>
      </c>
      <c r="B48" s="16"/>
      <c r="C48" s="15"/>
      <c r="D48" s="15"/>
      <c r="E48" s="15"/>
      <c r="F48" s="15"/>
      <c r="G48" s="18">
        <v>0</v>
      </c>
      <c r="I48" s="18">
        <v>0</v>
      </c>
      <c r="J48" s="19">
        <v>0</v>
      </c>
    </row>
    <row r="50" spans="1:10">
      <c r="A50" s="3" t="s">
        <v>721</v>
      </c>
      <c r="B50" s="14"/>
      <c r="C50" s="3"/>
      <c r="D50" s="3"/>
      <c r="E50" s="3"/>
      <c r="F50" s="3"/>
      <c r="G50" s="11">
        <v>3744069.68</v>
      </c>
      <c r="I50" s="11">
        <v>-7.34</v>
      </c>
      <c r="J50" s="12">
        <v>0</v>
      </c>
    </row>
    <row r="53" spans="1:10">
      <c r="A53" s="3" t="s">
        <v>722</v>
      </c>
      <c r="B53" s="14"/>
      <c r="C53" s="3"/>
      <c r="D53" s="3"/>
      <c r="E53" s="3"/>
      <c r="F53" s="3"/>
    </row>
    <row r="54" spans="1:10">
      <c r="A54" s="15" t="s">
        <v>689</v>
      </c>
      <c r="B54" s="16"/>
      <c r="C54" s="15"/>
      <c r="D54" s="15"/>
      <c r="E54" s="15"/>
      <c r="F54" s="15"/>
    </row>
    <row r="55" spans="1:10">
      <c r="A55" s="15" t="s">
        <v>697</v>
      </c>
      <c r="B55" s="16"/>
      <c r="C55" s="15"/>
      <c r="D55" s="15"/>
      <c r="E55" s="15"/>
      <c r="F55" s="15"/>
      <c r="G55" s="18">
        <v>0</v>
      </c>
      <c r="I55" s="18">
        <v>0</v>
      </c>
      <c r="J55" s="19">
        <v>0</v>
      </c>
    </row>
    <row r="57" spans="1:10">
      <c r="A57" s="15" t="s">
        <v>723</v>
      </c>
      <c r="B57" s="16"/>
      <c r="C57" s="15"/>
      <c r="D57" s="15"/>
      <c r="E57" s="15"/>
      <c r="F57" s="15"/>
    </row>
    <row r="58" spans="1:10">
      <c r="A58" s="15" t="s">
        <v>724</v>
      </c>
      <c r="B58" s="16"/>
      <c r="C58" s="15"/>
      <c r="D58" s="15"/>
      <c r="E58" s="15"/>
      <c r="F58" s="15"/>
      <c r="G58" s="18">
        <v>0</v>
      </c>
      <c r="I58" s="18">
        <v>0</v>
      </c>
      <c r="J58" s="19">
        <v>0</v>
      </c>
    </row>
    <row r="60" spans="1:10">
      <c r="A60" s="15" t="s">
        <v>717</v>
      </c>
      <c r="B60" s="16"/>
      <c r="C60" s="15"/>
      <c r="D60" s="15"/>
      <c r="E60" s="15"/>
      <c r="F60" s="15"/>
    </row>
    <row r="61" spans="1:10">
      <c r="A61" s="15" t="s">
        <v>718</v>
      </c>
      <c r="B61" s="16"/>
      <c r="C61" s="15"/>
      <c r="D61" s="15"/>
      <c r="E61" s="15"/>
      <c r="F61" s="15"/>
      <c r="G61" s="18">
        <v>0</v>
      </c>
      <c r="I61" s="18">
        <v>0</v>
      </c>
      <c r="J61" s="19">
        <v>0</v>
      </c>
    </row>
    <row r="63" spans="1:10">
      <c r="A63" s="15" t="s">
        <v>719</v>
      </c>
      <c r="B63" s="16"/>
      <c r="C63" s="15"/>
      <c r="D63" s="15"/>
      <c r="E63" s="15"/>
      <c r="F63" s="15"/>
    </row>
    <row r="64" spans="1:10">
      <c r="A64" s="15" t="s">
        <v>720</v>
      </c>
      <c r="B64" s="16"/>
      <c r="C64" s="15"/>
      <c r="D64" s="15"/>
      <c r="E64" s="15"/>
      <c r="F64" s="15"/>
      <c r="G64" s="18">
        <v>0</v>
      </c>
      <c r="I64" s="18">
        <v>0</v>
      </c>
      <c r="J64" s="19">
        <v>0</v>
      </c>
    </row>
    <row r="66" spans="1:10">
      <c r="A66" s="3" t="s">
        <v>725</v>
      </c>
      <c r="B66" s="14"/>
      <c r="C66" s="3"/>
      <c r="D66" s="3"/>
      <c r="E66" s="3"/>
      <c r="F66" s="3"/>
      <c r="G66" s="11">
        <v>0</v>
      </c>
      <c r="I66" s="11">
        <v>0</v>
      </c>
      <c r="J66" s="12">
        <v>0</v>
      </c>
    </row>
    <row r="69" spans="1:10">
      <c r="A69" s="3" t="s">
        <v>726</v>
      </c>
      <c r="B69" s="14"/>
      <c r="C69" s="3"/>
      <c r="D69" s="3"/>
      <c r="E69" s="3"/>
      <c r="F69" s="3"/>
      <c r="G69" s="11">
        <v>3744069.68</v>
      </c>
      <c r="I69" s="11">
        <v>-7.34</v>
      </c>
      <c r="J69" s="12">
        <v>0</v>
      </c>
    </row>
    <row r="72" spans="1:10">
      <c r="A72" s="7" t="s">
        <v>150</v>
      </c>
      <c r="B72" s="17"/>
      <c r="C72" s="7"/>
      <c r="D72" s="7"/>
      <c r="E72" s="7"/>
      <c r="F72" s="7"/>
    </row>
    <row r="76" spans="1:10">
      <c r="A76" s="2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8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24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3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727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555</v>
      </c>
      <c r="E9" s="3" t="s">
        <v>81</v>
      </c>
      <c r="F9" s="3" t="s">
        <v>82</v>
      </c>
      <c r="G9" s="3" t="s">
        <v>152</v>
      </c>
      <c r="H9" s="3" t="s">
        <v>153</v>
      </c>
      <c r="I9" s="3" t="s">
        <v>83</v>
      </c>
      <c r="J9" s="3" t="s">
        <v>84</v>
      </c>
      <c r="K9" s="3" t="s">
        <v>85</v>
      </c>
      <c r="L9" s="3" t="s">
        <v>154</v>
      </c>
      <c r="M9" s="3" t="s">
        <v>40</v>
      </c>
      <c r="N9" s="3" t="s">
        <v>577</v>
      </c>
      <c r="O9" s="3" t="s">
        <v>155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156</v>
      </c>
      <c r="H10" s="4" t="s">
        <v>157</v>
      </c>
      <c r="I10" s="4"/>
      <c r="J10" s="4" t="s">
        <v>88</v>
      </c>
      <c r="K10" s="4" t="s">
        <v>88</v>
      </c>
      <c r="L10" s="4" t="s">
        <v>158</v>
      </c>
      <c r="M10" s="4" t="s">
        <v>159</v>
      </c>
      <c r="N10" s="4" t="s">
        <v>89</v>
      </c>
      <c r="O10" s="4" t="s">
        <v>88</v>
      </c>
      <c r="P10" s="4" t="s">
        <v>88</v>
      </c>
    </row>
    <row r="13" spans="1:16">
      <c r="A13" s="3" t="s">
        <v>728</v>
      </c>
      <c r="B13" s="14"/>
      <c r="C13" s="3"/>
      <c r="D13" s="3"/>
      <c r="E13" s="3"/>
      <c r="F13" s="3"/>
      <c r="G13" s="3"/>
      <c r="I13" s="3"/>
    </row>
    <row r="16" spans="1:16">
      <c r="A16" s="3" t="s">
        <v>729</v>
      </c>
      <c r="B16" s="14"/>
      <c r="C16" s="3"/>
      <c r="D16" s="3"/>
      <c r="E16" s="3"/>
      <c r="F16" s="3"/>
      <c r="G16" s="3"/>
      <c r="I16" s="3"/>
    </row>
    <row r="17" spans="1:16">
      <c r="A17" s="15" t="s">
        <v>558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559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560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730</v>
      </c>
      <c r="B21" s="17">
        <v>777101106</v>
      </c>
      <c r="C21" s="7" t="s">
        <v>128</v>
      </c>
      <c r="D21" s="7" t="s">
        <v>419</v>
      </c>
      <c r="E21" s="7"/>
      <c r="F21" s="7"/>
      <c r="G21" s="7" t="s">
        <v>731</v>
      </c>
      <c r="I21" s="7" t="s">
        <v>41</v>
      </c>
      <c r="L21" s="8">
        <v>110836.5</v>
      </c>
      <c r="M21" s="8">
        <v>11.05</v>
      </c>
      <c r="N21" s="8">
        <v>12.24</v>
      </c>
      <c r="P21" s="9">
        <v>1E-4</v>
      </c>
    </row>
    <row r="22" spans="1:16">
      <c r="A22" s="15" t="s">
        <v>563</v>
      </c>
      <c r="B22" s="16"/>
      <c r="C22" s="15"/>
      <c r="D22" s="15"/>
      <c r="E22" s="15"/>
      <c r="F22" s="15"/>
      <c r="G22" s="15"/>
      <c r="I22" s="15"/>
      <c r="L22" s="18">
        <v>110836.5</v>
      </c>
      <c r="N22" s="18">
        <v>12.24</v>
      </c>
      <c r="P22" s="19">
        <v>1E-4</v>
      </c>
    </row>
    <row r="24" spans="1:16">
      <c r="A24" s="15" t="s">
        <v>564</v>
      </c>
      <c r="B24" s="16"/>
      <c r="C24" s="15"/>
      <c r="D24" s="15"/>
      <c r="E24" s="15"/>
      <c r="F24" s="15"/>
      <c r="G24" s="15"/>
      <c r="I24" s="15"/>
    </row>
    <row r="25" spans="1:16">
      <c r="A25" s="15" t="s">
        <v>565</v>
      </c>
      <c r="B25" s="16"/>
      <c r="C25" s="15"/>
      <c r="D25" s="15"/>
      <c r="E25" s="15"/>
      <c r="F25" s="15"/>
      <c r="G25" s="15"/>
      <c r="I25" s="15"/>
      <c r="L25" s="18">
        <v>0</v>
      </c>
      <c r="N25" s="18">
        <v>0</v>
      </c>
      <c r="P25" s="19">
        <v>0</v>
      </c>
    </row>
    <row r="27" spans="1:16">
      <c r="A27" s="15" t="s">
        <v>566</v>
      </c>
      <c r="B27" s="16"/>
      <c r="C27" s="15"/>
      <c r="D27" s="15"/>
      <c r="E27" s="15"/>
      <c r="F27" s="15"/>
      <c r="G27" s="15"/>
      <c r="I27" s="15"/>
    </row>
    <row r="28" spans="1:16">
      <c r="A28" s="15" t="s">
        <v>567</v>
      </c>
      <c r="B28" s="16"/>
      <c r="C28" s="15"/>
      <c r="D28" s="15"/>
      <c r="E28" s="15"/>
      <c r="F28" s="15"/>
      <c r="G28" s="15"/>
      <c r="I28" s="15"/>
      <c r="L28" s="18">
        <v>0</v>
      </c>
      <c r="N28" s="18">
        <v>0</v>
      </c>
      <c r="P28" s="19">
        <v>0</v>
      </c>
    </row>
    <row r="30" spans="1:16">
      <c r="A30" s="15" t="s">
        <v>568</v>
      </c>
      <c r="B30" s="16"/>
      <c r="C30" s="15"/>
      <c r="D30" s="15"/>
      <c r="E30" s="15"/>
      <c r="F30" s="15"/>
      <c r="G30" s="15"/>
      <c r="I30" s="15"/>
    </row>
    <row r="31" spans="1:16">
      <c r="A31" s="15" t="s">
        <v>569</v>
      </c>
      <c r="B31" s="16"/>
      <c r="C31" s="15"/>
      <c r="D31" s="15"/>
      <c r="E31" s="15"/>
      <c r="F31" s="15"/>
      <c r="G31" s="15"/>
      <c r="I31" s="15"/>
      <c r="L31" s="18">
        <v>0</v>
      </c>
      <c r="N31" s="18">
        <v>0</v>
      </c>
      <c r="P31" s="19">
        <v>0</v>
      </c>
    </row>
    <row r="33" spans="1:16">
      <c r="A33" s="15" t="s">
        <v>570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571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3" t="s">
        <v>732</v>
      </c>
      <c r="B36" s="14"/>
      <c r="C36" s="3"/>
      <c r="D36" s="3"/>
      <c r="E36" s="3"/>
      <c r="F36" s="3"/>
      <c r="G36" s="3"/>
      <c r="I36" s="3"/>
      <c r="L36" s="11">
        <v>110836.5</v>
      </c>
      <c r="N36" s="11">
        <v>12.24</v>
      </c>
      <c r="P36" s="12">
        <v>1E-4</v>
      </c>
    </row>
    <row r="39" spans="1:16">
      <c r="A39" s="3" t="s">
        <v>733</v>
      </c>
      <c r="B39" s="14"/>
      <c r="C39" s="3"/>
      <c r="D39" s="3"/>
      <c r="E39" s="3"/>
      <c r="F39" s="3"/>
      <c r="G39" s="3"/>
      <c r="I39" s="3"/>
    </row>
    <row r="40" spans="1:16">
      <c r="A40" s="15" t="s">
        <v>558</v>
      </c>
      <c r="B40" s="16"/>
      <c r="C40" s="15"/>
      <c r="D40" s="15"/>
      <c r="E40" s="15"/>
      <c r="F40" s="15"/>
      <c r="G40" s="15"/>
      <c r="I40" s="15"/>
    </row>
    <row r="41" spans="1:16">
      <c r="A41" s="15" t="s">
        <v>559</v>
      </c>
      <c r="B41" s="16"/>
      <c r="C41" s="15"/>
      <c r="D41" s="15"/>
      <c r="E41" s="15"/>
      <c r="F41" s="15"/>
      <c r="G41" s="15"/>
      <c r="I41" s="15"/>
      <c r="L41" s="18">
        <v>0</v>
      </c>
      <c r="N41" s="18">
        <v>0</v>
      </c>
      <c r="P41" s="19">
        <v>0</v>
      </c>
    </row>
    <row r="43" spans="1:16">
      <c r="A43" s="15" t="s">
        <v>560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563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564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565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15" t="s">
        <v>566</v>
      </c>
      <c r="B49" s="16"/>
      <c r="C49" s="15"/>
      <c r="D49" s="15"/>
      <c r="E49" s="15"/>
      <c r="F49" s="15"/>
      <c r="G49" s="15"/>
      <c r="I49" s="15"/>
    </row>
    <row r="50" spans="1:16">
      <c r="A50" s="15" t="s">
        <v>567</v>
      </c>
      <c r="B50" s="16"/>
      <c r="C50" s="15"/>
      <c r="D50" s="15"/>
      <c r="E50" s="15"/>
      <c r="F50" s="15"/>
      <c r="G50" s="15"/>
      <c r="I50" s="15"/>
      <c r="L50" s="18">
        <v>0</v>
      </c>
      <c r="N50" s="18">
        <v>0</v>
      </c>
      <c r="P50" s="19">
        <v>0</v>
      </c>
    </row>
    <row r="52" spans="1:16">
      <c r="A52" s="15" t="s">
        <v>568</v>
      </c>
      <c r="B52" s="16"/>
      <c r="C52" s="15"/>
      <c r="D52" s="15"/>
      <c r="E52" s="15"/>
      <c r="F52" s="15"/>
      <c r="G52" s="15"/>
      <c r="I52" s="15"/>
    </row>
    <row r="53" spans="1:16">
      <c r="A53" s="15" t="s">
        <v>569</v>
      </c>
      <c r="B53" s="16"/>
      <c r="C53" s="15"/>
      <c r="D53" s="15"/>
      <c r="E53" s="15"/>
      <c r="F53" s="15"/>
      <c r="G53" s="15"/>
      <c r="I53" s="15"/>
      <c r="L53" s="18">
        <v>0</v>
      </c>
      <c r="N53" s="18">
        <v>0</v>
      </c>
      <c r="P53" s="19">
        <v>0</v>
      </c>
    </row>
    <row r="55" spans="1:16">
      <c r="A55" s="15" t="s">
        <v>570</v>
      </c>
      <c r="B55" s="16"/>
      <c r="C55" s="15"/>
      <c r="D55" s="15"/>
      <c r="E55" s="15"/>
      <c r="F55" s="15"/>
      <c r="G55" s="15"/>
      <c r="I55" s="15"/>
    </row>
    <row r="56" spans="1:16">
      <c r="A56" s="15" t="s">
        <v>571</v>
      </c>
      <c r="B56" s="16"/>
      <c r="C56" s="15"/>
      <c r="D56" s="15"/>
      <c r="E56" s="15"/>
      <c r="F56" s="15"/>
      <c r="G56" s="15"/>
      <c r="I56" s="15"/>
      <c r="L56" s="18">
        <v>0</v>
      </c>
      <c r="N56" s="18">
        <v>0</v>
      </c>
      <c r="P56" s="19">
        <v>0</v>
      </c>
    </row>
    <row r="58" spans="1:16">
      <c r="A58" s="3" t="s">
        <v>734</v>
      </c>
      <c r="B58" s="14"/>
      <c r="C58" s="3"/>
      <c r="D58" s="3"/>
      <c r="E58" s="3"/>
      <c r="F58" s="3"/>
      <c r="G58" s="3"/>
      <c r="I58" s="3"/>
      <c r="L58" s="11">
        <v>0</v>
      </c>
      <c r="N58" s="11">
        <v>0</v>
      </c>
      <c r="P58" s="12">
        <v>0</v>
      </c>
    </row>
    <row r="61" spans="1:16">
      <c r="A61" s="3" t="s">
        <v>735</v>
      </c>
      <c r="B61" s="14"/>
      <c r="C61" s="3"/>
      <c r="D61" s="3"/>
      <c r="E61" s="3"/>
      <c r="F61" s="3"/>
      <c r="G61" s="3"/>
      <c r="I61" s="3"/>
      <c r="L61" s="11">
        <v>110836.5</v>
      </c>
      <c r="N61" s="11">
        <v>12.24</v>
      </c>
      <c r="P61" s="12">
        <v>1E-4</v>
      </c>
    </row>
    <row r="64" spans="1:16">
      <c r="A64" s="7" t="s">
        <v>150</v>
      </c>
      <c r="B64" s="17"/>
      <c r="C64" s="7"/>
      <c r="D64" s="7"/>
      <c r="E64" s="7"/>
      <c r="F64" s="7"/>
      <c r="G64" s="7"/>
      <c r="I64" s="7"/>
    </row>
    <row r="68" spans="1:1">
      <c r="A68" s="2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4"/>
  <sheetViews>
    <sheetView rightToLeft="1" workbookViewId="0"/>
  </sheetViews>
  <sheetFormatPr defaultColWidth="9.140625" defaultRowHeight="12.75"/>
  <cols>
    <col min="1" max="1" width="57.7109375" customWidth="1"/>
    <col min="2" max="2" width="12.7109375" customWidth="1"/>
    <col min="3" max="3" width="21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736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153</v>
      </c>
      <c r="G9" s="3" t="s">
        <v>83</v>
      </c>
      <c r="H9" s="3" t="s">
        <v>84</v>
      </c>
      <c r="I9" s="3" t="s">
        <v>85</v>
      </c>
      <c r="J9" s="3" t="s">
        <v>154</v>
      </c>
      <c r="K9" s="3" t="s">
        <v>40</v>
      </c>
      <c r="L9" s="3" t="s">
        <v>577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157</v>
      </c>
      <c r="G10" s="4"/>
      <c r="H10" s="4" t="s">
        <v>88</v>
      </c>
      <c r="I10" s="4" t="s">
        <v>88</v>
      </c>
      <c r="J10" s="4" t="s">
        <v>158</v>
      </c>
      <c r="K10" s="4" t="s">
        <v>159</v>
      </c>
      <c r="L10" s="4" t="s">
        <v>89</v>
      </c>
      <c r="M10" s="4" t="s">
        <v>88</v>
      </c>
    </row>
    <row r="13" spans="1:13">
      <c r="A13" s="3" t="s">
        <v>736</v>
      </c>
      <c r="B13" s="14"/>
      <c r="C13" s="3"/>
      <c r="D13" s="3"/>
      <c r="E13" s="3"/>
      <c r="G13" s="3"/>
    </row>
    <row r="16" spans="1:13">
      <c r="A16" s="3" t="s">
        <v>737</v>
      </c>
      <c r="B16" s="14"/>
      <c r="C16" s="3"/>
      <c r="D16" s="3"/>
      <c r="E16" s="3"/>
      <c r="G16" s="3"/>
    </row>
    <row r="17" spans="1:13">
      <c r="A17" s="15" t="s">
        <v>738</v>
      </c>
      <c r="B17" s="16"/>
      <c r="C17" s="15"/>
      <c r="D17" s="15"/>
      <c r="E17" s="15"/>
      <c r="G17" s="15"/>
    </row>
    <row r="18" spans="1:13">
      <c r="A18" s="7" t="s">
        <v>739</v>
      </c>
      <c r="B18" s="17">
        <v>300125085</v>
      </c>
      <c r="C18" s="7"/>
      <c r="D18" s="7" t="s">
        <v>96</v>
      </c>
      <c r="E18" s="7" t="s">
        <v>97</v>
      </c>
      <c r="F18" s="17">
        <v>4.76</v>
      </c>
      <c r="G18" s="7" t="s">
        <v>98</v>
      </c>
      <c r="I18" s="9">
        <v>1.2500000000000001E-2</v>
      </c>
      <c r="J18" s="8">
        <v>1402188.68</v>
      </c>
      <c r="K18" s="8">
        <v>95.16</v>
      </c>
      <c r="L18" s="8">
        <v>1334.37</v>
      </c>
      <c r="M18" s="9">
        <v>8.6999999999999994E-3</v>
      </c>
    </row>
    <row r="19" spans="1:13">
      <c r="A19" s="15" t="s">
        <v>740</v>
      </c>
      <c r="B19" s="16"/>
      <c r="C19" s="15"/>
      <c r="D19" s="15"/>
      <c r="E19" s="15"/>
      <c r="F19" s="16">
        <v>4.76</v>
      </c>
      <c r="G19" s="15"/>
      <c r="I19" s="19">
        <v>1.2500000000000001E-2</v>
      </c>
      <c r="J19" s="18">
        <v>1402188.68</v>
      </c>
      <c r="L19" s="18">
        <v>1334.37</v>
      </c>
      <c r="M19" s="19">
        <v>8.6999999999999994E-3</v>
      </c>
    </row>
    <row r="21" spans="1:13">
      <c r="A21" s="15" t="s">
        <v>741</v>
      </c>
      <c r="B21" s="16"/>
      <c r="C21" s="15"/>
      <c r="D21" s="15"/>
      <c r="E21" s="15"/>
      <c r="G21" s="15"/>
    </row>
    <row r="22" spans="1:13">
      <c r="A22" s="15" t="s">
        <v>742</v>
      </c>
      <c r="B22" s="16"/>
      <c r="C22" s="15"/>
      <c r="D22" s="15"/>
      <c r="E22" s="15"/>
      <c r="G22" s="15"/>
      <c r="J22" s="18">
        <v>0</v>
      </c>
      <c r="L22" s="18">
        <v>0</v>
      </c>
      <c r="M22" s="19">
        <v>0</v>
      </c>
    </row>
    <row r="24" spans="1:13">
      <c r="A24" s="15" t="s">
        <v>743</v>
      </c>
      <c r="B24" s="16"/>
      <c r="C24" s="15"/>
      <c r="D24" s="15"/>
      <c r="E24" s="15"/>
      <c r="G24" s="15"/>
    </row>
    <row r="25" spans="1:13">
      <c r="A25" s="15" t="s">
        <v>744</v>
      </c>
      <c r="B25" s="16"/>
      <c r="C25" s="15"/>
      <c r="D25" s="15"/>
      <c r="E25" s="15"/>
      <c r="G25" s="15"/>
      <c r="J25" s="18">
        <v>0</v>
      </c>
      <c r="L25" s="18">
        <v>0</v>
      </c>
      <c r="M25" s="19">
        <v>0</v>
      </c>
    </row>
    <row r="27" spans="1:13">
      <c r="A27" s="15" t="s">
        <v>745</v>
      </c>
      <c r="B27" s="16"/>
      <c r="C27" s="15"/>
      <c r="D27" s="15"/>
      <c r="E27" s="15"/>
      <c r="G27" s="15"/>
    </row>
    <row r="28" spans="1:13">
      <c r="A28" s="7" t="s">
        <v>746</v>
      </c>
      <c r="B28" s="17">
        <v>99102790</v>
      </c>
      <c r="C28" s="7" t="s">
        <v>747</v>
      </c>
      <c r="D28" s="7" t="s">
        <v>352</v>
      </c>
      <c r="E28" s="7" t="s">
        <v>107</v>
      </c>
      <c r="F28" s="17">
        <v>6.11</v>
      </c>
      <c r="G28" s="7" t="s">
        <v>98</v>
      </c>
      <c r="H28" s="20">
        <v>4.9000000000000002E-2</v>
      </c>
      <c r="I28" s="9">
        <v>5.8299999999999998E-2</v>
      </c>
      <c r="J28" s="8">
        <v>590000</v>
      </c>
      <c r="K28" s="8">
        <v>96.95</v>
      </c>
      <c r="L28" s="8">
        <v>572</v>
      </c>
      <c r="M28" s="9">
        <v>3.7000000000000002E-3</v>
      </c>
    </row>
    <row r="29" spans="1:13">
      <c r="A29" s="7" t="s">
        <v>748</v>
      </c>
      <c r="B29" s="17">
        <v>99102675</v>
      </c>
      <c r="C29" s="7" t="s">
        <v>749</v>
      </c>
      <c r="D29" s="7" t="s">
        <v>352</v>
      </c>
      <c r="E29" s="7" t="s">
        <v>750</v>
      </c>
      <c r="F29" s="17">
        <v>3.25</v>
      </c>
      <c r="G29" s="7" t="s">
        <v>98</v>
      </c>
      <c r="H29" s="20">
        <v>5.2499999999999998E-2</v>
      </c>
      <c r="I29" s="9">
        <v>5.7599999999999998E-2</v>
      </c>
      <c r="J29" s="8">
        <v>560000</v>
      </c>
      <c r="K29" s="8">
        <v>100.49</v>
      </c>
      <c r="L29" s="8">
        <v>562.74</v>
      </c>
      <c r="M29" s="9">
        <v>3.7000000000000002E-3</v>
      </c>
    </row>
    <row r="30" spans="1:13">
      <c r="A30" s="15" t="s">
        <v>751</v>
      </c>
      <c r="B30" s="16"/>
      <c r="C30" s="15"/>
      <c r="D30" s="15"/>
      <c r="E30" s="15"/>
      <c r="F30" s="16">
        <v>4.6900000000000004</v>
      </c>
      <c r="G30" s="15"/>
      <c r="I30" s="19">
        <v>5.8000000000000003E-2</v>
      </c>
      <c r="J30" s="18">
        <v>1150000</v>
      </c>
      <c r="L30" s="18">
        <v>1134.75</v>
      </c>
      <c r="M30" s="19">
        <v>7.4000000000000003E-3</v>
      </c>
    </row>
    <row r="32" spans="1:13">
      <c r="A32" s="15" t="s">
        <v>752</v>
      </c>
      <c r="B32" s="16"/>
      <c r="C32" s="15"/>
      <c r="D32" s="15"/>
      <c r="E32" s="15"/>
      <c r="G32" s="15"/>
    </row>
    <row r="33" spans="1:13">
      <c r="A33" s="15" t="s">
        <v>753</v>
      </c>
      <c r="B33" s="16"/>
      <c r="C33" s="15"/>
      <c r="D33" s="15"/>
      <c r="E33" s="15"/>
      <c r="G33" s="15"/>
      <c r="J33" s="18">
        <v>0</v>
      </c>
      <c r="L33" s="18">
        <v>0</v>
      </c>
      <c r="M33" s="19">
        <v>0</v>
      </c>
    </row>
    <row r="35" spans="1:13">
      <c r="A35" s="15" t="s">
        <v>754</v>
      </c>
      <c r="B35" s="16"/>
      <c r="C35" s="15"/>
      <c r="D35" s="15"/>
      <c r="E35" s="15"/>
      <c r="G35" s="15"/>
    </row>
    <row r="36" spans="1:13">
      <c r="A36" s="15" t="s">
        <v>755</v>
      </c>
      <c r="B36" s="16"/>
      <c r="C36" s="15"/>
      <c r="D36" s="15"/>
      <c r="E36" s="15"/>
      <c r="G36" s="15"/>
      <c r="J36" s="18">
        <v>0</v>
      </c>
      <c r="L36" s="18">
        <v>0</v>
      </c>
      <c r="M36" s="19">
        <v>0</v>
      </c>
    </row>
    <row r="38" spans="1:13">
      <c r="A38" s="15" t="s">
        <v>756</v>
      </c>
      <c r="B38" s="16"/>
      <c r="C38" s="15"/>
      <c r="D38" s="15"/>
      <c r="E38" s="15"/>
      <c r="G38" s="15"/>
    </row>
    <row r="39" spans="1:13">
      <c r="A39" s="15" t="s">
        <v>757</v>
      </c>
      <c r="B39" s="16"/>
      <c r="C39" s="15"/>
      <c r="D39" s="15"/>
      <c r="E39" s="15"/>
      <c r="G39" s="15"/>
      <c r="J39" s="18">
        <v>0</v>
      </c>
      <c r="L39" s="18">
        <v>0</v>
      </c>
      <c r="M39" s="19">
        <v>0</v>
      </c>
    </row>
    <row r="41" spans="1:13">
      <c r="A41" s="15" t="s">
        <v>758</v>
      </c>
      <c r="B41" s="16"/>
      <c r="C41" s="15"/>
      <c r="D41" s="15"/>
      <c r="E41" s="15"/>
      <c r="G41" s="15"/>
    </row>
    <row r="42" spans="1:13">
      <c r="A42" s="15" t="s">
        <v>759</v>
      </c>
      <c r="B42" s="16"/>
      <c r="C42" s="15"/>
      <c r="D42" s="15"/>
      <c r="E42" s="15"/>
      <c r="G42" s="15"/>
      <c r="J42" s="18">
        <v>0</v>
      </c>
      <c r="L42" s="18">
        <v>0</v>
      </c>
      <c r="M42" s="19">
        <v>0</v>
      </c>
    </row>
    <row r="44" spans="1:13">
      <c r="A44" s="15" t="s">
        <v>760</v>
      </c>
      <c r="B44" s="16"/>
      <c r="C44" s="15"/>
      <c r="D44" s="15"/>
      <c r="E44" s="15"/>
      <c r="G44" s="15"/>
    </row>
    <row r="45" spans="1:13">
      <c r="A45" s="7" t="s">
        <v>761</v>
      </c>
      <c r="B45" s="17">
        <v>99103038</v>
      </c>
      <c r="C45" s="7" t="s">
        <v>762</v>
      </c>
      <c r="D45" s="7"/>
      <c r="E45" s="7"/>
      <c r="F45" s="17">
        <v>1.69</v>
      </c>
      <c r="G45" s="7" t="s">
        <v>98</v>
      </c>
      <c r="H45" s="20">
        <v>2.4920999999999999E-2</v>
      </c>
      <c r="I45" s="9">
        <v>5.6399999999999999E-2</v>
      </c>
      <c r="J45" s="8">
        <v>723743.56</v>
      </c>
      <c r="K45" s="8">
        <v>97.47</v>
      </c>
      <c r="L45" s="8">
        <v>705.43</v>
      </c>
      <c r="M45" s="9">
        <v>4.5999999999999999E-3</v>
      </c>
    </row>
    <row r="46" spans="1:13">
      <c r="A46" s="15" t="s">
        <v>763</v>
      </c>
      <c r="B46" s="16"/>
      <c r="C46" s="15"/>
      <c r="D46" s="15"/>
      <c r="E46" s="15"/>
      <c r="F46" s="16">
        <v>1.69</v>
      </c>
      <c r="G46" s="15"/>
      <c r="I46" s="19">
        <v>5.6399999999999999E-2</v>
      </c>
      <c r="J46" s="18">
        <v>723743.56</v>
      </c>
      <c r="L46" s="18">
        <v>705.43</v>
      </c>
      <c r="M46" s="19">
        <v>4.5999999999999999E-3</v>
      </c>
    </row>
    <row r="48" spans="1:13">
      <c r="A48" s="3" t="s">
        <v>764</v>
      </c>
      <c r="B48" s="14"/>
      <c r="C48" s="3"/>
      <c r="D48" s="3"/>
      <c r="E48" s="3"/>
      <c r="F48" s="14">
        <v>4.05</v>
      </c>
      <c r="G48" s="3"/>
      <c r="I48" s="12">
        <v>3.85E-2</v>
      </c>
      <c r="J48" s="11">
        <v>3275932.24</v>
      </c>
      <c r="L48" s="11">
        <v>3174.55</v>
      </c>
      <c r="M48" s="12">
        <v>2.06E-2</v>
      </c>
    </row>
    <row r="51" spans="1:13">
      <c r="A51" s="3" t="s">
        <v>765</v>
      </c>
      <c r="B51" s="14"/>
      <c r="C51" s="3"/>
      <c r="D51" s="3"/>
      <c r="E51" s="3"/>
      <c r="G51" s="3"/>
    </row>
    <row r="52" spans="1:13">
      <c r="A52" s="15" t="s">
        <v>766</v>
      </c>
      <c r="B52" s="16"/>
      <c r="C52" s="15"/>
      <c r="D52" s="15"/>
      <c r="E52" s="15"/>
      <c r="G52" s="15"/>
    </row>
    <row r="53" spans="1:13">
      <c r="A53" s="15" t="s">
        <v>767</v>
      </c>
      <c r="B53" s="16"/>
      <c r="C53" s="15"/>
      <c r="D53" s="15"/>
      <c r="E53" s="15"/>
      <c r="G53" s="15"/>
      <c r="J53" s="18">
        <v>0</v>
      </c>
      <c r="L53" s="18">
        <v>0</v>
      </c>
      <c r="M53" s="19">
        <v>0</v>
      </c>
    </row>
    <row r="55" spans="1:13">
      <c r="A55" s="15" t="s">
        <v>768</v>
      </c>
      <c r="B55" s="16"/>
      <c r="C55" s="15"/>
      <c r="D55" s="15"/>
      <c r="E55" s="15"/>
      <c r="G55" s="15"/>
    </row>
    <row r="56" spans="1:13">
      <c r="A56" s="15" t="s">
        <v>769</v>
      </c>
      <c r="B56" s="16"/>
      <c r="C56" s="15"/>
      <c r="D56" s="15"/>
      <c r="E56" s="15"/>
      <c r="G56" s="15"/>
      <c r="J56" s="18">
        <v>0</v>
      </c>
      <c r="L56" s="18">
        <v>0</v>
      </c>
      <c r="M56" s="19">
        <v>0</v>
      </c>
    </row>
    <row r="58" spans="1:13">
      <c r="A58" s="15" t="s">
        <v>770</v>
      </c>
      <c r="B58" s="16"/>
      <c r="C58" s="15"/>
      <c r="D58" s="15"/>
      <c r="E58" s="15"/>
      <c r="G58" s="15"/>
    </row>
    <row r="59" spans="1:13">
      <c r="A59" s="15" t="s">
        <v>771</v>
      </c>
      <c r="B59" s="16"/>
      <c r="C59" s="15"/>
      <c r="D59" s="15"/>
      <c r="E59" s="15"/>
      <c r="G59" s="15"/>
      <c r="J59" s="18">
        <v>0</v>
      </c>
      <c r="L59" s="18">
        <v>0</v>
      </c>
      <c r="M59" s="19">
        <v>0</v>
      </c>
    </row>
    <row r="61" spans="1:13">
      <c r="A61" s="15" t="s">
        <v>772</v>
      </c>
      <c r="B61" s="16"/>
      <c r="C61" s="15"/>
      <c r="D61" s="15"/>
      <c r="E61" s="15"/>
      <c r="G61" s="15"/>
    </row>
    <row r="62" spans="1:13">
      <c r="A62" s="15" t="s">
        <v>773</v>
      </c>
      <c r="B62" s="16"/>
      <c r="C62" s="15"/>
      <c r="D62" s="15"/>
      <c r="E62" s="15"/>
      <c r="G62" s="15"/>
      <c r="J62" s="18">
        <v>0</v>
      </c>
      <c r="L62" s="18">
        <v>0</v>
      </c>
      <c r="M62" s="19">
        <v>0</v>
      </c>
    </row>
    <row r="64" spans="1:13">
      <c r="A64" s="3" t="s">
        <v>774</v>
      </c>
      <c r="B64" s="14"/>
      <c r="C64" s="3"/>
      <c r="D64" s="3"/>
      <c r="E64" s="3"/>
      <c r="G64" s="3"/>
      <c r="J64" s="11">
        <v>0</v>
      </c>
      <c r="L64" s="11">
        <v>0</v>
      </c>
      <c r="M64" s="12">
        <v>0</v>
      </c>
    </row>
    <row r="67" spans="1:13">
      <c r="A67" s="3" t="s">
        <v>775</v>
      </c>
      <c r="B67" s="14"/>
      <c r="C67" s="3"/>
      <c r="D67" s="3"/>
      <c r="E67" s="3"/>
      <c r="F67" s="14">
        <v>4.05</v>
      </c>
      <c r="G67" s="3"/>
      <c r="I67" s="12">
        <v>3.85E-2</v>
      </c>
      <c r="J67" s="11">
        <v>3275932.24</v>
      </c>
      <c r="L67" s="11">
        <v>3174.55</v>
      </c>
      <c r="M67" s="12">
        <v>2.06E-2</v>
      </c>
    </row>
    <row r="70" spans="1:13">
      <c r="A70" s="7" t="s">
        <v>150</v>
      </c>
      <c r="B70" s="17"/>
      <c r="C70" s="7"/>
      <c r="D70" s="7"/>
      <c r="E70" s="7"/>
      <c r="G70" s="7"/>
    </row>
    <row r="74" spans="1:13">
      <c r="A74" s="2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776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153</v>
      </c>
      <c r="G9" s="3" t="s">
        <v>83</v>
      </c>
      <c r="H9" s="3" t="s">
        <v>84</v>
      </c>
      <c r="I9" s="3" t="s">
        <v>85</v>
      </c>
      <c r="J9" s="3" t="s">
        <v>154</v>
      </c>
      <c r="K9" s="3" t="s">
        <v>40</v>
      </c>
      <c r="L9" s="3" t="s">
        <v>577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157</v>
      </c>
      <c r="G10" s="4"/>
      <c r="H10" s="4" t="s">
        <v>88</v>
      </c>
      <c r="I10" s="4" t="s">
        <v>88</v>
      </c>
      <c r="J10" s="4" t="s">
        <v>158</v>
      </c>
      <c r="K10" s="4" t="s">
        <v>159</v>
      </c>
      <c r="L10" s="4" t="s">
        <v>89</v>
      </c>
      <c r="M10" s="4" t="s">
        <v>88</v>
      </c>
    </row>
    <row r="13" spans="1:13">
      <c r="A13" s="3" t="s">
        <v>776</v>
      </c>
      <c r="B13" s="14"/>
      <c r="C13" s="3"/>
      <c r="D13" s="3"/>
      <c r="E13" s="3"/>
      <c r="G13" s="3"/>
    </row>
    <row r="16" spans="1:13">
      <c r="A16" s="3" t="s">
        <v>777</v>
      </c>
      <c r="B16" s="14"/>
      <c r="C16" s="3"/>
      <c r="D16" s="3"/>
      <c r="E16" s="3"/>
      <c r="G16" s="3"/>
    </row>
    <row r="17" spans="1:13">
      <c r="A17" s="15" t="s">
        <v>778</v>
      </c>
      <c r="B17" s="16"/>
      <c r="C17" s="15"/>
      <c r="D17" s="15"/>
      <c r="E17" s="15"/>
      <c r="G17" s="15"/>
    </row>
    <row r="18" spans="1:13">
      <c r="A18" s="15" t="s">
        <v>779</v>
      </c>
      <c r="B18" s="16"/>
      <c r="C18" s="15"/>
      <c r="D18" s="15"/>
      <c r="E18" s="15"/>
      <c r="G18" s="15"/>
      <c r="J18" s="18">
        <v>0</v>
      </c>
      <c r="L18" s="18">
        <v>0</v>
      </c>
      <c r="M18" s="19">
        <v>0</v>
      </c>
    </row>
    <row r="20" spans="1:13">
      <c r="A20" s="15" t="s">
        <v>780</v>
      </c>
      <c r="B20" s="16"/>
      <c r="C20" s="15"/>
      <c r="D20" s="15"/>
      <c r="E20" s="15"/>
      <c r="G20" s="15"/>
    </row>
    <row r="21" spans="1:13">
      <c r="A21" s="15" t="s">
        <v>781</v>
      </c>
      <c r="B21" s="16"/>
      <c r="C21" s="15"/>
      <c r="D21" s="15"/>
      <c r="E21" s="15"/>
      <c r="G21" s="15"/>
      <c r="J21" s="18">
        <v>0</v>
      </c>
      <c r="L21" s="18">
        <v>0</v>
      </c>
      <c r="M21" s="19">
        <v>0</v>
      </c>
    </row>
    <row r="23" spans="1:13">
      <c r="A23" s="15" t="s">
        <v>782</v>
      </c>
      <c r="B23" s="16"/>
      <c r="C23" s="15"/>
      <c r="D23" s="15"/>
      <c r="E23" s="15"/>
      <c r="G23" s="15"/>
    </row>
    <row r="24" spans="1:13">
      <c r="A24" s="15" t="s">
        <v>783</v>
      </c>
      <c r="B24" s="16"/>
      <c r="C24" s="15"/>
      <c r="D24" s="15"/>
      <c r="E24" s="15"/>
      <c r="G24" s="15"/>
      <c r="J24" s="18">
        <v>0</v>
      </c>
      <c r="L24" s="18">
        <v>0</v>
      </c>
      <c r="M24" s="19">
        <v>0</v>
      </c>
    </row>
    <row r="26" spans="1:13">
      <c r="A26" s="15" t="s">
        <v>784</v>
      </c>
      <c r="B26" s="16"/>
      <c r="C26" s="15"/>
      <c r="D26" s="15"/>
      <c r="E26" s="15"/>
      <c r="G26" s="15"/>
    </row>
    <row r="27" spans="1:13">
      <c r="A27" s="15" t="s">
        <v>785</v>
      </c>
      <c r="B27" s="16"/>
      <c r="C27" s="15"/>
      <c r="D27" s="15"/>
      <c r="E27" s="15"/>
      <c r="G27" s="15"/>
      <c r="J27" s="18">
        <v>0</v>
      </c>
      <c r="L27" s="18">
        <v>0</v>
      </c>
      <c r="M27" s="19">
        <v>0</v>
      </c>
    </row>
    <row r="29" spans="1:13">
      <c r="A29" s="15" t="s">
        <v>786</v>
      </c>
      <c r="B29" s="16"/>
      <c r="C29" s="15"/>
      <c r="D29" s="15"/>
      <c r="E29" s="15"/>
      <c r="G29" s="15"/>
    </row>
    <row r="30" spans="1:13">
      <c r="A30" s="15" t="s">
        <v>787</v>
      </c>
      <c r="B30" s="16"/>
      <c r="C30" s="15"/>
      <c r="D30" s="15"/>
      <c r="E30" s="15"/>
      <c r="G30" s="15"/>
      <c r="J30" s="18">
        <v>0</v>
      </c>
      <c r="L30" s="18">
        <v>0</v>
      </c>
      <c r="M30" s="19">
        <v>0</v>
      </c>
    </row>
    <row r="32" spans="1:13">
      <c r="A32" s="3" t="s">
        <v>788</v>
      </c>
      <c r="B32" s="14"/>
      <c r="C32" s="3"/>
      <c r="D32" s="3"/>
      <c r="E32" s="3"/>
      <c r="G32" s="3"/>
      <c r="J32" s="11">
        <v>0</v>
      </c>
      <c r="L32" s="11">
        <v>0</v>
      </c>
      <c r="M32" s="12">
        <v>0</v>
      </c>
    </row>
    <row r="35" spans="1:13">
      <c r="A35" s="3" t="s">
        <v>789</v>
      </c>
      <c r="B35" s="14"/>
      <c r="C35" s="3"/>
      <c r="D35" s="3"/>
      <c r="E35" s="3"/>
      <c r="G35" s="3"/>
    </row>
    <row r="36" spans="1:13">
      <c r="A36" s="15" t="s">
        <v>789</v>
      </c>
      <c r="B36" s="16"/>
      <c r="C36" s="15"/>
      <c r="D36" s="15"/>
      <c r="E36" s="15"/>
      <c r="G36" s="15"/>
    </row>
    <row r="37" spans="1:13">
      <c r="A37" s="15" t="s">
        <v>790</v>
      </c>
      <c r="B37" s="16"/>
      <c r="C37" s="15"/>
      <c r="D37" s="15"/>
      <c r="E37" s="15"/>
      <c r="G37" s="15"/>
      <c r="J37" s="18">
        <v>0</v>
      </c>
      <c r="L37" s="18">
        <v>0</v>
      </c>
      <c r="M37" s="19">
        <v>0</v>
      </c>
    </row>
    <row r="39" spans="1:13">
      <c r="A39" s="3" t="s">
        <v>790</v>
      </c>
      <c r="B39" s="14"/>
      <c r="C39" s="3"/>
      <c r="D39" s="3"/>
      <c r="E39" s="3"/>
      <c r="G39" s="3"/>
      <c r="J39" s="11">
        <v>0</v>
      </c>
      <c r="L39" s="11">
        <v>0</v>
      </c>
      <c r="M39" s="12">
        <v>0</v>
      </c>
    </row>
    <row r="42" spans="1:13">
      <c r="A42" s="3" t="s">
        <v>791</v>
      </c>
      <c r="B42" s="14"/>
      <c r="C42" s="3"/>
      <c r="D42" s="3"/>
      <c r="E42" s="3"/>
      <c r="G42" s="3"/>
      <c r="J42" s="11">
        <v>0</v>
      </c>
      <c r="L42" s="11">
        <v>0</v>
      </c>
      <c r="M42" s="12">
        <v>0</v>
      </c>
    </row>
    <row r="45" spans="1:13">
      <c r="A45" s="7" t="s">
        <v>150</v>
      </c>
      <c r="B45" s="17"/>
      <c r="C45" s="7"/>
      <c r="D45" s="7"/>
      <c r="E45" s="7"/>
      <c r="G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rightToLeft="1" workbookViewId="0"/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792</v>
      </c>
    </row>
    <row r="6" spans="1:8">
      <c r="A6" s="2" t="s">
        <v>2</v>
      </c>
    </row>
    <row r="9" spans="1:8">
      <c r="A9" s="3" t="s">
        <v>78</v>
      </c>
      <c r="B9" s="3" t="s">
        <v>79</v>
      </c>
      <c r="C9" s="3" t="s">
        <v>80</v>
      </c>
      <c r="D9" s="3" t="s">
        <v>793</v>
      </c>
      <c r="E9" s="3" t="s">
        <v>794</v>
      </c>
      <c r="F9" s="3" t="s">
        <v>795</v>
      </c>
      <c r="G9" s="3" t="s">
        <v>577</v>
      </c>
      <c r="H9" s="3" t="s">
        <v>87</v>
      </c>
    </row>
    <row r="10" spans="1:8">
      <c r="A10" s="4"/>
      <c r="B10" s="4"/>
      <c r="C10" s="4"/>
      <c r="D10" s="4" t="s">
        <v>156</v>
      </c>
      <c r="E10" s="4"/>
      <c r="F10" s="4" t="s">
        <v>88</v>
      </c>
      <c r="G10" s="4" t="s">
        <v>89</v>
      </c>
      <c r="H10" s="4" t="s">
        <v>88</v>
      </c>
    </row>
    <row r="13" spans="1:8">
      <c r="A13" s="3" t="s">
        <v>792</v>
      </c>
      <c r="B13" s="14"/>
      <c r="C13" s="3"/>
      <c r="D13" s="3"/>
      <c r="E13" s="3"/>
    </row>
    <row r="16" spans="1:8">
      <c r="A16" s="3" t="s">
        <v>796</v>
      </c>
      <c r="B16" s="14"/>
      <c r="C16" s="3"/>
      <c r="D16" s="3"/>
      <c r="E16" s="3"/>
    </row>
    <row r="17" spans="1:8">
      <c r="A17" s="15" t="s">
        <v>797</v>
      </c>
      <c r="B17" s="16"/>
      <c r="C17" s="15"/>
      <c r="D17" s="15"/>
      <c r="E17" s="15"/>
    </row>
    <row r="18" spans="1:8">
      <c r="A18" s="15" t="s">
        <v>798</v>
      </c>
      <c r="B18" s="16"/>
      <c r="C18" s="15"/>
      <c r="D18" s="15"/>
      <c r="E18" s="15"/>
      <c r="G18" s="18">
        <v>0</v>
      </c>
      <c r="H18" s="19">
        <v>0</v>
      </c>
    </row>
    <row r="20" spans="1:8">
      <c r="A20" s="15" t="s">
        <v>799</v>
      </c>
      <c r="B20" s="16"/>
      <c r="C20" s="15"/>
      <c r="D20" s="15"/>
      <c r="E20" s="15"/>
    </row>
    <row r="21" spans="1:8">
      <c r="A21" s="15" t="s">
        <v>800</v>
      </c>
      <c r="B21" s="16"/>
      <c r="C21" s="15"/>
      <c r="D21" s="15"/>
      <c r="E21" s="15"/>
      <c r="G21" s="18">
        <v>0</v>
      </c>
      <c r="H21" s="19">
        <v>0</v>
      </c>
    </row>
    <row r="23" spans="1:8">
      <c r="A23" s="3" t="s">
        <v>801</v>
      </c>
      <c r="B23" s="14"/>
      <c r="C23" s="3"/>
      <c r="D23" s="3"/>
      <c r="E23" s="3"/>
      <c r="G23" s="11">
        <v>0</v>
      </c>
      <c r="H23" s="12">
        <v>0</v>
      </c>
    </row>
    <row r="26" spans="1:8">
      <c r="A26" s="3" t="s">
        <v>802</v>
      </c>
      <c r="B26" s="14"/>
      <c r="C26" s="3"/>
      <c r="D26" s="3"/>
      <c r="E26" s="3"/>
    </row>
    <row r="27" spans="1:8">
      <c r="A27" s="15" t="s">
        <v>803</v>
      </c>
      <c r="B27" s="16"/>
      <c r="C27" s="15"/>
      <c r="D27" s="15"/>
      <c r="E27" s="15"/>
    </row>
    <row r="28" spans="1:8">
      <c r="A28" s="15" t="s">
        <v>804</v>
      </c>
      <c r="B28" s="16"/>
      <c r="C28" s="15"/>
      <c r="D28" s="15"/>
      <c r="E28" s="15"/>
      <c r="G28" s="18">
        <v>0</v>
      </c>
      <c r="H28" s="19">
        <v>0</v>
      </c>
    </row>
    <row r="30" spans="1:8">
      <c r="A30" s="15" t="s">
        <v>805</v>
      </c>
      <c r="B30" s="16"/>
      <c r="C30" s="15"/>
      <c r="D30" s="15"/>
      <c r="E30" s="15"/>
    </row>
    <row r="31" spans="1:8">
      <c r="A31" s="15" t="s">
        <v>806</v>
      </c>
      <c r="B31" s="16"/>
      <c r="C31" s="15"/>
      <c r="D31" s="15"/>
      <c r="E31" s="15"/>
      <c r="G31" s="18">
        <v>0</v>
      </c>
      <c r="H31" s="19">
        <v>0</v>
      </c>
    </row>
    <row r="33" spans="1:8">
      <c r="A33" s="3" t="s">
        <v>807</v>
      </c>
      <c r="B33" s="14"/>
      <c r="C33" s="3"/>
      <c r="D33" s="3"/>
      <c r="E33" s="3"/>
      <c r="G33" s="11">
        <v>0</v>
      </c>
      <c r="H33" s="12">
        <v>0</v>
      </c>
    </row>
    <row r="36" spans="1:8">
      <c r="A36" s="3" t="s">
        <v>808</v>
      </c>
      <c r="B36" s="14"/>
      <c r="C36" s="3"/>
      <c r="D36" s="3"/>
      <c r="E36" s="3"/>
      <c r="G36" s="11">
        <v>0</v>
      </c>
      <c r="H36" s="12">
        <v>0</v>
      </c>
    </row>
    <row r="39" spans="1:8">
      <c r="A39" s="7" t="s">
        <v>150</v>
      </c>
      <c r="B39" s="17"/>
      <c r="C39" s="7"/>
      <c r="D39" s="7"/>
      <c r="E39" s="7"/>
    </row>
    <row r="43" spans="1:8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rightToLeft="1" workbookViewId="0"/>
  </sheetViews>
  <sheetFormatPr defaultColWidth="9.140625" defaultRowHeight="12.75"/>
  <cols>
    <col min="1" max="1" width="28.7109375" customWidth="1"/>
    <col min="2" max="2" width="15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809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84</v>
      </c>
      <c r="G9" s="3" t="s">
        <v>85</v>
      </c>
      <c r="H9" s="3" t="s">
        <v>577</v>
      </c>
      <c r="I9" s="3" t="s">
        <v>87</v>
      </c>
    </row>
    <row r="10" spans="1:9">
      <c r="A10" s="4"/>
      <c r="B10" s="4"/>
      <c r="C10" s="4"/>
      <c r="D10" s="4"/>
      <c r="E10" s="4"/>
      <c r="F10" s="4" t="s">
        <v>88</v>
      </c>
      <c r="G10" s="4" t="s">
        <v>88</v>
      </c>
      <c r="H10" s="4" t="s">
        <v>89</v>
      </c>
      <c r="I10" s="4" t="s">
        <v>88</v>
      </c>
    </row>
    <row r="13" spans="1:9">
      <c r="A13" s="3" t="s">
        <v>809</v>
      </c>
      <c r="B13" s="14"/>
      <c r="C13" s="3"/>
      <c r="D13" s="3"/>
      <c r="E13" s="3"/>
    </row>
    <row r="16" spans="1:9">
      <c r="A16" s="3" t="s">
        <v>810</v>
      </c>
      <c r="B16" s="14"/>
      <c r="C16" s="3"/>
      <c r="D16" s="3"/>
      <c r="E16" s="3"/>
    </row>
    <row r="17" spans="1:9">
      <c r="A17" s="15" t="s">
        <v>810</v>
      </c>
      <c r="B17" s="16"/>
      <c r="C17" s="15"/>
      <c r="D17" s="15"/>
      <c r="E17" s="15"/>
    </row>
    <row r="18" spans="1:9">
      <c r="A18" s="7" t="s">
        <v>811</v>
      </c>
      <c r="B18" s="17">
        <v>5901</v>
      </c>
      <c r="C18" s="7"/>
      <c r="D18" s="7"/>
      <c r="E18" s="7"/>
      <c r="H18" s="8">
        <v>0</v>
      </c>
      <c r="I18" s="9">
        <v>0</v>
      </c>
    </row>
    <row r="19" spans="1:9">
      <c r="A19" s="7" t="s">
        <v>812</v>
      </c>
      <c r="B19" s="17">
        <v>5999</v>
      </c>
      <c r="C19" s="7"/>
      <c r="D19" s="7"/>
      <c r="E19" s="7"/>
      <c r="H19" s="8">
        <v>-72.44</v>
      </c>
      <c r="I19" s="9">
        <v>-5.0000000000000001E-4</v>
      </c>
    </row>
    <row r="20" spans="1:9">
      <c r="A20" s="7" t="s">
        <v>813</v>
      </c>
      <c r="B20" s="17">
        <v>126016</v>
      </c>
      <c r="C20" s="7"/>
      <c r="D20" s="7"/>
      <c r="E20" s="7"/>
      <c r="H20" s="8">
        <v>262.35000000000002</v>
      </c>
      <c r="I20" s="9">
        <v>1.6999999999999999E-3</v>
      </c>
    </row>
    <row r="21" spans="1:9">
      <c r="A21" s="7" t="s">
        <v>814</v>
      </c>
      <c r="B21" s="17">
        <v>5997</v>
      </c>
      <c r="C21" s="7"/>
      <c r="D21" s="7"/>
      <c r="E21" s="7"/>
      <c r="H21" s="8">
        <v>-101.96</v>
      </c>
      <c r="I21" s="9">
        <v>-6.9999999999999999E-4</v>
      </c>
    </row>
    <row r="22" spans="1:9">
      <c r="A22" s="7" t="s">
        <v>815</v>
      </c>
      <c r="B22" s="17">
        <v>419256003</v>
      </c>
      <c r="C22" s="7"/>
      <c r="D22" s="7"/>
      <c r="E22" s="7"/>
      <c r="H22" s="8">
        <v>-78.42</v>
      </c>
      <c r="I22" s="9">
        <v>-5.0000000000000001E-4</v>
      </c>
    </row>
    <row r="23" spans="1:9">
      <c r="A23" s="15" t="s">
        <v>816</v>
      </c>
      <c r="B23" s="16"/>
      <c r="C23" s="15"/>
      <c r="D23" s="15"/>
      <c r="E23" s="15"/>
      <c r="H23" s="18">
        <v>9.52</v>
      </c>
      <c r="I23" s="19">
        <v>1E-4</v>
      </c>
    </row>
    <row r="25" spans="1:9">
      <c r="A25" s="3" t="s">
        <v>816</v>
      </c>
      <c r="B25" s="14"/>
      <c r="C25" s="3"/>
      <c r="D25" s="3"/>
      <c r="E25" s="3"/>
      <c r="H25" s="11">
        <v>9.52</v>
      </c>
      <c r="I25" s="12">
        <v>1E-4</v>
      </c>
    </row>
    <row r="28" spans="1:9">
      <c r="A28" s="3" t="s">
        <v>817</v>
      </c>
      <c r="B28" s="14"/>
      <c r="C28" s="3"/>
      <c r="D28" s="3"/>
      <c r="E28" s="3"/>
    </row>
    <row r="29" spans="1:9">
      <c r="A29" s="15" t="s">
        <v>817</v>
      </c>
      <c r="B29" s="16"/>
      <c r="C29" s="15"/>
      <c r="D29" s="15"/>
      <c r="E29" s="15"/>
    </row>
    <row r="30" spans="1:9">
      <c r="A30" s="7" t="s">
        <v>818</v>
      </c>
      <c r="B30" s="17" t="s">
        <v>819</v>
      </c>
      <c r="C30" s="7"/>
      <c r="D30" s="7"/>
      <c r="E30" s="7"/>
      <c r="H30" s="8">
        <v>2.09</v>
      </c>
      <c r="I30" s="9">
        <v>0</v>
      </c>
    </row>
    <row r="31" spans="1:9">
      <c r="A31" s="15" t="s">
        <v>820</v>
      </c>
      <c r="B31" s="16"/>
      <c r="C31" s="15"/>
      <c r="D31" s="15"/>
      <c r="E31" s="15"/>
      <c r="H31" s="18">
        <v>2.09</v>
      </c>
      <c r="I31" s="19">
        <v>0</v>
      </c>
    </row>
    <row r="33" spans="1:9">
      <c r="A33" s="3" t="s">
        <v>820</v>
      </c>
      <c r="B33" s="14"/>
      <c r="C33" s="3"/>
      <c r="D33" s="3"/>
      <c r="E33" s="3"/>
      <c r="H33" s="11">
        <v>2.09</v>
      </c>
      <c r="I33" s="12">
        <v>0</v>
      </c>
    </row>
    <row r="36" spans="1:9">
      <c r="A36" s="3" t="s">
        <v>821</v>
      </c>
      <c r="B36" s="14"/>
      <c r="C36" s="3"/>
      <c r="D36" s="3"/>
      <c r="E36" s="3"/>
      <c r="H36" s="11">
        <v>11.61</v>
      </c>
      <c r="I36" s="12">
        <v>1E-4</v>
      </c>
    </row>
    <row r="39" spans="1:9">
      <c r="A39" s="7" t="s">
        <v>150</v>
      </c>
      <c r="B39" s="17"/>
      <c r="C39" s="7"/>
      <c r="D39" s="7"/>
      <c r="E39" s="7"/>
    </row>
    <row r="43" spans="1:9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>
      <selection activeCell="A2" sqref="A2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822</v>
      </c>
    </row>
    <row r="6" spans="1:5">
      <c r="A6" s="2" t="s">
        <v>2</v>
      </c>
    </row>
    <row r="9" spans="1:5">
      <c r="A9" s="3" t="s">
        <v>78</v>
      </c>
      <c r="B9" s="3" t="s">
        <v>79</v>
      </c>
      <c r="C9" s="3" t="s">
        <v>80</v>
      </c>
      <c r="D9" s="3" t="s">
        <v>823</v>
      </c>
      <c r="E9" s="3" t="s">
        <v>577</v>
      </c>
    </row>
    <row r="10" spans="1:5">
      <c r="A10" s="4"/>
      <c r="B10" s="4"/>
      <c r="C10" s="4"/>
      <c r="D10" s="4" t="s">
        <v>156</v>
      </c>
      <c r="E10" s="4" t="s">
        <v>89</v>
      </c>
    </row>
    <row r="13" spans="1:5">
      <c r="A13" s="3" t="s">
        <v>824</v>
      </c>
      <c r="B13" s="14"/>
      <c r="C13" s="3"/>
      <c r="D13" s="3"/>
    </row>
    <row r="16" spans="1:5">
      <c r="A16" s="3" t="s">
        <v>825</v>
      </c>
      <c r="B16" s="14"/>
      <c r="C16" s="3"/>
      <c r="D16" s="3"/>
    </row>
    <row r="17" spans="1:5">
      <c r="A17" s="15" t="s">
        <v>826</v>
      </c>
      <c r="B17" s="16"/>
      <c r="C17" s="15"/>
      <c r="D17" s="15"/>
    </row>
    <row r="18" spans="1:5">
      <c r="A18" s="15" t="s">
        <v>827</v>
      </c>
      <c r="B18" s="16"/>
      <c r="C18" s="15"/>
      <c r="D18" s="15"/>
      <c r="E18" s="18">
        <v>0</v>
      </c>
    </row>
    <row r="20" spans="1:5">
      <c r="A20" s="3" t="s">
        <v>828</v>
      </c>
      <c r="B20" s="14"/>
      <c r="C20" s="3"/>
      <c r="D20" s="3"/>
      <c r="E20" s="11">
        <v>0</v>
      </c>
    </row>
    <row r="23" spans="1:5">
      <c r="A23" s="3" t="s">
        <v>829</v>
      </c>
      <c r="B23" s="14"/>
      <c r="C23" s="3"/>
      <c r="D23" s="3"/>
    </row>
    <row r="24" spans="1:5">
      <c r="A24" s="15" t="s">
        <v>830</v>
      </c>
      <c r="B24" s="16"/>
      <c r="C24" s="15"/>
      <c r="D24" s="15"/>
    </row>
    <row r="25" spans="1:5">
      <c r="A25" s="15" t="s">
        <v>831</v>
      </c>
      <c r="B25" s="16"/>
      <c r="C25" s="15"/>
      <c r="D25" s="15"/>
      <c r="E25" s="18">
        <v>0</v>
      </c>
    </row>
    <row r="27" spans="1:5">
      <c r="A27" s="3" t="s">
        <v>832</v>
      </c>
      <c r="B27" s="14"/>
      <c r="C27" s="3"/>
      <c r="D27" s="3"/>
      <c r="E27" s="11">
        <v>0</v>
      </c>
    </row>
    <row r="30" spans="1:5">
      <c r="A30" s="3" t="s">
        <v>833</v>
      </c>
      <c r="B30" s="14"/>
      <c r="C30" s="3"/>
      <c r="D30" s="3"/>
      <c r="E30" s="11">
        <v>0</v>
      </c>
    </row>
    <row r="33" spans="1:4">
      <c r="A33" s="7" t="s">
        <v>150</v>
      </c>
      <c r="B33" s="17"/>
      <c r="C33" s="7"/>
      <c r="D33" s="7"/>
    </row>
    <row r="37" spans="1:4">
      <c r="A37" s="2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834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196</v>
      </c>
      <c r="E9" s="3" t="s">
        <v>81</v>
      </c>
      <c r="F9" s="3" t="s">
        <v>82</v>
      </c>
      <c r="G9" s="3" t="s">
        <v>152</v>
      </c>
      <c r="H9" s="3" t="s">
        <v>153</v>
      </c>
      <c r="I9" s="3" t="s">
        <v>83</v>
      </c>
      <c r="J9" s="3" t="s">
        <v>84</v>
      </c>
      <c r="K9" s="3" t="s">
        <v>835</v>
      </c>
      <c r="L9" s="3" t="s">
        <v>154</v>
      </c>
      <c r="M9" s="3" t="s">
        <v>836</v>
      </c>
      <c r="N9" s="3" t="s">
        <v>155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156</v>
      </c>
      <c r="H10" s="4" t="s">
        <v>157</v>
      </c>
      <c r="I10" s="4"/>
      <c r="J10" s="4" t="s">
        <v>88</v>
      </c>
      <c r="K10" s="4" t="s">
        <v>88</v>
      </c>
      <c r="L10" s="4" t="s">
        <v>158</v>
      </c>
      <c r="M10" s="4" t="s">
        <v>89</v>
      </c>
      <c r="N10" s="4" t="s">
        <v>88</v>
      </c>
      <c r="O10" s="4" t="s">
        <v>88</v>
      </c>
    </row>
    <row r="13" spans="1:15">
      <c r="A13" s="3" t="s">
        <v>216</v>
      </c>
      <c r="B13" s="14"/>
      <c r="C13" s="3"/>
      <c r="D13" s="3"/>
      <c r="E13" s="3"/>
      <c r="F13" s="3"/>
      <c r="G13" s="3"/>
      <c r="I13" s="3"/>
    </row>
    <row r="16" spans="1:15">
      <c r="A16" s="3" t="s">
        <v>217</v>
      </c>
      <c r="B16" s="14"/>
      <c r="C16" s="3"/>
      <c r="D16" s="3"/>
      <c r="E16" s="3"/>
      <c r="F16" s="3"/>
      <c r="G16" s="3"/>
      <c r="I16" s="3"/>
    </row>
    <row r="17" spans="1:15">
      <c r="A17" s="15" t="s">
        <v>218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362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363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382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383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384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385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386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387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837</v>
      </c>
      <c r="B32" s="14"/>
      <c r="C32" s="3"/>
      <c r="D32" s="3"/>
      <c r="E32" s="3"/>
      <c r="F32" s="3"/>
      <c r="G32" s="3"/>
      <c r="I32" s="3"/>
    </row>
    <row r="33" spans="1:15">
      <c r="A33" s="3" t="s">
        <v>838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417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150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35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839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196</v>
      </c>
      <c r="E9" s="3" t="s">
        <v>81</v>
      </c>
      <c r="F9" s="3" t="s">
        <v>82</v>
      </c>
      <c r="G9" s="3" t="s">
        <v>152</v>
      </c>
      <c r="H9" s="3" t="s">
        <v>153</v>
      </c>
      <c r="I9" s="3" t="s">
        <v>83</v>
      </c>
      <c r="J9" s="3" t="s">
        <v>84</v>
      </c>
      <c r="K9" s="3" t="s">
        <v>835</v>
      </c>
      <c r="L9" s="3" t="s">
        <v>154</v>
      </c>
      <c r="M9" s="3" t="s">
        <v>836</v>
      </c>
      <c r="N9" s="3" t="s">
        <v>155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156</v>
      </c>
      <c r="H10" s="4" t="s">
        <v>157</v>
      </c>
      <c r="I10" s="4"/>
      <c r="J10" s="4" t="s">
        <v>88</v>
      </c>
      <c r="K10" s="4" t="s">
        <v>88</v>
      </c>
      <c r="L10" s="4" t="s">
        <v>158</v>
      </c>
      <c r="M10" s="4" t="s">
        <v>89</v>
      </c>
      <c r="N10" s="4" t="s">
        <v>88</v>
      </c>
      <c r="O10" s="4" t="s">
        <v>88</v>
      </c>
    </row>
    <row r="13" spans="1:15">
      <c r="A13" s="3" t="s">
        <v>612</v>
      </c>
      <c r="B13" s="14"/>
      <c r="C13" s="3"/>
      <c r="D13" s="3"/>
      <c r="E13" s="3"/>
      <c r="F13" s="3"/>
      <c r="G13" s="3"/>
      <c r="I13" s="3"/>
    </row>
    <row r="16" spans="1:15">
      <c r="A16" s="3" t="s">
        <v>613</v>
      </c>
      <c r="B16" s="14"/>
      <c r="C16" s="3"/>
      <c r="D16" s="3"/>
      <c r="E16" s="3"/>
      <c r="F16" s="3"/>
      <c r="G16" s="3"/>
      <c r="I16" s="3"/>
    </row>
    <row r="17" spans="1:15">
      <c r="A17" s="15" t="s">
        <v>614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615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616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617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618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619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620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621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622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837</v>
      </c>
      <c r="B32" s="14"/>
      <c r="C32" s="3"/>
      <c r="D32" s="3"/>
      <c r="E32" s="3"/>
      <c r="F32" s="3"/>
      <c r="G32" s="3"/>
      <c r="I32" s="3"/>
    </row>
    <row r="33" spans="1:15">
      <c r="A33" s="3" t="s">
        <v>838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629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150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rightToLeft="1" workbookViewId="0"/>
  </sheetViews>
  <sheetFormatPr defaultColWidth="9.140625" defaultRowHeight="12.75"/>
  <cols>
    <col min="1" max="1" width="52.7109375" customWidth="1"/>
    <col min="2" max="2" width="11.7109375" customWidth="1"/>
    <col min="3" max="3" width="8.7109375" customWidth="1"/>
    <col min="4" max="4" width="18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840</v>
      </c>
    </row>
    <row r="6" spans="1:14">
      <c r="A6" s="2" t="s">
        <v>2</v>
      </c>
    </row>
    <row r="9" spans="1:14">
      <c r="A9" s="3" t="s">
        <v>841</v>
      </c>
      <c r="B9" s="3" t="s">
        <v>842</v>
      </c>
      <c r="C9" s="3" t="s">
        <v>80</v>
      </c>
      <c r="D9" s="3" t="s">
        <v>843</v>
      </c>
      <c r="E9" s="3" t="s">
        <v>81</v>
      </c>
      <c r="F9" s="3" t="s">
        <v>82</v>
      </c>
      <c r="G9" s="3" t="s">
        <v>152</v>
      </c>
      <c r="H9" s="3" t="s">
        <v>153</v>
      </c>
      <c r="I9" s="3" t="s">
        <v>83</v>
      </c>
      <c r="J9" s="3" t="s">
        <v>84</v>
      </c>
      <c r="K9" s="3" t="s">
        <v>835</v>
      </c>
      <c r="L9" s="3" t="s">
        <v>154</v>
      </c>
      <c r="M9" s="3" t="s">
        <v>836</v>
      </c>
      <c r="N9" s="3" t="s">
        <v>87</v>
      </c>
    </row>
    <row r="10" spans="1:14">
      <c r="A10" s="4"/>
      <c r="B10" s="4"/>
      <c r="C10" s="4"/>
      <c r="D10" s="4"/>
      <c r="E10" s="4"/>
      <c r="F10" s="4"/>
      <c r="G10" s="4" t="s">
        <v>156</v>
      </c>
      <c r="H10" s="4" t="s">
        <v>157</v>
      </c>
      <c r="I10" s="4"/>
      <c r="J10" s="4" t="s">
        <v>88</v>
      </c>
      <c r="K10" s="4" t="s">
        <v>88</v>
      </c>
      <c r="L10" s="4" t="s">
        <v>158</v>
      </c>
      <c r="M10" s="4" t="s">
        <v>89</v>
      </c>
      <c r="N10" s="4" t="s">
        <v>88</v>
      </c>
    </row>
    <row r="13" spans="1:14">
      <c r="A13" s="3" t="s">
        <v>736</v>
      </c>
      <c r="B13" s="14"/>
      <c r="C13" s="3"/>
      <c r="D13" s="3"/>
      <c r="E13" s="3"/>
      <c r="F13" s="3"/>
      <c r="G13" s="3"/>
      <c r="I13" s="3"/>
    </row>
    <row r="16" spans="1:14">
      <c r="A16" s="3" t="s">
        <v>737</v>
      </c>
      <c r="B16" s="14"/>
      <c r="C16" s="3"/>
      <c r="D16" s="3"/>
      <c r="E16" s="3"/>
      <c r="F16" s="3"/>
      <c r="G16" s="3"/>
      <c r="I16" s="3"/>
    </row>
    <row r="17" spans="1:14">
      <c r="A17" s="15" t="s">
        <v>738</v>
      </c>
      <c r="B17" s="16"/>
      <c r="C17" s="15"/>
      <c r="D17" s="15"/>
      <c r="E17" s="15"/>
      <c r="F17" s="15"/>
      <c r="G17" s="15"/>
      <c r="I17" s="15"/>
    </row>
    <row r="18" spans="1:14">
      <c r="A18" s="15" t="s">
        <v>740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N18" s="19">
        <v>0</v>
      </c>
    </row>
    <row r="20" spans="1:14">
      <c r="A20" s="15" t="s">
        <v>741</v>
      </c>
      <c r="B20" s="16"/>
      <c r="C20" s="15"/>
      <c r="D20" s="15"/>
      <c r="E20" s="15"/>
      <c r="F20" s="15"/>
      <c r="G20" s="15"/>
      <c r="I20" s="15"/>
    </row>
    <row r="21" spans="1:14">
      <c r="A21" s="15" t="s">
        <v>742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N21" s="19">
        <v>0</v>
      </c>
    </row>
    <row r="23" spans="1:14">
      <c r="A23" s="15" t="s">
        <v>743</v>
      </c>
      <c r="B23" s="16"/>
      <c r="C23" s="15"/>
      <c r="D23" s="15"/>
      <c r="E23" s="15"/>
      <c r="F23" s="15"/>
      <c r="G23" s="15"/>
      <c r="I23" s="15"/>
    </row>
    <row r="24" spans="1:14">
      <c r="A24" s="15" t="s">
        <v>744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N24" s="19">
        <v>0</v>
      </c>
    </row>
    <row r="26" spans="1:14">
      <c r="A26" s="15" t="s">
        <v>745</v>
      </c>
      <c r="B26" s="16"/>
      <c r="C26" s="15"/>
      <c r="D26" s="15"/>
      <c r="E26" s="15"/>
      <c r="F26" s="15"/>
      <c r="G26" s="15"/>
      <c r="I26" s="15"/>
    </row>
    <row r="27" spans="1:14">
      <c r="A27" s="15" t="s">
        <v>751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N27" s="19">
        <v>0</v>
      </c>
    </row>
    <row r="29" spans="1:14">
      <c r="A29" s="15" t="s">
        <v>752</v>
      </c>
      <c r="B29" s="16"/>
      <c r="C29" s="15"/>
      <c r="D29" s="15"/>
      <c r="E29" s="15"/>
      <c r="F29" s="15"/>
      <c r="G29" s="15"/>
      <c r="I29" s="15"/>
    </row>
    <row r="30" spans="1:14">
      <c r="A30" s="15" t="s">
        <v>753</v>
      </c>
      <c r="B30" s="16"/>
      <c r="C30" s="15"/>
      <c r="D30" s="15"/>
      <c r="E30" s="15"/>
      <c r="F30" s="15"/>
      <c r="G30" s="15"/>
      <c r="I30" s="15"/>
      <c r="L30" s="18">
        <v>0</v>
      </c>
      <c r="M30" s="18">
        <v>0</v>
      </c>
      <c r="N30" s="19">
        <v>0</v>
      </c>
    </row>
    <row r="32" spans="1:14">
      <c r="A32" s="15" t="s">
        <v>754</v>
      </c>
      <c r="B32" s="16"/>
      <c r="C32" s="15"/>
      <c r="D32" s="15"/>
      <c r="E32" s="15"/>
      <c r="F32" s="15"/>
      <c r="G32" s="15"/>
      <c r="I32" s="15"/>
    </row>
    <row r="33" spans="1:14">
      <c r="A33" s="15" t="s">
        <v>755</v>
      </c>
      <c r="B33" s="16"/>
      <c r="C33" s="15"/>
      <c r="D33" s="15"/>
      <c r="E33" s="15"/>
      <c r="F33" s="15"/>
      <c r="G33" s="15"/>
      <c r="I33" s="15"/>
      <c r="L33" s="18">
        <v>0</v>
      </c>
      <c r="M33" s="18">
        <v>0</v>
      </c>
      <c r="N33" s="19">
        <v>0</v>
      </c>
    </row>
    <row r="35" spans="1:14">
      <c r="A35" s="15" t="s">
        <v>756</v>
      </c>
      <c r="B35" s="16"/>
      <c r="C35" s="15"/>
      <c r="D35" s="15"/>
      <c r="E35" s="15"/>
      <c r="F35" s="15"/>
      <c r="G35" s="15"/>
      <c r="I35" s="15"/>
    </row>
    <row r="36" spans="1:14">
      <c r="A36" s="15" t="s">
        <v>757</v>
      </c>
      <c r="B36" s="16"/>
      <c r="C36" s="15"/>
      <c r="D36" s="15"/>
      <c r="E36" s="15"/>
      <c r="F36" s="15"/>
      <c r="G36" s="15"/>
      <c r="I36" s="15"/>
      <c r="L36" s="18">
        <v>0</v>
      </c>
      <c r="M36" s="18">
        <v>0</v>
      </c>
      <c r="N36" s="19">
        <v>0</v>
      </c>
    </row>
    <row r="38" spans="1:14">
      <c r="A38" s="15" t="s">
        <v>758</v>
      </c>
      <c r="B38" s="16"/>
      <c r="C38" s="15"/>
      <c r="D38" s="15"/>
      <c r="E38" s="15"/>
      <c r="F38" s="15"/>
      <c r="G38" s="15"/>
      <c r="I38" s="15"/>
    </row>
    <row r="39" spans="1:14">
      <c r="A39" s="15" t="s">
        <v>759</v>
      </c>
      <c r="B39" s="16"/>
      <c r="C39" s="15"/>
      <c r="D39" s="15"/>
      <c r="E39" s="15"/>
      <c r="F39" s="15"/>
      <c r="G39" s="15"/>
      <c r="I39" s="15"/>
      <c r="L39" s="18">
        <v>0</v>
      </c>
      <c r="M39" s="18">
        <v>0</v>
      </c>
      <c r="N39" s="19">
        <v>0</v>
      </c>
    </row>
    <row r="41" spans="1:14">
      <c r="A41" s="15" t="s">
        <v>760</v>
      </c>
      <c r="B41" s="16"/>
      <c r="C41" s="15"/>
      <c r="D41" s="15"/>
      <c r="E41" s="15"/>
      <c r="F41" s="15"/>
      <c r="G41" s="15"/>
      <c r="I41" s="15"/>
    </row>
    <row r="42" spans="1:14">
      <c r="A42" s="15" t="s">
        <v>763</v>
      </c>
      <c r="B42" s="16"/>
      <c r="C42" s="15"/>
      <c r="D42" s="15"/>
      <c r="E42" s="15"/>
      <c r="F42" s="15"/>
      <c r="G42" s="15"/>
      <c r="I42" s="15"/>
      <c r="L42" s="18">
        <v>0</v>
      </c>
      <c r="M42" s="18">
        <v>0</v>
      </c>
      <c r="N42" s="19">
        <v>0</v>
      </c>
    </row>
    <row r="44" spans="1:14">
      <c r="A44" s="3" t="s">
        <v>764</v>
      </c>
      <c r="B44" s="14"/>
      <c r="C44" s="3"/>
      <c r="D44" s="3"/>
      <c r="E44" s="3"/>
      <c r="F44" s="3"/>
      <c r="G44" s="3"/>
      <c r="I44" s="3"/>
      <c r="L44" s="11">
        <v>0</v>
      </c>
      <c r="M44" s="11">
        <v>0</v>
      </c>
      <c r="N44" s="12">
        <v>0</v>
      </c>
    </row>
    <row r="47" spans="1:14">
      <c r="A47" s="3" t="s">
        <v>837</v>
      </c>
      <c r="B47" s="14"/>
      <c r="C47" s="3"/>
      <c r="D47" s="3"/>
      <c r="E47" s="3"/>
      <c r="F47" s="3"/>
      <c r="G47" s="3"/>
      <c r="I47" s="3"/>
    </row>
    <row r="48" spans="1:14">
      <c r="A48" s="3" t="s">
        <v>838</v>
      </c>
      <c r="B48" s="14"/>
      <c r="C48" s="3"/>
      <c r="D48" s="3"/>
      <c r="E48" s="3"/>
      <c r="F48" s="3"/>
      <c r="G48" s="3"/>
      <c r="I48" s="3"/>
      <c r="L48" s="11">
        <v>0</v>
      </c>
      <c r="M48" s="11">
        <v>0</v>
      </c>
      <c r="N48" s="12">
        <v>0</v>
      </c>
    </row>
    <row r="51" spans="1:14">
      <c r="A51" s="3" t="s">
        <v>775</v>
      </c>
      <c r="B51" s="14"/>
      <c r="C51" s="3"/>
      <c r="D51" s="3"/>
      <c r="E51" s="3"/>
      <c r="F51" s="3"/>
      <c r="G51" s="3"/>
      <c r="I51" s="3"/>
      <c r="L51" s="11">
        <v>0</v>
      </c>
      <c r="M51" s="11">
        <v>0</v>
      </c>
      <c r="N51" s="12">
        <v>0</v>
      </c>
    </row>
    <row r="54" spans="1:14">
      <c r="A54" s="7" t="s">
        <v>150</v>
      </c>
      <c r="B54" s="17"/>
      <c r="C54" s="7"/>
      <c r="D54" s="7"/>
      <c r="E54" s="7"/>
      <c r="F54" s="7"/>
      <c r="G54" s="7"/>
      <c r="I54" s="7"/>
    </row>
    <row r="58" spans="1:14">
      <c r="A58" s="2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5"/>
  <sheetViews>
    <sheetView rightToLeft="1" workbookViewId="0">
      <selection activeCell="A2" sqref="A2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151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152</v>
      </c>
      <c r="F9" s="3" t="s">
        <v>153</v>
      </c>
      <c r="G9" s="3" t="s">
        <v>83</v>
      </c>
      <c r="H9" s="3" t="s">
        <v>84</v>
      </c>
      <c r="I9" s="3" t="s">
        <v>85</v>
      </c>
      <c r="J9" s="3" t="s">
        <v>154</v>
      </c>
      <c r="K9" s="3" t="s">
        <v>40</v>
      </c>
      <c r="L9" s="3" t="s">
        <v>86</v>
      </c>
      <c r="M9" s="3" t="s">
        <v>155</v>
      </c>
      <c r="N9" s="3" t="s">
        <v>87</v>
      </c>
    </row>
    <row r="10" spans="1:14">
      <c r="A10" s="4"/>
      <c r="B10" s="4"/>
      <c r="C10" s="4"/>
      <c r="D10" s="4"/>
      <c r="E10" s="4" t="s">
        <v>156</v>
      </c>
      <c r="F10" s="4" t="s">
        <v>157</v>
      </c>
      <c r="G10" s="4"/>
      <c r="H10" s="4" t="s">
        <v>88</v>
      </c>
      <c r="I10" s="4" t="s">
        <v>88</v>
      </c>
      <c r="J10" s="4" t="s">
        <v>158</v>
      </c>
      <c r="K10" s="4" t="s">
        <v>159</v>
      </c>
      <c r="L10" s="4" t="s">
        <v>89</v>
      </c>
      <c r="M10" s="4" t="s">
        <v>88</v>
      </c>
      <c r="N10" s="4" t="s">
        <v>88</v>
      </c>
    </row>
    <row r="13" spans="1:14">
      <c r="A13" s="3" t="s">
        <v>160</v>
      </c>
      <c r="B13" s="14"/>
      <c r="C13" s="3"/>
      <c r="D13" s="3"/>
      <c r="E13" s="3"/>
      <c r="G13" s="3"/>
    </row>
    <row r="16" spans="1:14">
      <c r="A16" s="3" t="s">
        <v>161</v>
      </c>
      <c r="B16" s="14"/>
      <c r="C16" s="3"/>
      <c r="D16" s="3"/>
      <c r="E16" s="3"/>
      <c r="G16" s="3"/>
    </row>
    <row r="17" spans="1:14">
      <c r="A17" s="15" t="s">
        <v>162</v>
      </c>
      <c r="B17" s="16"/>
      <c r="C17" s="15"/>
      <c r="D17" s="15"/>
      <c r="E17" s="15"/>
      <c r="G17" s="15"/>
    </row>
    <row r="18" spans="1:14">
      <c r="A18" s="7" t="s">
        <v>163</v>
      </c>
      <c r="B18" s="17">
        <v>9590332</v>
      </c>
      <c r="C18" s="7"/>
      <c r="D18" s="7"/>
      <c r="E18" s="7"/>
      <c r="F18" s="17">
        <v>5.91</v>
      </c>
      <c r="G18" s="7" t="s">
        <v>98</v>
      </c>
      <c r="H18" s="20">
        <v>0.04</v>
      </c>
      <c r="I18" s="9">
        <v>3.2000000000000002E-3</v>
      </c>
      <c r="J18" s="8">
        <v>2496219</v>
      </c>
      <c r="K18" s="8">
        <v>164.03</v>
      </c>
      <c r="L18" s="8">
        <v>4094.55</v>
      </c>
      <c r="M18" s="9">
        <v>2.0000000000000001E-4</v>
      </c>
      <c r="N18" s="9">
        <v>2.6599999999999999E-2</v>
      </c>
    </row>
    <row r="19" spans="1:14">
      <c r="A19" s="7" t="s">
        <v>164</v>
      </c>
      <c r="B19" s="17">
        <v>1108927</v>
      </c>
      <c r="C19" s="7"/>
      <c r="D19" s="7"/>
      <c r="E19" s="7"/>
      <c r="F19" s="17">
        <v>3.14</v>
      </c>
      <c r="G19" s="7" t="s">
        <v>98</v>
      </c>
      <c r="H19" s="20">
        <v>3.5000000000000003E-2</v>
      </c>
      <c r="I19" s="9">
        <v>1.2999999999999999E-3</v>
      </c>
      <c r="J19" s="8">
        <v>3291103</v>
      </c>
      <c r="K19" s="8">
        <v>133.47</v>
      </c>
      <c r="L19" s="8">
        <v>4392.6400000000003</v>
      </c>
      <c r="M19" s="9">
        <v>2.0000000000000001E-4</v>
      </c>
      <c r="N19" s="9">
        <v>2.8500000000000001E-2</v>
      </c>
    </row>
    <row r="20" spans="1:14">
      <c r="A20" s="7" t="s">
        <v>165</v>
      </c>
      <c r="B20" s="17">
        <v>1125905</v>
      </c>
      <c r="C20" s="7"/>
      <c r="D20" s="7"/>
      <c r="E20" s="7"/>
      <c r="F20" s="17">
        <v>2.38</v>
      </c>
      <c r="G20" s="7" t="s">
        <v>98</v>
      </c>
      <c r="H20" s="20">
        <v>0.01</v>
      </c>
      <c r="I20" s="9">
        <v>-2.0000000000000001E-4</v>
      </c>
      <c r="J20" s="8">
        <v>1644360</v>
      </c>
      <c r="K20" s="8">
        <v>106.43</v>
      </c>
      <c r="L20" s="8">
        <v>1750.09</v>
      </c>
      <c r="M20" s="9">
        <v>1E-4</v>
      </c>
      <c r="N20" s="9">
        <v>1.14E-2</v>
      </c>
    </row>
    <row r="21" spans="1:14">
      <c r="A21" s="7" t="s">
        <v>166</v>
      </c>
      <c r="B21" s="17">
        <v>1128081</v>
      </c>
      <c r="C21" s="7"/>
      <c r="D21" s="7"/>
      <c r="E21" s="7"/>
      <c r="F21" s="17">
        <v>8.18</v>
      </c>
      <c r="G21" s="7" t="s">
        <v>98</v>
      </c>
      <c r="H21" s="20">
        <v>1.7500000000000002E-2</v>
      </c>
      <c r="I21" s="9">
        <v>6.1000000000000004E-3</v>
      </c>
      <c r="J21" s="8">
        <v>7137768</v>
      </c>
      <c r="K21" s="8">
        <v>112.14</v>
      </c>
      <c r="L21" s="8">
        <v>8004.29</v>
      </c>
      <c r="M21" s="9">
        <v>5.9999999999999995E-4</v>
      </c>
      <c r="N21" s="9">
        <v>5.1999999999999998E-2</v>
      </c>
    </row>
    <row r="22" spans="1:14">
      <c r="A22" s="15" t="s">
        <v>167</v>
      </c>
      <c r="B22" s="16"/>
      <c r="C22" s="15"/>
      <c r="D22" s="15"/>
      <c r="E22" s="15"/>
      <c r="F22" s="16">
        <v>5.9</v>
      </c>
      <c r="G22" s="15"/>
      <c r="I22" s="19">
        <v>3.7000000000000002E-3</v>
      </c>
      <c r="J22" s="18">
        <v>14569450</v>
      </c>
      <c r="L22" s="18">
        <v>18241.57</v>
      </c>
      <c r="N22" s="19">
        <v>0.11849999999999999</v>
      </c>
    </row>
    <row r="24" spans="1:14">
      <c r="A24" s="15" t="s">
        <v>168</v>
      </c>
      <c r="B24" s="16"/>
      <c r="C24" s="15"/>
      <c r="D24" s="15"/>
      <c r="E24" s="15"/>
      <c r="G24" s="15"/>
    </row>
    <row r="25" spans="1:14">
      <c r="A25" s="7" t="s">
        <v>169</v>
      </c>
      <c r="B25" s="17">
        <v>8150427</v>
      </c>
      <c r="C25" s="7"/>
      <c r="D25" s="7"/>
      <c r="E25" s="7"/>
      <c r="F25" s="17">
        <v>0.27</v>
      </c>
      <c r="G25" s="7" t="s">
        <v>98</v>
      </c>
      <c r="I25" s="9">
        <v>2.5999999999999999E-3</v>
      </c>
      <c r="J25" s="8">
        <v>558013</v>
      </c>
      <c r="K25" s="8">
        <v>99.93</v>
      </c>
      <c r="L25" s="8">
        <v>557.62</v>
      </c>
      <c r="M25" s="9">
        <v>1E-4</v>
      </c>
      <c r="N25" s="9">
        <v>3.5999999999999999E-3</v>
      </c>
    </row>
    <row r="26" spans="1:14">
      <c r="A26" s="7" t="s">
        <v>170</v>
      </c>
      <c r="B26" s="17">
        <v>8150518</v>
      </c>
      <c r="C26" s="7"/>
      <c r="D26" s="7"/>
      <c r="E26" s="7"/>
      <c r="F26" s="17">
        <v>0.34</v>
      </c>
      <c r="G26" s="7" t="s">
        <v>98</v>
      </c>
      <c r="I26" s="9">
        <v>2.3E-3</v>
      </c>
      <c r="J26" s="8">
        <v>6805861</v>
      </c>
      <c r="K26" s="8">
        <v>99.92</v>
      </c>
      <c r="L26" s="8">
        <v>6800.42</v>
      </c>
      <c r="M26" s="9">
        <v>5.9999999999999995E-4</v>
      </c>
      <c r="N26" s="9">
        <v>4.4200000000000003E-2</v>
      </c>
    </row>
    <row r="27" spans="1:14">
      <c r="A27" s="7" t="s">
        <v>171</v>
      </c>
      <c r="B27" s="17">
        <v>8150914</v>
      </c>
      <c r="C27" s="7"/>
      <c r="D27" s="7"/>
      <c r="E27" s="7"/>
      <c r="F27" s="17">
        <v>0.67</v>
      </c>
      <c r="G27" s="7" t="s">
        <v>98</v>
      </c>
      <c r="I27" s="9">
        <v>2.7000000000000001E-3</v>
      </c>
      <c r="J27" s="8">
        <v>3000000</v>
      </c>
      <c r="K27" s="8">
        <v>99.82</v>
      </c>
      <c r="L27" s="8">
        <v>2994.6</v>
      </c>
      <c r="M27" s="9">
        <v>2.9999999999999997E-4</v>
      </c>
      <c r="N27" s="9">
        <v>1.95E-2</v>
      </c>
    </row>
    <row r="28" spans="1:14">
      <c r="A28" s="7" t="s">
        <v>172</v>
      </c>
      <c r="B28" s="17">
        <v>8150724</v>
      </c>
      <c r="C28" s="7"/>
      <c r="D28" s="7"/>
      <c r="E28" s="7"/>
      <c r="F28" s="17">
        <v>0.52</v>
      </c>
      <c r="G28" s="7" t="s">
        <v>98</v>
      </c>
      <c r="I28" s="9">
        <v>2.3E-3</v>
      </c>
      <c r="J28" s="8">
        <v>3454048</v>
      </c>
      <c r="K28" s="8">
        <v>99.88</v>
      </c>
      <c r="L28" s="8">
        <v>3449.9</v>
      </c>
      <c r="M28" s="9">
        <v>2.9999999999999997E-4</v>
      </c>
      <c r="N28" s="9">
        <v>2.24E-2</v>
      </c>
    </row>
    <row r="29" spans="1:14">
      <c r="A29" s="7" t="s">
        <v>173</v>
      </c>
      <c r="B29" s="17">
        <v>8150617</v>
      </c>
      <c r="C29" s="7"/>
      <c r="D29" s="7"/>
      <c r="E29" s="7"/>
      <c r="F29" s="17">
        <v>0.42</v>
      </c>
      <c r="G29" s="7" t="s">
        <v>98</v>
      </c>
      <c r="I29" s="9">
        <v>2.5999999999999999E-3</v>
      </c>
      <c r="J29" s="8">
        <v>3489623</v>
      </c>
      <c r="K29" s="8">
        <v>99.89</v>
      </c>
      <c r="L29" s="8">
        <v>3485.78</v>
      </c>
      <c r="M29" s="9">
        <v>2.9999999999999997E-4</v>
      </c>
      <c r="N29" s="9">
        <v>2.2700000000000001E-2</v>
      </c>
    </row>
    <row r="30" spans="1:14">
      <c r="A30" s="7" t="s">
        <v>174</v>
      </c>
      <c r="B30" s="17">
        <v>1123272</v>
      </c>
      <c r="C30" s="7"/>
      <c r="D30" s="7"/>
      <c r="E30" s="7"/>
      <c r="F30" s="17">
        <v>5.94</v>
      </c>
      <c r="G30" s="7" t="s">
        <v>98</v>
      </c>
      <c r="H30" s="20">
        <v>5.5E-2</v>
      </c>
      <c r="I30" s="9">
        <v>1.8599999999999998E-2</v>
      </c>
      <c r="J30" s="8">
        <v>1522671</v>
      </c>
      <c r="K30" s="8">
        <v>129</v>
      </c>
      <c r="L30" s="8">
        <v>1964.25</v>
      </c>
      <c r="M30" s="9">
        <v>1E-4</v>
      </c>
      <c r="N30" s="9">
        <v>1.2800000000000001E-2</v>
      </c>
    </row>
    <row r="31" spans="1:14">
      <c r="A31" s="7" t="s">
        <v>175</v>
      </c>
      <c r="B31" s="17">
        <v>1126747</v>
      </c>
      <c r="C31" s="7"/>
      <c r="D31" s="7"/>
      <c r="E31" s="7"/>
      <c r="F31" s="17">
        <v>7.03</v>
      </c>
      <c r="G31" s="7" t="s">
        <v>98</v>
      </c>
      <c r="H31" s="20">
        <v>4.2500000000000003E-2</v>
      </c>
      <c r="I31" s="9">
        <v>2.1299999999999999E-2</v>
      </c>
      <c r="J31" s="8">
        <v>1972358</v>
      </c>
      <c r="K31" s="8">
        <v>119.04</v>
      </c>
      <c r="L31" s="8">
        <v>2347.89</v>
      </c>
      <c r="M31" s="9">
        <v>1E-4</v>
      </c>
      <c r="N31" s="9">
        <v>1.5299999999999999E-2</v>
      </c>
    </row>
    <row r="32" spans="1:14">
      <c r="A32" s="7" t="s">
        <v>176</v>
      </c>
      <c r="B32" s="17">
        <v>1126218</v>
      </c>
      <c r="C32" s="7"/>
      <c r="D32" s="7"/>
      <c r="E32" s="7"/>
      <c r="F32" s="17">
        <v>2.87</v>
      </c>
      <c r="G32" s="7" t="s">
        <v>98</v>
      </c>
      <c r="H32" s="20">
        <v>0.04</v>
      </c>
      <c r="I32" s="9">
        <v>7.7999999999999996E-3</v>
      </c>
      <c r="J32" s="8">
        <v>4565523</v>
      </c>
      <c r="K32" s="8">
        <v>113.42</v>
      </c>
      <c r="L32" s="8">
        <v>5178.22</v>
      </c>
      <c r="M32" s="9">
        <v>2.9999999999999997E-4</v>
      </c>
      <c r="N32" s="9">
        <v>3.3599999999999998E-2</v>
      </c>
    </row>
    <row r="33" spans="1:14">
      <c r="A33" s="7" t="s">
        <v>177</v>
      </c>
      <c r="B33" s="17">
        <v>1130848</v>
      </c>
      <c r="C33" s="7"/>
      <c r="D33" s="7"/>
      <c r="E33" s="7"/>
      <c r="F33" s="17">
        <v>7.87</v>
      </c>
      <c r="G33" s="7" t="s">
        <v>98</v>
      </c>
      <c r="H33" s="20">
        <v>3.7499999999999999E-2</v>
      </c>
      <c r="I33" s="9">
        <v>2.3099999999999999E-2</v>
      </c>
      <c r="J33" s="8">
        <v>11873414</v>
      </c>
      <c r="K33" s="8">
        <v>114.7</v>
      </c>
      <c r="L33" s="8">
        <v>13618.81</v>
      </c>
      <c r="M33" s="9">
        <v>1.1999999999999999E-3</v>
      </c>
      <c r="N33" s="9">
        <v>8.8499999999999995E-2</v>
      </c>
    </row>
    <row r="34" spans="1:14">
      <c r="A34" s="7" t="s">
        <v>178</v>
      </c>
      <c r="B34" s="17">
        <v>1127166</v>
      </c>
      <c r="C34" s="7"/>
      <c r="D34" s="7"/>
      <c r="E34" s="7"/>
      <c r="F34" s="17">
        <v>1.39</v>
      </c>
      <c r="G34" s="7" t="s">
        <v>98</v>
      </c>
      <c r="H34" s="20">
        <v>2.5000000000000001E-2</v>
      </c>
      <c r="I34" s="9">
        <v>3.3999999999999998E-3</v>
      </c>
      <c r="J34" s="8">
        <v>4163522</v>
      </c>
      <c r="K34" s="8">
        <v>104.51</v>
      </c>
      <c r="L34" s="8">
        <v>4351.3</v>
      </c>
      <c r="M34" s="9">
        <v>2.9999999999999997E-4</v>
      </c>
      <c r="N34" s="9">
        <v>2.8299999999999999E-2</v>
      </c>
    </row>
    <row r="35" spans="1:14">
      <c r="A35" s="7" t="s">
        <v>179</v>
      </c>
      <c r="B35" s="17">
        <v>1099456</v>
      </c>
      <c r="C35" s="7"/>
      <c r="D35" s="7"/>
      <c r="E35" s="7"/>
      <c r="F35" s="17">
        <v>9.14</v>
      </c>
      <c r="G35" s="7" t="s">
        <v>98</v>
      </c>
      <c r="H35" s="20">
        <v>6.25E-2</v>
      </c>
      <c r="I35" s="9">
        <v>2.6100000000000002E-2</v>
      </c>
      <c r="J35" s="8">
        <v>3318336</v>
      </c>
      <c r="K35" s="8">
        <v>137.72</v>
      </c>
      <c r="L35" s="8">
        <v>4570.01</v>
      </c>
      <c r="M35" s="9">
        <v>2.0000000000000001E-4</v>
      </c>
      <c r="N35" s="9">
        <v>2.9700000000000001E-2</v>
      </c>
    </row>
    <row r="36" spans="1:14">
      <c r="A36" s="7" t="s">
        <v>180</v>
      </c>
      <c r="B36" s="17">
        <v>1110907</v>
      </c>
      <c r="C36" s="7"/>
      <c r="D36" s="7"/>
      <c r="E36" s="7"/>
      <c r="F36" s="17">
        <v>3.68</v>
      </c>
      <c r="G36" s="7" t="s">
        <v>98</v>
      </c>
      <c r="H36" s="20">
        <v>0.06</v>
      </c>
      <c r="I36" s="9">
        <v>1.0699999999999999E-2</v>
      </c>
      <c r="J36" s="8">
        <v>1890799</v>
      </c>
      <c r="K36" s="8">
        <v>124.96</v>
      </c>
      <c r="L36" s="8">
        <v>2362.7399999999998</v>
      </c>
      <c r="M36" s="9">
        <v>1E-4</v>
      </c>
      <c r="N36" s="9">
        <v>1.54E-2</v>
      </c>
    </row>
    <row r="37" spans="1:14">
      <c r="A37" s="7" t="s">
        <v>181</v>
      </c>
      <c r="B37" s="17">
        <v>1122019</v>
      </c>
      <c r="C37" s="7"/>
      <c r="D37" s="7"/>
      <c r="E37" s="7"/>
      <c r="F37" s="17">
        <v>1.62</v>
      </c>
      <c r="G37" s="7" t="s">
        <v>98</v>
      </c>
      <c r="H37" s="20">
        <v>4.2500000000000003E-2</v>
      </c>
      <c r="I37" s="9">
        <v>4.1000000000000003E-3</v>
      </c>
      <c r="J37" s="8">
        <v>6184110</v>
      </c>
      <c r="K37" s="8">
        <v>107.79</v>
      </c>
      <c r="L37" s="8">
        <v>6665.85</v>
      </c>
      <c r="M37" s="9">
        <v>4.0000000000000002E-4</v>
      </c>
      <c r="N37" s="9">
        <v>4.3299999999999998E-2</v>
      </c>
    </row>
    <row r="38" spans="1:14">
      <c r="A38" s="7" t="s">
        <v>182</v>
      </c>
      <c r="B38" s="17">
        <v>9268335</v>
      </c>
      <c r="C38" s="7"/>
      <c r="D38" s="7"/>
      <c r="E38" s="7"/>
      <c r="F38" s="17">
        <v>1.02</v>
      </c>
      <c r="G38" s="7" t="s">
        <v>98</v>
      </c>
      <c r="H38" s="20">
        <v>6.5000000000000002E-2</v>
      </c>
      <c r="I38" s="9">
        <v>2.5000000000000001E-3</v>
      </c>
      <c r="J38" s="8">
        <v>52752</v>
      </c>
      <c r="K38" s="8">
        <v>112.69</v>
      </c>
      <c r="L38" s="8">
        <v>59.45</v>
      </c>
      <c r="M38" s="9">
        <v>0</v>
      </c>
      <c r="N38" s="9">
        <v>4.0000000000000002E-4</v>
      </c>
    </row>
    <row r="39" spans="1:14">
      <c r="A39" s="7" t="s">
        <v>183</v>
      </c>
      <c r="B39" s="17">
        <v>1116193</v>
      </c>
      <c r="C39" s="7"/>
      <c r="D39" s="7"/>
      <c r="E39" s="7"/>
      <c r="F39" s="17">
        <v>5.37</v>
      </c>
      <c r="G39" s="7" t="s">
        <v>98</v>
      </c>
      <c r="H39" s="20">
        <v>3.0000000000000001E-3</v>
      </c>
      <c r="I39" s="9">
        <v>3.3E-3</v>
      </c>
      <c r="J39" s="8">
        <v>3756103</v>
      </c>
      <c r="K39" s="8">
        <v>99.73</v>
      </c>
      <c r="L39" s="8">
        <v>3745.96</v>
      </c>
      <c r="M39" s="9">
        <v>2.0000000000000001E-4</v>
      </c>
      <c r="N39" s="9">
        <v>2.4299999999999999E-2</v>
      </c>
    </row>
    <row r="40" spans="1:14">
      <c r="A40" s="15" t="s">
        <v>184</v>
      </c>
      <c r="B40" s="16"/>
      <c r="C40" s="15"/>
      <c r="D40" s="15"/>
      <c r="E40" s="15"/>
      <c r="F40" s="16">
        <v>3.95</v>
      </c>
      <c r="G40" s="15"/>
      <c r="I40" s="19">
        <v>1.0999999999999999E-2</v>
      </c>
      <c r="J40" s="18">
        <v>56607133</v>
      </c>
      <c r="L40" s="18">
        <v>62152.800000000003</v>
      </c>
      <c r="N40" s="19">
        <v>0.40389999999999998</v>
      </c>
    </row>
    <row r="42" spans="1:14">
      <c r="A42" s="15" t="s">
        <v>185</v>
      </c>
      <c r="B42" s="16"/>
      <c r="C42" s="15"/>
      <c r="D42" s="15"/>
      <c r="E42" s="15"/>
      <c r="G42" s="15"/>
    </row>
    <row r="43" spans="1:14">
      <c r="A43" s="15" t="s">
        <v>186</v>
      </c>
      <c r="B43" s="16"/>
      <c r="C43" s="15"/>
      <c r="D43" s="15"/>
      <c r="E43" s="15"/>
      <c r="G43" s="15"/>
      <c r="J43" s="18">
        <v>0</v>
      </c>
      <c r="L43" s="18">
        <v>0</v>
      </c>
      <c r="N43" s="19">
        <v>0</v>
      </c>
    </row>
    <row r="45" spans="1:14">
      <c r="A45" s="3" t="s">
        <v>187</v>
      </c>
      <c r="B45" s="14"/>
      <c r="C45" s="3"/>
      <c r="D45" s="3"/>
      <c r="E45" s="3"/>
      <c r="F45" s="14">
        <v>4.3899999999999997</v>
      </c>
      <c r="G45" s="3"/>
      <c r="I45" s="12">
        <v>9.2999999999999992E-3</v>
      </c>
      <c r="J45" s="11">
        <v>71176583</v>
      </c>
      <c r="L45" s="11">
        <v>80394.37</v>
      </c>
      <c r="N45" s="12">
        <v>0.52239999999999998</v>
      </c>
    </row>
    <row r="48" spans="1:14">
      <c r="A48" s="3" t="s">
        <v>188</v>
      </c>
      <c r="B48" s="14"/>
      <c r="C48" s="3"/>
      <c r="D48" s="3"/>
      <c r="E48" s="3"/>
      <c r="G48" s="3"/>
    </row>
    <row r="49" spans="1:14">
      <c r="A49" s="15" t="s">
        <v>189</v>
      </c>
      <c r="B49" s="16"/>
      <c r="C49" s="15"/>
      <c r="D49" s="15"/>
      <c r="E49" s="15"/>
      <c r="G49" s="15"/>
    </row>
    <row r="50" spans="1:14">
      <c r="A50" s="15" t="s">
        <v>190</v>
      </c>
      <c r="B50" s="16"/>
      <c r="C50" s="15"/>
      <c r="D50" s="15"/>
      <c r="E50" s="15"/>
      <c r="G50" s="15"/>
      <c r="J50" s="18">
        <v>0</v>
      </c>
      <c r="L50" s="18">
        <v>0</v>
      </c>
      <c r="N50" s="19">
        <v>0</v>
      </c>
    </row>
    <row r="52" spans="1:14">
      <c r="A52" s="15" t="s">
        <v>191</v>
      </c>
      <c r="B52" s="16"/>
      <c r="C52" s="15"/>
      <c r="D52" s="15"/>
      <c r="E52" s="15"/>
      <c r="G52" s="15"/>
    </row>
    <row r="53" spans="1:14">
      <c r="A53" s="15" t="s">
        <v>192</v>
      </c>
      <c r="B53" s="16"/>
      <c r="C53" s="15"/>
      <c r="D53" s="15"/>
      <c r="E53" s="15"/>
      <c r="G53" s="15"/>
      <c r="J53" s="18">
        <v>0</v>
      </c>
      <c r="L53" s="18">
        <v>0</v>
      </c>
      <c r="N53" s="19">
        <v>0</v>
      </c>
    </row>
    <row r="55" spans="1:14">
      <c r="A55" s="3" t="s">
        <v>193</v>
      </c>
      <c r="B55" s="14"/>
      <c r="C55" s="3"/>
      <c r="D55" s="3"/>
      <c r="E55" s="3"/>
      <c r="G55" s="3"/>
      <c r="J55" s="11">
        <v>0</v>
      </c>
      <c r="L55" s="11">
        <v>0</v>
      </c>
      <c r="N55" s="12">
        <v>0</v>
      </c>
    </row>
    <row r="58" spans="1:14">
      <c r="A58" s="3" t="s">
        <v>194</v>
      </c>
      <c r="B58" s="14"/>
      <c r="C58" s="3"/>
      <c r="D58" s="3"/>
      <c r="E58" s="3"/>
      <c r="F58" s="14">
        <v>4.3899999999999997</v>
      </c>
      <c r="G58" s="3"/>
      <c r="I58" s="12">
        <v>9.2999999999999992E-3</v>
      </c>
      <c r="J58" s="11">
        <v>71176583</v>
      </c>
      <c r="L58" s="11">
        <v>80394.37</v>
      </c>
      <c r="N58" s="12">
        <v>0.52239999999999998</v>
      </c>
    </row>
    <row r="61" spans="1:14">
      <c r="A61" s="7" t="s">
        <v>150</v>
      </c>
      <c r="B61" s="17"/>
      <c r="C61" s="7"/>
      <c r="D61" s="7"/>
      <c r="E61" s="7"/>
      <c r="G61" s="7"/>
    </row>
    <row r="65" spans="1:1">
      <c r="A65" s="2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195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196</v>
      </c>
      <c r="E9" s="3" t="s">
        <v>81</v>
      </c>
      <c r="F9" s="3" t="s">
        <v>82</v>
      </c>
      <c r="G9" s="3" t="s">
        <v>152</v>
      </c>
      <c r="H9" s="3" t="s">
        <v>153</v>
      </c>
      <c r="I9" s="3" t="s">
        <v>83</v>
      </c>
      <c r="J9" s="3" t="s">
        <v>84</v>
      </c>
      <c r="K9" s="3" t="s">
        <v>85</v>
      </c>
      <c r="L9" s="3" t="s">
        <v>154</v>
      </c>
      <c r="M9" s="3" t="s">
        <v>40</v>
      </c>
      <c r="N9" s="3" t="s">
        <v>86</v>
      </c>
      <c r="O9" s="3" t="s">
        <v>155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156</v>
      </c>
      <c r="H10" s="4" t="s">
        <v>157</v>
      </c>
      <c r="I10" s="4"/>
      <c r="J10" s="4" t="s">
        <v>88</v>
      </c>
      <c r="K10" s="4" t="s">
        <v>88</v>
      </c>
      <c r="L10" s="4" t="s">
        <v>158</v>
      </c>
      <c r="M10" s="4" t="s">
        <v>159</v>
      </c>
      <c r="N10" s="4" t="s">
        <v>89</v>
      </c>
      <c r="O10" s="4" t="s">
        <v>88</v>
      </c>
      <c r="P10" s="4" t="s">
        <v>88</v>
      </c>
    </row>
    <row r="13" spans="1:16">
      <c r="A13" s="3" t="s">
        <v>197</v>
      </c>
      <c r="B13" s="14"/>
      <c r="C13" s="3"/>
      <c r="D13" s="3"/>
      <c r="E13" s="3"/>
      <c r="F13" s="3"/>
      <c r="G13" s="3"/>
      <c r="I13" s="3"/>
    </row>
    <row r="16" spans="1:16">
      <c r="A16" s="3" t="s">
        <v>198</v>
      </c>
      <c r="B16" s="14"/>
      <c r="C16" s="3"/>
      <c r="D16" s="3"/>
      <c r="E16" s="3"/>
      <c r="F16" s="3"/>
      <c r="G16" s="3"/>
      <c r="I16" s="3"/>
    </row>
    <row r="17" spans="1:16">
      <c r="A17" s="15" t="s">
        <v>199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200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201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202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203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204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205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206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207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208</v>
      </c>
      <c r="B32" s="14"/>
      <c r="C32" s="3"/>
      <c r="D32" s="3"/>
      <c r="E32" s="3"/>
      <c r="F32" s="3"/>
      <c r="G32" s="3"/>
      <c r="I32" s="3"/>
    </row>
    <row r="33" spans="1:16">
      <c r="A33" s="15" t="s">
        <v>209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210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211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212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213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214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150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4"/>
  <sheetViews>
    <sheetView rightToLeft="1" workbookViewId="0"/>
  </sheetViews>
  <sheetFormatPr defaultColWidth="9.140625" defaultRowHeight="12.75"/>
  <cols>
    <col min="1" max="1" width="52.7109375" customWidth="1"/>
    <col min="2" max="2" width="15.7109375" customWidth="1"/>
    <col min="3" max="3" width="35.7109375" customWidth="1"/>
    <col min="4" max="4" width="34.7109375" customWidth="1"/>
    <col min="5" max="5" width="8.7109375" customWidth="1"/>
    <col min="6" max="6" width="15.7109375" customWidth="1"/>
    <col min="7" max="7" width="14.7109375" customWidth="1"/>
    <col min="8" max="8" width="6.7109375" customWidth="1"/>
    <col min="9" max="9" width="13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215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196</v>
      </c>
      <c r="E9" s="3" t="s">
        <v>81</v>
      </c>
      <c r="F9" s="3" t="s">
        <v>82</v>
      </c>
      <c r="G9" s="3" t="s">
        <v>152</v>
      </c>
      <c r="H9" s="3" t="s">
        <v>153</v>
      </c>
      <c r="I9" s="3" t="s">
        <v>83</v>
      </c>
      <c r="J9" s="3" t="s">
        <v>84</v>
      </c>
      <c r="K9" s="3" t="s">
        <v>85</v>
      </c>
      <c r="L9" s="3" t="s">
        <v>154</v>
      </c>
      <c r="M9" s="3" t="s">
        <v>40</v>
      </c>
      <c r="N9" s="3" t="s">
        <v>86</v>
      </c>
      <c r="O9" s="3" t="s">
        <v>155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156</v>
      </c>
      <c r="H10" s="4" t="s">
        <v>157</v>
      </c>
      <c r="I10" s="4"/>
      <c r="J10" s="4" t="s">
        <v>88</v>
      </c>
      <c r="K10" s="4" t="s">
        <v>88</v>
      </c>
      <c r="L10" s="4" t="s">
        <v>158</v>
      </c>
      <c r="M10" s="4" t="s">
        <v>159</v>
      </c>
      <c r="N10" s="4" t="s">
        <v>89</v>
      </c>
      <c r="O10" s="4" t="s">
        <v>88</v>
      </c>
      <c r="P10" s="4" t="s">
        <v>88</v>
      </c>
    </row>
    <row r="13" spans="1:16">
      <c r="A13" s="3" t="s">
        <v>216</v>
      </c>
      <c r="B13" s="14"/>
      <c r="C13" s="3"/>
      <c r="D13" s="3"/>
      <c r="E13" s="3"/>
      <c r="F13" s="3"/>
      <c r="G13" s="3"/>
      <c r="I13" s="3"/>
    </row>
    <row r="16" spans="1:16">
      <c r="A16" s="3" t="s">
        <v>217</v>
      </c>
      <c r="B16" s="14"/>
      <c r="C16" s="3"/>
      <c r="D16" s="3"/>
      <c r="E16" s="3"/>
      <c r="F16" s="3"/>
      <c r="G16" s="3"/>
      <c r="I16" s="3"/>
    </row>
    <row r="17" spans="1:16">
      <c r="A17" s="15" t="s">
        <v>218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219</v>
      </c>
      <c r="B18" s="17">
        <v>2310118</v>
      </c>
      <c r="C18" s="7" t="s">
        <v>220</v>
      </c>
      <c r="D18" s="7" t="s">
        <v>221</v>
      </c>
      <c r="E18" s="7" t="s">
        <v>129</v>
      </c>
      <c r="F18" s="7" t="s">
        <v>97</v>
      </c>
      <c r="G18" s="7"/>
      <c r="H18" s="17">
        <v>3.83</v>
      </c>
      <c r="I18" s="7" t="s">
        <v>98</v>
      </c>
      <c r="J18" s="20">
        <v>2.58E-2</v>
      </c>
      <c r="K18" s="9">
        <v>5.8999999999999999E-3</v>
      </c>
      <c r="L18" s="8">
        <v>724509</v>
      </c>
      <c r="M18" s="8">
        <v>114.02</v>
      </c>
      <c r="N18" s="8">
        <v>826.09</v>
      </c>
      <c r="O18" s="9">
        <v>2.9999999999999997E-4</v>
      </c>
      <c r="P18" s="9">
        <v>5.4000000000000003E-3</v>
      </c>
    </row>
    <row r="19" spans="1:16">
      <c r="A19" s="7" t="s">
        <v>222</v>
      </c>
      <c r="B19" s="17">
        <v>2310126</v>
      </c>
      <c r="C19" s="7" t="s">
        <v>220</v>
      </c>
      <c r="D19" s="7" t="s">
        <v>221</v>
      </c>
      <c r="E19" s="7" t="s">
        <v>129</v>
      </c>
      <c r="F19" s="7" t="s">
        <v>97</v>
      </c>
      <c r="G19" s="7"/>
      <c r="H19" s="17">
        <v>2.67</v>
      </c>
      <c r="I19" s="7" t="s">
        <v>98</v>
      </c>
      <c r="K19" s="9">
        <v>4.5999999999999999E-3</v>
      </c>
      <c r="L19" s="8">
        <v>874556</v>
      </c>
      <c r="M19" s="8">
        <v>98.77</v>
      </c>
      <c r="N19" s="8">
        <v>863.8</v>
      </c>
      <c r="O19" s="9">
        <v>5.0000000000000001E-4</v>
      </c>
      <c r="P19" s="9">
        <v>5.5999999999999999E-3</v>
      </c>
    </row>
    <row r="20" spans="1:16">
      <c r="A20" s="7" t="s">
        <v>223</v>
      </c>
      <c r="B20" s="17">
        <v>1940360</v>
      </c>
      <c r="C20" s="7" t="s">
        <v>224</v>
      </c>
      <c r="D20" s="7" t="s">
        <v>221</v>
      </c>
      <c r="E20" s="7" t="s">
        <v>129</v>
      </c>
      <c r="F20" s="7" t="s">
        <v>130</v>
      </c>
      <c r="G20" s="7"/>
      <c r="H20" s="17">
        <v>0.38</v>
      </c>
      <c r="I20" s="7" t="s">
        <v>98</v>
      </c>
      <c r="J20" s="20">
        <v>4.3499999999999997E-2</v>
      </c>
      <c r="K20" s="9">
        <v>1.95E-2</v>
      </c>
      <c r="L20" s="8">
        <v>624768</v>
      </c>
      <c r="M20" s="8">
        <v>127.88</v>
      </c>
      <c r="N20" s="8">
        <v>798.95</v>
      </c>
      <c r="O20" s="9">
        <v>4.0000000000000002E-4</v>
      </c>
      <c r="P20" s="9">
        <v>5.1999999999999998E-3</v>
      </c>
    </row>
    <row r="21" spans="1:16">
      <c r="A21" s="7" t="s">
        <v>225</v>
      </c>
      <c r="B21" s="17">
        <v>7410152</v>
      </c>
      <c r="C21" s="7" t="s">
        <v>226</v>
      </c>
      <c r="D21" s="7" t="s">
        <v>221</v>
      </c>
      <c r="E21" s="7" t="s">
        <v>96</v>
      </c>
      <c r="F21" s="7" t="s">
        <v>130</v>
      </c>
      <c r="G21" s="7"/>
      <c r="H21" s="17">
        <v>0.7</v>
      </c>
      <c r="I21" s="7" t="s">
        <v>98</v>
      </c>
      <c r="J21" s="20">
        <v>4.1000000000000002E-2</v>
      </c>
      <c r="K21" s="9">
        <v>2.5899999999999999E-2</v>
      </c>
      <c r="L21" s="8">
        <v>658160.32999999996</v>
      </c>
      <c r="M21" s="8">
        <v>126.52</v>
      </c>
      <c r="N21" s="8">
        <v>832.7</v>
      </c>
      <c r="O21" s="9">
        <v>5.0000000000000001E-4</v>
      </c>
      <c r="P21" s="9">
        <v>5.4000000000000003E-3</v>
      </c>
    </row>
    <row r="22" spans="1:16">
      <c r="A22" s="7" t="s">
        <v>227</v>
      </c>
      <c r="B22" s="17">
        <v>7410244</v>
      </c>
      <c r="C22" s="7" t="s">
        <v>226</v>
      </c>
      <c r="D22" s="7" t="s">
        <v>221</v>
      </c>
      <c r="E22" s="7" t="s">
        <v>96</v>
      </c>
      <c r="F22" s="7" t="s">
        <v>130</v>
      </c>
      <c r="G22" s="7"/>
      <c r="H22" s="17">
        <v>5.43</v>
      </c>
      <c r="I22" s="7" t="s">
        <v>98</v>
      </c>
      <c r="J22" s="20">
        <v>3.4000000000000002E-2</v>
      </c>
      <c r="K22" s="9">
        <v>9.4999999999999998E-3</v>
      </c>
      <c r="L22" s="8">
        <v>260286</v>
      </c>
      <c r="M22" s="8">
        <v>118.1</v>
      </c>
      <c r="N22" s="8">
        <v>307.39999999999998</v>
      </c>
      <c r="O22" s="9">
        <v>1E-4</v>
      </c>
      <c r="P22" s="9">
        <v>2E-3</v>
      </c>
    </row>
    <row r="23" spans="1:16">
      <c r="A23" s="7" t="s">
        <v>228</v>
      </c>
      <c r="B23" s="17">
        <v>7410061</v>
      </c>
      <c r="C23" s="7" t="s">
        <v>226</v>
      </c>
      <c r="D23" s="7" t="s">
        <v>221</v>
      </c>
      <c r="E23" s="7" t="s">
        <v>96</v>
      </c>
      <c r="F23" s="7" t="s">
        <v>130</v>
      </c>
      <c r="G23" s="7"/>
      <c r="H23" s="17">
        <v>1.45</v>
      </c>
      <c r="I23" s="7" t="s">
        <v>98</v>
      </c>
      <c r="J23" s="20">
        <v>4.9000000000000002E-2</v>
      </c>
      <c r="K23" s="9">
        <v>7.6E-3</v>
      </c>
      <c r="L23" s="8">
        <v>413725</v>
      </c>
      <c r="M23" s="8">
        <v>142.77000000000001</v>
      </c>
      <c r="N23" s="8">
        <v>590.67999999999995</v>
      </c>
      <c r="O23" s="9">
        <v>8.0000000000000004E-4</v>
      </c>
      <c r="P23" s="9">
        <v>3.8E-3</v>
      </c>
    </row>
    <row r="24" spans="1:16">
      <c r="A24" s="7" t="s">
        <v>229</v>
      </c>
      <c r="B24" s="17">
        <v>7410186</v>
      </c>
      <c r="C24" s="7" t="s">
        <v>226</v>
      </c>
      <c r="D24" s="7" t="s">
        <v>221</v>
      </c>
      <c r="E24" s="7" t="s">
        <v>96</v>
      </c>
      <c r="F24" s="7" t="s">
        <v>130</v>
      </c>
      <c r="G24" s="7"/>
      <c r="H24" s="17">
        <v>0.06</v>
      </c>
      <c r="I24" s="7" t="s">
        <v>98</v>
      </c>
      <c r="J24" s="20">
        <v>5.2999999999999999E-2</v>
      </c>
      <c r="K24" s="9">
        <v>5.4300000000000001E-2</v>
      </c>
      <c r="L24" s="8">
        <v>539002</v>
      </c>
      <c r="M24" s="8">
        <v>112.61</v>
      </c>
      <c r="N24" s="8">
        <v>606.97</v>
      </c>
      <c r="O24" s="9">
        <v>2.9999999999999997E-4</v>
      </c>
      <c r="P24" s="9">
        <v>3.8999999999999998E-3</v>
      </c>
    </row>
    <row r="25" spans="1:16">
      <c r="A25" s="7" t="s">
        <v>230</v>
      </c>
      <c r="B25" s="17">
        <v>7410160</v>
      </c>
      <c r="C25" s="7" t="s">
        <v>226</v>
      </c>
      <c r="D25" s="7" t="s">
        <v>221</v>
      </c>
      <c r="E25" s="7" t="s">
        <v>96</v>
      </c>
      <c r="F25" s="7" t="s">
        <v>130</v>
      </c>
      <c r="G25" s="7"/>
      <c r="H25" s="17">
        <v>1.82</v>
      </c>
      <c r="I25" s="7" t="s">
        <v>98</v>
      </c>
      <c r="J25" s="20">
        <v>4.3999999999999997E-2</v>
      </c>
      <c r="K25" s="9">
        <v>3.2000000000000002E-3</v>
      </c>
      <c r="L25" s="8">
        <v>858975</v>
      </c>
      <c r="M25" s="8">
        <v>127.77</v>
      </c>
      <c r="N25" s="8">
        <v>1097.51</v>
      </c>
      <c r="O25" s="9">
        <v>4.0000000000000002E-4</v>
      </c>
      <c r="P25" s="9">
        <v>7.1000000000000004E-3</v>
      </c>
    </row>
    <row r="26" spans="1:16">
      <c r="A26" s="7" t="s">
        <v>231</v>
      </c>
      <c r="B26" s="17">
        <v>2310068</v>
      </c>
      <c r="C26" s="7" t="s">
        <v>220</v>
      </c>
      <c r="D26" s="7" t="s">
        <v>221</v>
      </c>
      <c r="E26" s="7" t="s">
        <v>96</v>
      </c>
      <c r="F26" s="7" t="s">
        <v>97</v>
      </c>
      <c r="G26" s="7"/>
      <c r="H26" s="17">
        <v>2.2999999999999998</v>
      </c>
      <c r="I26" s="7" t="s">
        <v>98</v>
      </c>
      <c r="J26" s="20">
        <v>3.9E-2</v>
      </c>
      <c r="K26" s="9">
        <v>4.5999999999999999E-3</v>
      </c>
      <c r="L26" s="8">
        <v>228344</v>
      </c>
      <c r="M26" s="8">
        <v>133.18</v>
      </c>
      <c r="N26" s="8">
        <v>304.11</v>
      </c>
      <c r="O26" s="9">
        <v>2.0000000000000001E-4</v>
      </c>
      <c r="P26" s="9">
        <v>2E-3</v>
      </c>
    </row>
    <row r="27" spans="1:16">
      <c r="A27" s="7" t="s">
        <v>232</v>
      </c>
      <c r="B27" s="17">
        <v>1940543</v>
      </c>
      <c r="C27" s="7" t="s">
        <v>224</v>
      </c>
      <c r="D27" s="7" t="s">
        <v>221</v>
      </c>
      <c r="E27" s="7" t="s">
        <v>96</v>
      </c>
      <c r="F27" s="7" t="s">
        <v>97</v>
      </c>
      <c r="G27" s="7"/>
      <c r="H27" s="17">
        <v>6.5</v>
      </c>
      <c r="I27" s="7" t="s">
        <v>98</v>
      </c>
      <c r="J27" s="20">
        <v>4.2000000000000003E-2</v>
      </c>
      <c r="K27" s="9">
        <v>1.0699999999999999E-2</v>
      </c>
      <c r="L27" s="8">
        <v>198140</v>
      </c>
      <c r="M27" s="8">
        <v>127.11</v>
      </c>
      <c r="N27" s="8">
        <v>251.86</v>
      </c>
      <c r="O27" s="9">
        <v>2.0000000000000001E-4</v>
      </c>
      <c r="P27" s="9">
        <v>1.6000000000000001E-3</v>
      </c>
    </row>
    <row r="28" spans="1:16">
      <c r="A28" s="7" t="s">
        <v>233</v>
      </c>
      <c r="B28" s="17">
        <v>1940105</v>
      </c>
      <c r="C28" s="7" t="s">
        <v>224</v>
      </c>
      <c r="D28" s="7" t="s">
        <v>221</v>
      </c>
      <c r="E28" s="7" t="s">
        <v>96</v>
      </c>
      <c r="F28" s="7" t="s">
        <v>130</v>
      </c>
      <c r="G28" s="7"/>
      <c r="H28" s="17">
        <v>1.42</v>
      </c>
      <c r="I28" s="7" t="s">
        <v>98</v>
      </c>
      <c r="J28" s="20">
        <v>5.1900000000000002E-2</v>
      </c>
      <c r="K28" s="9">
        <v>9.7000000000000003E-3</v>
      </c>
      <c r="L28" s="8">
        <v>438268</v>
      </c>
      <c r="M28" s="8">
        <v>143.69</v>
      </c>
      <c r="N28" s="8">
        <v>629.75</v>
      </c>
      <c r="O28" s="9">
        <v>1.5E-3</v>
      </c>
      <c r="P28" s="9">
        <v>4.1000000000000003E-3</v>
      </c>
    </row>
    <row r="29" spans="1:16">
      <c r="A29" s="7" t="s">
        <v>234</v>
      </c>
      <c r="B29" s="17">
        <v>1940303</v>
      </c>
      <c r="C29" s="7" t="s">
        <v>224</v>
      </c>
      <c r="D29" s="7" t="s">
        <v>221</v>
      </c>
      <c r="E29" s="7" t="s">
        <v>96</v>
      </c>
      <c r="F29" s="7" t="s">
        <v>130</v>
      </c>
      <c r="G29" s="7"/>
      <c r="H29" s="17">
        <v>0.05</v>
      </c>
      <c r="I29" s="7" t="s">
        <v>98</v>
      </c>
      <c r="J29" s="20">
        <v>4.4999999999999998E-2</v>
      </c>
      <c r="K29" s="9">
        <v>4.8899999999999999E-2</v>
      </c>
      <c r="L29" s="8">
        <v>440335</v>
      </c>
      <c r="M29" s="8">
        <v>129.58000000000001</v>
      </c>
      <c r="N29" s="8">
        <v>570.59</v>
      </c>
      <c r="O29" s="9">
        <v>5.0000000000000001E-4</v>
      </c>
      <c r="P29" s="9">
        <v>3.7000000000000002E-3</v>
      </c>
    </row>
    <row r="30" spans="1:16">
      <c r="A30" s="7" t="s">
        <v>235</v>
      </c>
      <c r="B30" s="17">
        <v>1940386</v>
      </c>
      <c r="C30" s="7" t="s">
        <v>224</v>
      </c>
      <c r="D30" s="7" t="s">
        <v>221</v>
      </c>
      <c r="E30" s="7" t="s">
        <v>96</v>
      </c>
      <c r="F30" s="7" t="s">
        <v>130</v>
      </c>
      <c r="G30" s="7"/>
      <c r="H30" s="17">
        <v>1.94</v>
      </c>
      <c r="I30" s="7" t="s">
        <v>98</v>
      </c>
      <c r="J30" s="20">
        <v>4.7E-2</v>
      </c>
      <c r="K30" s="9">
        <v>3.8999999999999998E-3</v>
      </c>
      <c r="L30" s="8">
        <v>225000.29</v>
      </c>
      <c r="M30" s="8">
        <v>130.80000000000001</v>
      </c>
      <c r="N30" s="8">
        <v>294.3</v>
      </c>
      <c r="O30" s="9">
        <v>5.0000000000000001E-4</v>
      </c>
      <c r="P30" s="9">
        <v>1.9E-3</v>
      </c>
    </row>
    <row r="31" spans="1:16">
      <c r="A31" s="7" t="s">
        <v>236</v>
      </c>
      <c r="B31" s="17">
        <v>1940402</v>
      </c>
      <c r="C31" s="7" t="s">
        <v>224</v>
      </c>
      <c r="D31" s="7" t="s">
        <v>221</v>
      </c>
      <c r="E31" s="7" t="s">
        <v>96</v>
      </c>
      <c r="F31" s="7" t="s">
        <v>130</v>
      </c>
      <c r="G31" s="7"/>
      <c r="H31" s="17">
        <v>3.92</v>
      </c>
      <c r="I31" s="7" t="s">
        <v>98</v>
      </c>
      <c r="J31" s="20">
        <v>4.1000000000000002E-2</v>
      </c>
      <c r="K31" s="9">
        <v>7.0000000000000001E-3</v>
      </c>
      <c r="L31" s="8">
        <v>321584</v>
      </c>
      <c r="M31" s="8">
        <v>142.29</v>
      </c>
      <c r="N31" s="8">
        <v>457.58</v>
      </c>
      <c r="O31" s="9">
        <v>1E-4</v>
      </c>
      <c r="P31" s="9">
        <v>3.0000000000000001E-3</v>
      </c>
    </row>
    <row r="32" spans="1:16">
      <c r="A32" s="7" t="s">
        <v>237</v>
      </c>
      <c r="B32" s="17">
        <v>1940428</v>
      </c>
      <c r="C32" s="7" t="s">
        <v>224</v>
      </c>
      <c r="D32" s="7" t="s">
        <v>221</v>
      </c>
      <c r="E32" s="7" t="s">
        <v>96</v>
      </c>
      <c r="F32" s="7" t="s">
        <v>130</v>
      </c>
      <c r="G32" s="7"/>
      <c r="H32" s="17">
        <v>0.9</v>
      </c>
      <c r="I32" s="7" t="s">
        <v>98</v>
      </c>
      <c r="J32" s="20">
        <v>0.05</v>
      </c>
      <c r="K32" s="9">
        <v>1.6400000000000001E-2</v>
      </c>
      <c r="L32" s="8">
        <v>266666.8</v>
      </c>
      <c r="M32" s="8">
        <v>118.23</v>
      </c>
      <c r="N32" s="8">
        <v>315.27999999999997</v>
      </c>
      <c r="O32" s="9">
        <v>6.9999999999999999E-4</v>
      </c>
      <c r="P32" s="9">
        <v>2E-3</v>
      </c>
    </row>
    <row r="33" spans="1:16">
      <c r="A33" s="7" t="s">
        <v>238</v>
      </c>
      <c r="B33" s="17">
        <v>7460140</v>
      </c>
      <c r="C33" s="7" t="s">
        <v>239</v>
      </c>
      <c r="D33" s="7" t="s">
        <v>240</v>
      </c>
      <c r="E33" s="7" t="s">
        <v>96</v>
      </c>
      <c r="F33" s="7" t="s">
        <v>130</v>
      </c>
      <c r="G33" s="7"/>
      <c r="H33" s="17">
        <v>1.55</v>
      </c>
      <c r="I33" s="7" t="s">
        <v>98</v>
      </c>
      <c r="J33" s="20">
        <v>4.1000000000000002E-2</v>
      </c>
      <c r="K33" s="9">
        <v>6.3E-3</v>
      </c>
      <c r="L33" s="8">
        <v>118223.2</v>
      </c>
      <c r="M33" s="8">
        <v>129.63999999999999</v>
      </c>
      <c r="N33" s="8">
        <v>153.26</v>
      </c>
      <c r="O33" s="9">
        <v>2.0000000000000001E-4</v>
      </c>
      <c r="P33" s="9">
        <v>1E-3</v>
      </c>
    </row>
    <row r="34" spans="1:16">
      <c r="A34" s="7" t="s">
        <v>241</v>
      </c>
      <c r="B34" s="17">
        <v>1096320</v>
      </c>
      <c r="C34" s="7" t="s">
        <v>242</v>
      </c>
      <c r="D34" s="7" t="s">
        <v>243</v>
      </c>
      <c r="E34" s="7" t="s">
        <v>244</v>
      </c>
      <c r="F34" s="7" t="s">
        <v>97</v>
      </c>
      <c r="G34" s="7"/>
      <c r="H34" s="17">
        <v>0.16</v>
      </c>
      <c r="I34" s="7" t="s">
        <v>98</v>
      </c>
      <c r="J34" s="20">
        <v>0.05</v>
      </c>
      <c r="K34" s="9">
        <v>6.3600000000000004E-2</v>
      </c>
      <c r="L34" s="8">
        <v>218756.75</v>
      </c>
      <c r="M34" s="8">
        <v>122.83</v>
      </c>
      <c r="N34" s="8">
        <v>268.7</v>
      </c>
      <c r="O34" s="9">
        <v>1.6999999999999999E-3</v>
      </c>
      <c r="P34" s="9">
        <v>1.6999999999999999E-3</v>
      </c>
    </row>
    <row r="35" spans="1:16">
      <c r="A35" s="7" t="s">
        <v>245</v>
      </c>
      <c r="B35" s="17">
        <v>1121045</v>
      </c>
      <c r="C35" s="7" t="s">
        <v>242</v>
      </c>
      <c r="D35" s="7" t="s">
        <v>243</v>
      </c>
      <c r="E35" s="7" t="s">
        <v>244</v>
      </c>
      <c r="F35" s="7" t="s">
        <v>97</v>
      </c>
      <c r="G35" s="7"/>
      <c r="H35" s="17">
        <v>1.56</v>
      </c>
      <c r="I35" s="7" t="s">
        <v>98</v>
      </c>
      <c r="J35" s="20">
        <v>3.1E-2</v>
      </c>
      <c r="K35" s="9">
        <v>1.3299999999999999E-2</v>
      </c>
      <c r="L35" s="8">
        <v>323241.11</v>
      </c>
      <c r="M35" s="8">
        <v>110.39</v>
      </c>
      <c r="N35" s="8">
        <v>356.83</v>
      </c>
      <c r="O35" s="9">
        <v>1.6000000000000001E-3</v>
      </c>
      <c r="P35" s="9">
        <v>2.3E-3</v>
      </c>
    </row>
    <row r="36" spans="1:16">
      <c r="A36" s="7" t="s">
        <v>246</v>
      </c>
      <c r="B36" s="17">
        <v>1122670</v>
      </c>
      <c r="C36" s="7" t="s">
        <v>242</v>
      </c>
      <c r="D36" s="7" t="s">
        <v>243</v>
      </c>
      <c r="E36" s="7" t="s">
        <v>244</v>
      </c>
      <c r="F36" s="7" t="s">
        <v>97</v>
      </c>
      <c r="G36" s="7"/>
      <c r="H36" s="17">
        <v>2.44</v>
      </c>
      <c r="I36" s="7" t="s">
        <v>98</v>
      </c>
      <c r="J36" s="20">
        <v>3.2000000000000001E-2</v>
      </c>
      <c r="K36" s="9">
        <v>1.18E-2</v>
      </c>
      <c r="L36" s="8">
        <v>826086.98</v>
      </c>
      <c r="M36" s="8">
        <v>111.72</v>
      </c>
      <c r="N36" s="8">
        <v>922.9</v>
      </c>
      <c r="O36" s="9">
        <v>1.6999999999999999E-3</v>
      </c>
      <c r="P36" s="9">
        <v>6.0000000000000001E-3</v>
      </c>
    </row>
    <row r="37" spans="1:16">
      <c r="A37" s="7" t="s">
        <v>247</v>
      </c>
      <c r="B37" s="17">
        <v>1130426</v>
      </c>
      <c r="C37" s="7" t="s">
        <v>242</v>
      </c>
      <c r="D37" s="7" t="s">
        <v>243</v>
      </c>
      <c r="E37" s="7" t="s">
        <v>244</v>
      </c>
      <c r="F37" s="7" t="s">
        <v>97</v>
      </c>
      <c r="G37" s="7"/>
      <c r="H37" s="17">
        <v>3.98</v>
      </c>
      <c r="I37" s="7" t="s">
        <v>98</v>
      </c>
      <c r="J37" s="20">
        <v>1.6400000000000001E-2</v>
      </c>
      <c r="K37" s="9">
        <v>1.2999999999999999E-2</v>
      </c>
      <c r="L37" s="8">
        <v>375911.07</v>
      </c>
      <c r="M37" s="8">
        <v>101.93</v>
      </c>
      <c r="N37" s="8">
        <v>383.17</v>
      </c>
      <c r="O37" s="9">
        <v>1E-3</v>
      </c>
      <c r="P37" s="9">
        <v>2.5000000000000001E-3</v>
      </c>
    </row>
    <row r="38" spans="1:16">
      <c r="A38" s="7" t="s">
        <v>248</v>
      </c>
      <c r="B38" s="17">
        <v>1126598</v>
      </c>
      <c r="C38" s="7" t="s">
        <v>249</v>
      </c>
      <c r="D38" s="7" t="s">
        <v>221</v>
      </c>
      <c r="E38" s="7" t="s">
        <v>244</v>
      </c>
      <c r="F38" s="7" t="s">
        <v>107</v>
      </c>
      <c r="G38" s="7"/>
      <c r="H38" s="17">
        <v>4.28</v>
      </c>
      <c r="I38" s="7" t="s">
        <v>98</v>
      </c>
      <c r="J38" s="20">
        <v>2.8000000000000001E-2</v>
      </c>
      <c r="K38" s="9">
        <v>7.7999999999999996E-3</v>
      </c>
      <c r="L38" s="8">
        <v>418726</v>
      </c>
      <c r="M38" s="8">
        <v>112.47</v>
      </c>
      <c r="N38" s="8">
        <v>470.94</v>
      </c>
      <c r="O38" s="9">
        <v>4.0000000000000002E-4</v>
      </c>
      <c r="P38" s="9">
        <v>3.0999999999999999E-3</v>
      </c>
    </row>
    <row r="39" spans="1:16">
      <c r="A39" s="7" t="s">
        <v>250</v>
      </c>
      <c r="B39" s="17">
        <v>1105576</v>
      </c>
      <c r="C39" s="7" t="s">
        <v>249</v>
      </c>
      <c r="D39" s="7" t="s">
        <v>221</v>
      </c>
      <c r="E39" s="7" t="s">
        <v>244</v>
      </c>
      <c r="F39" s="7" t="s">
        <v>130</v>
      </c>
      <c r="G39" s="7"/>
      <c r="H39" s="17">
        <v>1.89</v>
      </c>
      <c r="I39" s="7" t="s">
        <v>98</v>
      </c>
      <c r="J39" s="20">
        <v>3.85E-2</v>
      </c>
      <c r="K39" s="9">
        <v>3.7000000000000002E-3</v>
      </c>
      <c r="L39" s="8">
        <v>762368</v>
      </c>
      <c r="M39" s="8">
        <v>128.88</v>
      </c>
      <c r="N39" s="8">
        <v>982.54</v>
      </c>
      <c r="O39" s="9">
        <v>1E-3</v>
      </c>
      <c r="P39" s="9">
        <v>6.4000000000000003E-3</v>
      </c>
    </row>
    <row r="40" spans="1:16">
      <c r="A40" s="7" t="s">
        <v>251</v>
      </c>
      <c r="B40" s="17">
        <v>1097138</v>
      </c>
      <c r="C40" s="7" t="s">
        <v>252</v>
      </c>
      <c r="D40" s="7" t="s">
        <v>253</v>
      </c>
      <c r="E40" s="7" t="s">
        <v>244</v>
      </c>
      <c r="F40" s="7" t="s">
        <v>130</v>
      </c>
      <c r="G40" s="7"/>
      <c r="H40" s="17">
        <v>3.22</v>
      </c>
      <c r="I40" s="7" t="s">
        <v>98</v>
      </c>
      <c r="J40" s="20">
        <v>4.8899999999999999E-2</v>
      </c>
      <c r="K40" s="9">
        <v>9.1999999999999998E-3</v>
      </c>
      <c r="L40" s="8">
        <v>477441.49</v>
      </c>
      <c r="M40" s="8">
        <v>138.1</v>
      </c>
      <c r="N40" s="8">
        <v>659.35</v>
      </c>
      <c r="O40" s="9">
        <v>1.9E-3</v>
      </c>
      <c r="P40" s="9">
        <v>4.3E-3</v>
      </c>
    </row>
    <row r="41" spans="1:16">
      <c r="A41" s="7" t="s">
        <v>254</v>
      </c>
      <c r="B41" s="17">
        <v>7410202</v>
      </c>
      <c r="C41" s="7" t="s">
        <v>226</v>
      </c>
      <c r="D41" s="7" t="s">
        <v>221</v>
      </c>
      <c r="E41" s="7" t="s">
        <v>244</v>
      </c>
      <c r="F41" s="7" t="s">
        <v>130</v>
      </c>
      <c r="G41" s="7"/>
      <c r="H41" s="17">
        <v>4.97</v>
      </c>
      <c r="I41" s="7" t="s">
        <v>98</v>
      </c>
      <c r="J41" s="20">
        <v>0.05</v>
      </c>
      <c r="K41" s="9">
        <v>1.0999999999999999E-2</v>
      </c>
      <c r="L41" s="8">
        <v>453044</v>
      </c>
      <c r="M41" s="8">
        <v>134.37</v>
      </c>
      <c r="N41" s="8">
        <v>608.76</v>
      </c>
      <c r="O41" s="9">
        <v>5.0000000000000001E-4</v>
      </c>
      <c r="P41" s="9">
        <v>4.0000000000000001E-3</v>
      </c>
    </row>
    <row r="42" spans="1:16">
      <c r="A42" s="7" t="s">
        <v>255</v>
      </c>
      <c r="B42" s="17">
        <v>6040141</v>
      </c>
      <c r="C42" s="7" t="s">
        <v>128</v>
      </c>
      <c r="D42" s="7" t="s">
        <v>221</v>
      </c>
      <c r="E42" s="7" t="s">
        <v>244</v>
      </c>
      <c r="F42" s="7" t="s">
        <v>130</v>
      </c>
      <c r="G42" s="7"/>
      <c r="H42" s="17">
        <v>5.47</v>
      </c>
      <c r="I42" s="7" t="s">
        <v>98</v>
      </c>
      <c r="J42" s="20">
        <v>0.04</v>
      </c>
      <c r="K42" s="9">
        <v>1.1900000000000001E-2</v>
      </c>
      <c r="L42" s="8">
        <v>89969</v>
      </c>
      <c r="M42" s="8">
        <v>126.9</v>
      </c>
      <c r="N42" s="8">
        <v>114.17</v>
      </c>
      <c r="O42" s="9">
        <v>1E-4</v>
      </c>
      <c r="P42" s="9">
        <v>6.9999999999999999E-4</v>
      </c>
    </row>
    <row r="43" spans="1:16">
      <c r="A43" s="7" t="s">
        <v>256</v>
      </c>
      <c r="B43" s="17">
        <v>1116169</v>
      </c>
      <c r="C43" s="7" t="s">
        <v>257</v>
      </c>
      <c r="D43" s="7" t="s">
        <v>243</v>
      </c>
      <c r="E43" s="7" t="s">
        <v>244</v>
      </c>
      <c r="F43" s="7" t="s">
        <v>97</v>
      </c>
      <c r="G43" s="7"/>
      <c r="H43" s="17">
        <v>0.61</v>
      </c>
      <c r="I43" s="7" t="s">
        <v>98</v>
      </c>
      <c r="J43" s="20">
        <v>3.1899999999999998E-2</v>
      </c>
      <c r="K43" s="9">
        <v>1.8499999999999999E-2</v>
      </c>
      <c r="L43" s="8">
        <v>118384</v>
      </c>
      <c r="M43" s="8">
        <v>110.85</v>
      </c>
      <c r="N43" s="8">
        <v>131.22999999999999</v>
      </c>
      <c r="O43" s="9">
        <v>1.1999999999999999E-3</v>
      </c>
      <c r="P43" s="9">
        <v>8.9999999999999998E-4</v>
      </c>
    </row>
    <row r="44" spans="1:16">
      <c r="A44" s="7" t="s">
        <v>258</v>
      </c>
      <c r="B44" s="17">
        <v>1120468</v>
      </c>
      <c r="C44" s="7" t="s">
        <v>257</v>
      </c>
      <c r="D44" s="7" t="s">
        <v>243</v>
      </c>
      <c r="E44" s="7" t="s">
        <v>244</v>
      </c>
      <c r="F44" s="7" t="s">
        <v>97</v>
      </c>
      <c r="G44" s="7"/>
      <c r="H44" s="17">
        <v>3.88</v>
      </c>
      <c r="I44" s="7" t="s">
        <v>98</v>
      </c>
      <c r="J44" s="20">
        <v>0.03</v>
      </c>
      <c r="K44" s="9">
        <v>1.2699999999999999E-2</v>
      </c>
      <c r="L44" s="8">
        <v>135224.89000000001</v>
      </c>
      <c r="M44" s="8">
        <v>115.7</v>
      </c>
      <c r="N44" s="8">
        <v>156.46</v>
      </c>
      <c r="O44" s="9">
        <v>1E-4</v>
      </c>
      <c r="P44" s="9">
        <v>1E-3</v>
      </c>
    </row>
    <row r="45" spans="1:16">
      <c r="A45" s="7" t="s">
        <v>259</v>
      </c>
      <c r="B45" s="17">
        <v>1940444</v>
      </c>
      <c r="C45" s="7" t="s">
        <v>224</v>
      </c>
      <c r="D45" s="7" t="s">
        <v>221</v>
      </c>
      <c r="E45" s="7" t="s">
        <v>244</v>
      </c>
      <c r="F45" s="7" t="s">
        <v>97</v>
      </c>
      <c r="G45" s="7"/>
      <c r="H45" s="17">
        <v>4.79</v>
      </c>
      <c r="I45" s="7" t="s">
        <v>98</v>
      </c>
      <c r="J45" s="20">
        <v>6.5000000000000002E-2</v>
      </c>
      <c r="K45" s="9">
        <v>1.04E-2</v>
      </c>
      <c r="L45" s="8">
        <v>327853</v>
      </c>
      <c r="M45" s="8">
        <v>143.63999999999999</v>
      </c>
      <c r="N45" s="8">
        <v>470.93</v>
      </c>
      <c r="O45" s="9">
        <v>2.0000000000000001E-4</v>
      </c>
      <c r="P45" s="9">
        <v>3.0999999999999999E-3</v>
      </c>
    </row>
    <row r="46" spans="1:16">
      <c r="A46" s="7" t="s">
        <v>260</v>
      </c>
      <c r="B46" s="17">
        <v>1126762</v>
      </c>
      <c r="C46" s="7" t="s">
        <v>261</v>
      </c>
      <c r="D46" s="7" t="s">
        <v>221</v>
      </c>
      <c r="E46" s="7" t="s">
        <v>262</v>
      </c>
      <c r="F46" s="7" t="s">
        <v>107</v>
      </c>
      <c r="G46" s="7"/>
      <c r="H46" s="17">
        <v>2.54</v>
      </c>
      <c r="I46" s="7" t="s">
        <v>98</v>
      </c>
      <c r="J46" s="20">
        <v>1.6E-2</v>
      </c>
      <c r="K46" s="9">
        <v>5.7999999999999996E-3</v>
      </c>
      <c r="L46" s="8">
        <v>204849</v>
      </c>
      <c r="M46" s="8">
        <v>105.65</v>
      </c>
      <c r="N46" s="8">
        <v>216.42</v>
      </c>
      <c r="O46" s="9">
        <v>2.9999999999999997E-4</v>
      </c>
      <c r="P46" s="9">
        <v>1.4E-3</v>
      </c>
    </row>
    <row r="47" spans="1:16">
      <c r="A47" s="7" t="s">
        <v>263</v>
      </c>
      <c r="B47" s="17">
        <v>1126630</v>
      </c>
      <c r="C47" s="7" t="s">
        <v>264</v>
      </c>
      <c r="D47" s="7" t="s">
        <v>243</v>
      </c>
      <c r="E47" s="7" t="s">
        <v>262</v>
      </c>
      <c r="F47" s="7" t="s">
        <v>107</v>
      </c>
      <c r="G47" s="7"/>
      <c r="H47" s="17">
        <v>5.54</v>
      </c>
      <c r="I47" s="7" t="s">
        <v>98</v>
      </c>
      <c r="J47" s="20">
        <v>4.8000000000000001E-2</v>
      </c>
      <c r="K47" s="9">
        <v>2.01E-2</v>
      </c>
      <c r="L47" s="8">
        <v>561036</v>
      </c>
      <c r="M47" s="8">
        <v>121.07</v>
      </c>
      <c r="N47" s="8">
        <v>679.25</v>
      </c>
      <c r="O47" s="9">
        <v>5.9999999999999995E-4</v>
      </c>
      <c r="P47" s="9">
        <v>4.4000000000000003E-3</v>
      </c>
    </row>
    <row r="48" spans="1:16">
      <c r="A48" s="7" t="s">
        <v>265</v>
      </c>
      <c r="B48" s="17">
        <v>1117357</v>
      </c>
      <c r="C48" s="7" t="s">
        <v>264</v>
      </c>
      <c r="D48" s="7" t="s">
        <v>243</v>
      </c>
      <c r="E48" s="7" t="s">
        <v>262</v>
      </c>
      <c r="F48" s="7" t="s">
        <v>107</v>
      </c>
      <c r="G48" s="7"/>
      <c r="H48" s="17">
        <v>3.34</v>
      </c>
      <c r="I48" s="7" t="s">
        <v>98</v>
      </c>
      <c r="J48" s="20">
        <v>4.9000000000000002E-2</v>
      </c>
      <c r="K48" s="9">
        <v>1.23E-2</v>
      </c>
      <c r="L48" s="8">
        <v>426903.75</v>
      </c>
      <c r="M48" s="8">
        <v>121.8</v>
      </c>
      <c r="N48" s="8">
        <v>519.97</v>
      </c>
      <c r="O48" s="9">
        <v>8.0000000000000004E-4</v>
      </c>
      <c r="P48" s="9">
        <v>3.3999999999999998E-3</v>
      </c>
    </row>
    <row r="49" spans="1:16">
      <c r="A49" s="7" t="s">
        <v>266</v>
      </c>
      <c r="B49" s="17">
        <v>1097385</v>
      </c>
      <c r="C49" s="7" t="s">
        <v>264</v>
      </c>
      <c r="D49" s="7" t="s">
        <v>243</v>
      </c>
      <c r="E49" s="7" t="s">
        <v>262</v>
      </c>
      <c r="F49" s="7" t="s">
        <v>130</v>
      </c>
      <c r="G49" s="7"/>
      <c r="H49" s="17">
        <v>2.41</v>
      </c>
      <c r="I49" s="7" t="s">
        <v>98</v>
      </c>
      <c r="J49" s="20">
        <v>4.9500000000000002E-2</v>
      </c>
      <c r="K49" s="9">
        <v>1.01E-2</v>
      </c>
      <c r="L49" s="8">
        <v>615604.54</v>
      </c>
      <c r="M49" s="8">
        <v>133.35</v>
      </c>
      <c r="N49" s="8">
        <v>820.91</v>
      </c>
      <c r="O49" s="9">
        <v>1E-3</v>
      </c>
      <c r="P49" s="9">
        <v>5.3E-3</v>
      </c>
    </row>
    <row r="50" spans="1:16">
      <c r="A50" s="7" t="s">
        <v>267</v>
      </c>
      <c r="B50" s="17">
        <v>7590110</v>
      </c>
      <c r="C50" s="7" t="s">
        <v>268</v>
      </c>
      <c r="D50" s="7" t="s">
        <v>243</v>
      </c>
      <c r="E50" s="7" t="s">
        <v>262</v>
      </c>
      <c r="F50" s="7" t="s">
        <v>130</v>
      </c>
      <c r="G50" s="7"/>
      <c r="H50" s="17">
        <v>1.7</v>
      </c>
      <c r="I50" s="7" t="s">
        <v>98</v>
      </c>
      <c r="J50" s="20">
        <v>4.5499999999999999E-2</v>
      </c>
      <c r="K50" s="9">
        <v>1.29E-2</v>
      </c>
      <c r="L50" s="8">
        <v>293394.40000000002</v>
      </c>
      <c r="M50" s="8">
        <v>129.53</v>
      </c>
      <c r="N50" s="8">
        <v>380.03</v>
      </c>
      <c r="O50" s="9">
        <v>5.0000000000000001E-4</v>
      </c>
      <c r="P50" s="9">
        <v>2.5000000000000001E-3</v>
      </c>
    </row>
    <row r="51" spans="1:16">
      <c r="A51" s="7" t="s">
        <v>269</v>
      </c>
      <c r="B51" s="17">
        <v>1260462</v>
      </c>
      <c r="C51" s="7" t="s">
        <v>270</v>
      </c>
      <c r="D51" s="7" t="s">
        <v>243</v>
      </c>
      <c r="E51" s="7" t="s">
        <v>262</v>
      </c>
      <c r="F51" s="7" t="s">
        <v>130</v>
      </c>
      <c r="G51" s="7"/>
      <c r="H51" s="17">
        <v>1.97</v>
      </c>
      <c r="I51" s="7" t="s">
        <v>98</v>
      </c>
      <c r="J51" s="20">
        <v>5.2999999999999999E-2</v>
      </c>
      <c r="K51" s="9">
        <v>1.2999999999999999E-2</v>
      </c>
      <c r="L51" s="8">
        <v>556210.1</v>
      </c>
      <c r="M51" s="8">
        <v>126.89</v>
      </c>
      <c r="N51" s="8">
        <v>705.77</v>
      </c>
      <c r="O51" s="9">
        <v>5.0000000000000001E-4</v>
      </c>
      <c r="P51" s="9">
        <v>4.5999999999999999E-3</v>
      </c>
    </row>
    <row r="52" spans="1:16">
      <c r="A52" s="7" t="s">
        <v>271</v>
      </c>
      <c r="B52" s="17">
        <v>1260306</v>
      </c>
      <c r="C52" s="7" t="s">
        <v>270</v>
      </c>
      <c r="D52" s="7" t="s">
        <v>243</v>
      </c>
      <c r="E52" s="7" t="s">
        <v>262</v>
      </c>
      <c r="F52" s="7" t="s">
        <v>130</v>
      </c>
      <c r="G52" s="7"/>
      <c r="H52" s="17">
        <v>2.4</v>
      </c>
      <c r="I52" s="7" t="s">
        <v>98</v>
      </c>
      <c r="J52" s="20">
        <v>4.9500000000000002E-2</v>
      </c>
      <c r="K52" s="9">
        <v>1.3899999999999999E-2</v>
      </c>
      <c r="L52" s="8">
        <v>395151.43</v>
      </c>
      <c r="M52" s="8">
        <v>135.13999999999999</v>
      </c>
      <c r="N52" s="8">
        <v>534.01</v>
      </c>
      <c r="O52" s="9">
        <v>5.0000000000000001E-4</v>
      </c>
      <c r="P52" s="9">
        <v>3.5000000000000001E-3</v>
      </c>
    </row>
    <row r="53" spans="1:16">
      <c r="A53" s="7" t="s">
        <v>272</v>
      </c>
      <c r="B53" s="17">
        <v>1260397</v>
      </c>
      <c r="C53" s="7" t="s">
        <v>270</v>
      </c>
      <c r="D53" s="7" t="s">
        <v>243</v>
      </c>
      <c r="E53" s="7" t="s">
        <v>262</v>
      </c>
      <c r="F53" s="7" t="s">
        <v>130</v>
      </c>
      <c r="G53" s="7"/>
      <c r="H53" s="17">
        <v>4.71</v>
      </c>
      <c r="I53" s="7" t="s">
        <v>98</v>
      </c>
      <c r="J53" s="20">
        <v>5.0999999999999997E-2</v>
      </c>
      <c r="K53" s="9">
        <v>1.83E-2</v>
      </c>
      <c r="L53" s="8">
        <v>348362</v>
      </c>
      <c r="M53" s="8">
        <v>142.9</v>
      </c>
      <c r="N53" s="8">
        <v>497.81</v>
      </c>
      <c r="O53" s="9">
        <v>2.0000000000000001E-4</v>
      </c>
      <c r="P53" s="9">
        <v>3.2000000000000002E-3</v>
      </c>
    </row>
    <row r="54" spans="1:16">
      <c r="A54" s="7" t="s">
        <v>273</v>
      </c>
      <c r="B54" s="17">
        <v>7480072</v>
      </c>
      <c r="C54" s="7" t="s">
        <v>274</v>
      </c>
      <c r="D54" s="7" t="s">
        <v>221</v>
      </c>
      <c r="E54" s="7" t="s">
        <v>262</v>
      </c>
      <c r="F54" s="7" t="s">
        <v>130</v>
      </c>
      <c r="G54" s="7"/>
      <c r="H54" s="17">
        <v>1.1499999999999999</v>
      </c>
      <c r="I54" s="7" t="s">
        <v>98</v>
      </c>
      <c r="J54" s="20">
        <v>4.2900000000000001E-2</v>
      </c>
      <c r="K54" s="9">
        <v>1.38E-2</v>
      </c>
      <c r="L54" s="8">
        <v>519733</v>
      </c>
      <c r="M54" s="8">
        <v>124.89</v>
      </c>
      <c r="N54" s="8">
        <v>649.09</v>
      </c>
      <c r="O54" s="9">
        <v>5.9999999999999995E-4</v>
      </c>
      <c r="P54" s="9">
        <v>4.1999999999999997E-3</v>
      </c>
    </row>
    <row r="55" spans="1:16">
      <c r="A55" s="7" t="s">
        <v>275</v>
      </c>
      <c r="B55" s="17">
        <v>7480015</v>
      </c>
      <c r="C55" s="7" t="s">
        <v>274</v>
      </c>
      <c r="D55" s="7" t="s">
        <v>221</v>
      </c>
      <c r="E55" s="7" t="s">
        <v>262</v>
      </c>
      <c r="F55" s="7" t="s">
        <v>130</v>
      </c>
      <c r="G55" s="7"/>
      <c r="H55" s="17">
        <v>1.68</v>
      </c>
      <c r="I55" s="7" t="s">
        <v>98</v>
      </c>
      <c r="J55" s="20">
        <v>5.5E-2</v>
      </c>
      <c r="K55" s="9">
        <v>7.4000000000000003E-3</v>
      </c>
      <c r="L55" s="8">
        <v>53333.34</v>
      </c>
      <c r="M55" s="8">
        <v>140.53</v>
      </c>
      <c r="N55" s="8">
        <v>74.95</v>
      </c>
      <c r="O55" s="9">
        <v>2.0000000000000001E-4</v>
      </c>
      <c r="P55" s="9">
        <v>5.0000000000000001E-4</v>
      </c>
    </row>
    <row r="56" spans="1:16">
      <c r="A56" s="7" t="s">
        <v>276</v>
      </c>
      <c r="B56" s="17">
        <v>7480023</v>
      </c>
      <c r="C56" s="7" t="s">
        <v>274</v>
      </c>
      <c r="D56" s="7" t="s">
        <v>221</v>
      </c>
      <c r="E56" s="7" t="s">
        <v>262</v>
      </c>
      <c r="F56" s="7" t="s">
        <v>130</v>
      </c>
      <c r="G56" s="7"/>
      <c r="H56" s="17">
        <v>2.81</v>
      </c>
      <c r="I56" s="7" t="s">
        <v>98</v>
      </c>
      <c r="J56" s="20">
        <v>5.2499999999999998E-2</v>
      </c>
      <c r="K56" s="9">
        <v>5.3E-3</v>
      </c>
      <c r="L56" s="8">
        <v>332277</v>
      </c>
      <c r="M56" s="8">
        <v>140.93</v>
      </c>
      <c r="N56" s="8">
        <v>468.28</v>
      </c>
      <c r="O56" s="9">
        <v>5.9999999999999995E-4</v>
      </c>
      <c r="P56" s="9">
        <v>3.0000000000000001E-3</v>
      </c>
    </row>
    <row r="57" spans="1:16">
      <c r="A57" s="7" t="s">
        <v>277</v>
      </c>
      <c r="B57" s="17">
        <v>1111160</v>
      </c>
      <c r="C57" s="7" t="s">
        <v>278</v>
      </c>
      <c r="D57" s="7" t="s">
        <v>221</v>
      </c>
      <c r="E57" s="7" t="s">
        <v>262</v>
      </c>
      <c r="F57" s="7" t="s">
        <v>97</v>
      </c>
      <c r="G57" s="7"/>
      <c r="H57" s="17">
        <v>0.41</v>
      </c>
      <c r="I57" s="7" t="s">
        <v>98</v>
      </c>
      <c r="J57" s="20">
        <v>3.4000000000000002E-2</v>
      </c>
      <c r="K57" s="9">
        <v>3.4299999999999997E-2</v>
      </c>
      <c r="L57" s="8">
        <v>96899.14</v>
      </c>
      <c r="M57" s="8">
        <v>115.4</v>
      </c>
      <c r="N57" s="8">
        <v>111.82</v>
      </c>
      <c r="O57" s="9">
        <v>1.4E-3</v>
      </c>
      <c r="P57" s="9">
        <v>6.9999999999999999E-4</v>
      </c>
    </row>
    <row r="58" spans="1:16">
      <c r="A58" s="7" t="s">
        <v>279</v>
      </c>
      <c r="B58" s="17">
        <v>1119213</v>
      </c>
      <c r="C58" s="7" t="s">
        <v>280</v>
      </c>
      <c r="D58" s="7" t="s">
        <v>253</v>
      </c>
      <c r="E58" s="7" t="s">
        <v>262</v>
      </c>
      <c r="F58" s="7" t="s">
        <v>97</v>
      </c>
      <c r="G58" s="7"/>
      <c r="H58" s="17">
        <v>4.96</v>
      </c>
      <c r="I58" s="7" t="s">
        <v>98</v>
      </c>
      <c r="J58" s="20">
        <v>3.9E-2</v>
      </c>
      <c r="K58" s="9">
        <v>1.34E-2</v>
      </c>
      <c r="L58" s="8">
        <v>111449</v>
      </c>
      <c r="M58" s="8">
        <v>123.16</v>
      </c>
      <c r="N58" s="8">
        <v>137.26</v>
      </c>
      <c r="O58" s="9">
        <v>5.9999999999999995E-4</v>
      </c>
      <c r="P58" s="9">
        <v>8.9999999999999998E-4</v>
      </c>
    </row>
    <row r="59" spans="1:16">
      <c r="A59" s="7" t="s">
        <v>281</v>
      </c>
      <c r="B59" s="17">
        <v>1126069</v>
      </c>
      <c r="C59" s="7" t="s">
        <v>280</v>
      </c>
      <c r="D59" s="7" t="s">
        <v>253</v>
      </c>
      <c r="E59" s="7" t="s">
        <v>262</v>
      </c>
      <c r="F59" s="7" t="s">
        <v>97</v>
      </c>
      <c r="G59" s="7"/>
      <c r="H59" s="17">
        <v>7.34</v>
      </c>
      <c r="I59" s="7" t="s">
        <v>98</v>
      </c>
      <c r="J59" s="20">
        <v>3.85E-2</v>
      </c>
      <c r="K59" s="9">
        <v>1.8800000000000001E-2</v>
      </c>
      <c r="L59" s="8">
        <v>183254</v>
      </c>
      <c r="M59" s="8">
        <v>119.43</v>
      </c>
      <c r="N59" s="8">
        <v>218.86</v>
      </c>
      <c r="O59" s="9">
        <v>8.0000000000000004E-4</v>
      </c>
      <c r="P59" s="9">
        <v>1.4E-3</v>
      </c>
    </row>
    <row r="60" spans="1:16">
      <c r="A60" s="7" t="s">
        <v>282</v>
      </c>
      <c r="B60" s="17">
        <v>4160099</v>
      </c>
      <c r="C60" s="7" t="s">
        <v>283</v>
      </c>
      <c r="D60" s="7" t="s">
        <v>243</v>
      </c>
      <c r="E60" s="7" t="s">
        <v>262</v>
      </c>
      <c r="F60" s="7" t="s">
        <v>97</v>
      </c>
      <c r="G60" s="7"/>
      <c r="H60" s="17">
        <v>1.96</v>
      </c>
      <c r="I60" s="7" t="s">
        <v>98</v>
      </c>
      <c r="J60" s="20">
        <v>0.04</v>
      </c>
      <c r="K60" s="9">
        <v>1.2500000000000001E-2</v>
      </c>
      <c r="L60" s="8">
        <v>11073.84</v>
      </c>
      <c r="M60" s="8">
        <v>127</v>
      </c>
      <c r="N60" s="8">
        <v>14.06</v>
      </c>
      <c r="O60" s="9">
        <v>1E-4</v>
      </c>
      <c r="P60" s="9">
        <v>1E-4</v>
      </c>
    </row>
    <row r="61" spans="1:16">
      <c r="A61" s="7" t="s">
        <v>284</v>
      </c>
      <c r="B61" s="17">
        <v>1109669</v>
      </c>
      <c r="C61" s="7" t="s">
        <v>285</v>
      </c>
      <c r="D61" s="7" t="s">
        <v>286</v>
      </c>
      <c r="E61" s="7" t="s">
        <v>262</v>
      </c>
      <c r="F61" s="7" t="s">
        <v>97</v>
      </c>
      <c r="G61" s="7"/>
      <c r="H61" s="17">
        <v>0.41</v>
      </c>
      <c r="I61" s="7" t="s">
        <v>98</v>
      </c>
      <c r="J61" s="20">
        <v>4.4999999999999998E-2</v>
      </c>
      <c r="K61" s="9">
        <v>3.9899999999999998E-2</v>
      </c>
      <c r="L61" s="8">
        <v>14425.26</v>
      </c>
      <c r="M61" s="8">
        <v>123.91</v>
      </c>
      <c r="N61" s="8">
        <v>17.87</v>
      </c>
      <c r="O61" s="9">
        <v>8.9999999999999998E-4</v>
      </c>
      <c r="P61" s="9">
        <v>1E-4</v>
      </c>
    </row>
    <row r="62" spans="1:16">
      <c r="A62" s="7" t="s">
        <v>287</v>
      </c>
      <c r="B62" s="17">
        <v>5660048</v>
      </c>
      <c r="C62" s="7" t="s">
        <v>288</v>
      </c>
      <c r="D62" s="7" t="s">
        <v>253</v>
      </c>
      <c r="E62" s="7" t="s">
        <v>262</v>
      </c>
      <c r="F62" s="7" t="s">
        <v>107</v>
      </c>
      <c r="G62" s="7"/>
      <c r="H62" s="17">
        <v>2.44</v>
      </c>
      <c r="I62" s="7" t="s">
        <v>98</v>
      </c>
      <c r="J62" s="20">
        <v>4.2799999999999998E-2</v>
      </c>
      <c r="K62" s="9">
        <v>8.5000000000000006E-3</v>
      </c>
      <c r="L62" s="8">
        <v>200000.45</v>
      </c>
      <c r="M62" s="8">
        <v>133.19</v>
      </c>
      <c r="N62" s="8">
        <v>266.38</v>
      </c>
      <c r="O62" s="9">
        <v>5.9999999999999995E-4</v>
      </c>
      <c r="P62" s="9">
        <v>1.6999999999999999E-3</v>
      </c>
    </row>
    <row r="63" spans="1:16">
      <c r="A63" s="7" t="s">
        <v>289</v>
      </c>
      <c r="B63" s="17">
        <v>1106657</v>
      </c>
      <c r="C63" s="7" t="s">
        <v>290</v>
      </c>
      <c r="D63" s="7" t="s">
        <v>243</v>
      </c>
      <c r="E63" s="7" t="s">
        <v>262</v>
      </c>
      <c r="F63" s="7" t="s">
        <v>97</v>
      </c>
      <c r="G63" s="7"/>
      <c r="H63" s="17">
        <v>1.53</v>
      </c>
      <c r="I63" s="7" t="s">
        <v>98</v>
      </c>
      <c r="J63" s="20">
        <v>4.7E-2</v>
      </c>
      <c r="K63" s="9">
        <v>1.01E-2</v>
      </c>
      <c r="L63" s="8">
        <v>288000.09999999998</v>
      </c>
      <c r="M63" s="8">
        <v>129.82</v>
      </c>
      <c r="N63" s="8">
        <v>373.88</v>
      </c>
      <c r="O63" s="9">
        <v>2.5999999999999999E-3</v>
      </c>
      <c r="P63" s="9">
        <v>2.3999999999999998E-3</v>
      </c>
    </row>
    <row r="64" spans="1:16">
      <c r="A64" s="7" t="s">
        <v>291</v>
      </c>
      <c r="B64" s="17">
        <v>1101005</v>
      </c>
      <c r="C64" s="7" t="s">
        <v>261</v>
      </c>
      <c r="D64" s="7" t="s">
        <v>221</v>
      </c>
      <c r="E64" s="7" t="s">
        <v>292</v>
      </c>
      <c r="F64" s="7" t="s">
        <v>107</v>
      </c>
      <c r="G64" s="7"/>
      <c r="H64" s="17">
        <v>1.04</v>
      </c>
      <c r="I64" s="7" t="s">
        <v>98</v>
      </c>
      <c r="J64" s="20">
        <v>4.2999999999999997E-2</v>
      </c>
      <c r="K64" s="9">
        <v>5.5999999999999999E-3</v>
      </c>
      <c r="L64" s="8">
        <v>335172</v>
      </c>
      <c r="M64" s="8">
        <v>127.87</v>
      </c>
      <c r="N64" s="8">
        <v>428.58</v>
      </c>
      <c r="O64" s="9">
        <v>1.1000000000000001E-3</v>
      </c>
      <c r="P64" s="9">
        <v>2.8E-3</v>
      </c>
    </row>
    <row r="65" spans="1:16">
      <c r="A65" s="7" t="s">
        <v>293</v>
      </c>
      <c r="B65" s="17">
        <v>3900271</v>
      </c>
      <c r="C65" s="7" t="s">
        <v>294</v>
      </c>
      <c r="D65" s="7" t="s">
        <v>243</v>
      </c>
      <c r="E65" s="7" t="s">
        <v>292</v>
      </c>
      <c r="F65" s="7" t="s">
        <v>97</v>
      </c>
      <c r="G65" s="7"/>
      <c r="H65" s="17">
        <v>4.43</v>
      </c>
      <c r="I65" s="7" t="s">
        <v>98</v>
      </c>
      <c r="J65" s="20">
        <v>4.4499999999999998E-2</v>
      </c>
      <c r="K65" s="9">
        <v>1.8200000000000001E-2</v>
      </c>
      <c r="L65" s="8">
        <v>400000</v>
      </c>
      <c r="M65" s="8">
        <v>119.79</v>
      </c>
      <c r="N65" s="8">
        <v>479.16</v>
      </c>
      <c r="O65" s="9">
        <v>5.0000000000000001E-4</v>
      </c>
      <c r="P65" s="9">
        <v>3.0999999999999999E-3</v>
      </c>
    </row>
    <row r="66" spans="1:16">
      <c r="A66" s="7" t="s">
        <v>295</v>
      </c>
      <c r="B66" s="17">
        <v>3900206</v>
      </c>
      <c r="C66" s="7" t="s">
        <v>294</v>
      </c>
      <c r="D66" s="7" t="s">
        <v>243</v>
      </c>
      <c r="E66" s="7" t="s">
        <v>292</v>
      </c>
      <c r="F66" s="7" t="s">
        <v>97</v>
      </c>
      <c r="G66" s="7"/>
      <c r="H66" s="17">
        <v>2.1</v>
      </c>
      <c r="I66" s="7" t="s">
        <v>98</v>
      </c>
      <c r="J66" s="20">
        <v>4.2500000000000003E-2</v>
      </c>
      <c r="K66" s="9">
        <v>9.9000000000000008E-3</v>
      </c>
      <c r="L66" s="8">
        <v>800000</v>
      </c>
      <c r="M66" s="8">
        <v>133.77000000000001</v>
      </c>
      <c r="N66" s="8">
        <v>1070.1600000000001</v>
      </c>
      <c r="O66" s="9">
        <v>8.0000000000000004E-4</v>
      </c>
      <c r="P66" s="9">
        <v>7.0000000000000001E-3</v>
      </c>
    </row>
    <row r="67" spans="1:16">
      <c r="A67" s="7" t="s">
        <v>296</v>
      </c>
      <c r="B67" s="17">
        <v>1118033</v>
      </c>
      <c r="C67" s="7" t="s">
        <v>297</v>
      </c>
      <c r="D67" s="7" t="s">
        <v>243</v>
      </c>
      <c r="E67" s="7" t="s">
        <v>292</v>
      </c>
      <c r="F67" s="7" t="s">
        <v>107</v>
      </c>
      <c r="G67" s="7"/>
      <c r="H67" s="17">
        <v>4.2300000000000004</v>
      </c>
      <c r="I67" s="7" t="s">
        <v>98</v>
      </c>
      <c r="J67" s="20">
        <v>3.7699999999999997E-2</v>
      </c>
      <c r="K67" s="9">
        <v>1.44E-2</v>
      </c>
      <c r="L67" s="8">
        <v>199443.5</v>
      </c>
      <c r="M67" s="8">
        <v>120.02</v>
      </c>
      <c r="N67" s="8">
        <v>239.37</v>
      </c>
      <c r="O67" s="9">
        <v>5.9999999999999995E-4</v>
      </c>
      <c r="P67" s="9">
        <v>1.6000000000000001E-3</v>
      </c>
    </row>
    <row r="68" spans="1:16">
      <c r="A68" s="7" t="s">
        <v>298</v>
      </c>
      <c r="B68" s="17">
        <v>1122860</v>
      </c>
      <c r="C68" s="7" t="s">
        <v>299</v>
      </c>
      <c r="D68" s="7" t="s">
        <v>243</v>
      </c>
      <c r="E68" s="7" t="s">
        <v>292</v>
      </c>
      <c r="F68" s="7" t="s">
        <v>97</v>
      </c>
      <c r="G68" s="7"/>
      <c r="H68" s="17">
        <v>2.83</v>
      </c>
      <c r="I68" s="7" t="s">
        <v>98</v>
      </c>
      <c r="J68" s="20">
        <v>4.8000000000000001E-2</v>
      </c>
      <c r="K68" s="9">
        <v>1.77E-2</v>
      </c>
      <c r="L68" s="8">
        <v>97445.64</v>
      </c>
      <c r="M68" s="8">
        <v>117</v>
      </c>
      <c r="N68" s="8">
        <v>114.01</v>
      </c>
      <c r="O68" s="9">
        <v>2.9999999999999997E-4</v>
      </c>
      <c r="P68" s="9">
        <v>6.9999999999999999E-4</v>
      </c>
    </row>
    <row r="69" spans="1:16">
      <c r="A69" s="7" t="s">
        <v>300</v>
      </c>
      <c r="B69" s="17">
        <v>1117423</v>
      </c>
      <c r="C69" s="7" t="s">
        <v>301</v>
      </c>
      <c r="D69" s="7" t="s">
        <v>243</v>
      </c>
      <c r="E69" s="7" t="s">
        <v>292</v>
      </c>
      <c r="F69" s="7" t="s">
        <v>97</v>
      </c>
      <c r="G69" s="7"/>
      <c r="H69" s="17">
        <v>4.04</v>
      </c>
      <c r="I69" s="7" t="s">
        <v>98</v>
      </c>
      <c r="J69" s="20">
        <v>5.8500000000000003E-2</v>
      </c>
      <c r="K69" s="9">
        <v>1.77E-2</v>
      </c>
      <c r="L69" s="8">
        <v>310459.32</v>
      </c>
      <c r="M69" s="8">
        <v>127.4</v>
      </c>
      <c r="N69" s="8">
        <v>395.53</v>
      </c>
      <c r="O69" s="9">
        <v>2.0000000000000001E-4</v>
      </c>
      <c r="P69" s="9">
        <v>2.5999999999999999E-3</v>
      </c>
    </row>
    <row r="70" spans="1:16">
      <c r="A70" s="7" t="s">
        <v>302</v>
      </c>
      <c r="B70" s="17">
        <v>5760152</v>
      </c>
      <c r="C70" s="7" t="s">
        <v>303</v>
      </c>
      <c r="D70" s="7" t="s">
        <v>304</v>
      </c>
      <c r="E70" s="7" t="s">
        <v>292</v>
      </c>
      <c r="F70" s="7" t="s">
        <v>97</v>
      </c>
      <c r="G70" s="7"/>
      <c r="H70" s="17">
        <v>0.68</v>
      </c>
      <c r="I70" s="7" t="s">
        <v>98</v>
      </c>
      <c r="J70" s="20">
        <v>4.5499999999999999E-2</v>
      </c>
      <c r="K70" s="9">
        <v>2.8400000000000002E-2</v>
      </c>
      <c r="L70" s="8">
        <v>529894.5</v>
      </c>
      <c r="M70" s="8">
        <v>124.09</v>
      </c>
      <c r="N70" s="8">
        <v>657.55</v>
      </c>
      <c r="O70" s="9">
        <v>8.0000000000000004E-4</v>
      </c>
      <c r="P70" s="9">
        <v>4.3E-3</v>
      </c>
    </row>
    <row r="71" spans="1:16">
      <c r="A71" s="7" t="s">
        <v>305</v>
      </c>
      <c r="B71" s="17">
        <v>5760160</v>
      </c>
      <c r="C71" s="7" t="s">
        <v>303</v>
      </c>
      <c r="D71" s="7" t="s">
        <v>304</v>
      </c>
      <c r="E71" s="7" t="s">
        <v>292</v>
      </c>
      <c r="F71" s="7" t="s">
        <v>97</v>
      </c>
      <c r="G71" s="7"/>
      <c r="H71" s="17">
        <v>3.84</v>
      </c>
      <c r="I71" s="7" t="s">
        <v>98</v>
      </c>
      <c r="J71" s="20">
        <v>4.7E-2</v>
      </c>
      <c r="K71" s="9">
        <v>1.7000000000000001E-2</v>
      </c>
      <c r="L71" s="8">
        <v>138985</v>
      </c>
      <c r="M71" s="8">
        <v>137.33000000000001</v>
      </c>
      <c r="N71" s="8">
        <v>190.87</v>
      </c>
      <c r="O71" s="9">
        <v>1E-4</v>
      </c>
      <c r="P71" s="9">
        <v>1.1999999999999999E-3</v>
      </c>
    </row>
    <row r="72" spans="1:16">
      <c r="A72" s="7" t="s">
        <v>306</v>
      </c>
      <c r="B72" s="17">
        <v>1127422</v>
      </c>
      <c r="C72" s="7" t="s">
        <v>307</v>
      </c>
      <c r="D72" s="7" t="s">
        <v>221</v>
      </c>
      <c r="E72" s="7" t="s">
        <v>292</v>
      </c>
      <c r="F72" s="7" t="s">
        <v>97</v>
      </c>
      <c r="G72" s="7"/>
      <c r="H72" s="17">
        <v>4.82</v>
      </c>
      <c r="I72" s="7" t="s">
        <v>98</v>
      </c>
      <c r="J72" s="20">
        <v>0.02</v>
      </c>
      <c r="K72" s="9">
        <v>1.11E-2</v>
      </c>
      <c r="L72" s="8">
        <v>227214</v>
      </c>
      <c r="M72" s="8">
        <v>106.2</v>
      </c>
      <c r="N72" s="8">
        <v>241.3</v>
      </c>
      <c r="O72" s="9">
        <v>5.0000000000000001E-4</v>
      </c>
      <c r="P72" s="9">
        <v>1.6000000000000001E-3</v>
      </c>
    </row>
    <row r="73" spans="1:16">
      <c r="A73" s="7" t="s">
        <v>308</v>
      </c>
      <c r="B73" s="17">
        <v>1093186</v>
      </c>
      <c r="C73" s="7" t="s">
        <v>307</v>
      </c>
      <c r="D73" s="7" t="s">
        <v>221</v>
      </c>
      <c r="E73" s="7" t="s">
        <v>292</v>
      </c>
      <c r="F73" s="7" t="s">
        <v>97</v>
      </c>
      <c r="G73" s="7"/>
      <c r="H73" s="17">
        <v>0.41</v>
      </c>
      <c r="I73" s="7" t="s">
        <v>98</v>
      </c>
      <c r="J73" s="20">
        <v>4.1000000000000002E-2</v>
      </c>
      <c r="K73" s="9">
        <v>3.7199999999999997E-2</v>
      </c>
      <c r="L73" s="8">
        <v>147958.67000000001</v>
      </c>
      <c r="M73" s="8">
        <v>124.1</v>
      </c>
      <c r="N73" s="8">
        <v>183.62</v>
      </c>
      <c r="O73" s="9">
        <v>9.9000000000000008E-3</v>
      </c>
      <c r="P73" s="9">
        <v>1.1999999999999999E-3</v>
      </c>
    </row>
    <row r="74" spans="1:16">
      <c r="A74" s="7" t="s">
        <v>309</v>
      </c>
      <c r="B74" s="17">
        <v>6950083</v>
      </c>
      <c r="C74" s="7" t="s">
        <v>310</v>
      </c>
      <c r="D74" s="7" t="s">
        <v>221</v>
      </c>
      <c r="E74" s="7" t="s">
        <v>292</v>
      </c>
      <c r="F74" s="7" t="s">
        <v>97</v>
      </c>
      <c r="G74" s="7"/>
      <c r="H74" s="17">
        <v>6.16</v>
      </c>
      <c r="I74" s="7" t="s">
        <v>98</v>
      </c>
      <c r="J74" s="20">
        <v>4.4999999999999998E-2</v>
      </c>
      <c r="K74" s="9">
        <v>1.2999999999999999E-2</v>
      </c>
      <c r="L74" s="8">
        <v>217984</v>
      </c>
      <c r="M74" s="8">
        <v>146.38</v>
      </c>
      <c r="N74" s="8">
        <v>319.08</v>
      </c>
      <c r="O74" s="9">
        <v>1E-4</v>
      </c>
      <c r="P74" s="9">
        <v>2.0999999999999999E-3</v>
      </c>
    </row>
    <row r="75" spans="1:16">
      <c r="A75" s="7" t="s">
        <v>311</v>
      </c>
      <c r="B75" s="17">
        <v>3230083</v>
      </c>
      <c r="C75" s="7" t="s">
        <v>312</v>
      </c>
      <c r="D75" s="7" t="s">
        <v>243</v>
      </c>
      <c r="E75" s="7" t="s">
        <v>292</v>
      </c>
      <c r="F75" s="7" t="s">
        <v>97</v>
      </c>
      <c r="G75" s="7"/>
      <c r="H75" s="17">
        <v>1.61</v>
      </c>
      <c r="I75" s="7" t="s">
        <v>98</v>
      </c>
      <c r="J75" s="20">
        <v>4.7E-2</v>
      </c>
      <c r="K75" s="9">
        <v>1.2999999999999999E-2</v>
      </c>
      <c r="L75" s="8">
        <v>166960.53</v>
      </c>
      <c r="M75" s="8">
        <v>125.2</v>
      </c>
      <c r="N75" s="8">
        <v>209.03</v>
      </c>
      <c r="O75" s="9">
        <v>4.0000000000000002E-4</v>
      </c>
      <c r="P75" s="9">
        <v>1.4E-3</v>
      </c>
    </row>
    <row r="76" spans="1:16">
      <c r="A76" s="7" t="s">
        <v>313</v>
      </c>
      <c r="B76" s="17">
        <v>1096270</v>
      </c>
      <c r="C76" s="7" t="s">
        <v>314</v>
      </c>
      <c r="D76" s="7" t="s">
        <v>315</v>
      </c>
      <c r="E76" s="7" t="s">
        <v>292</v>
      </c>
      <c r="F76" s="7" t="s">
        <v>97</v>
      </c>
      <c r="G76" s="7"/>
      <c r="H76" s="17">
        <v>1.5</v>
      </c>
      <c r="I76" s="7" t="s">
        <v>98</v>
      </c>
      <c r="J76" s="20">
        <v>5.2999999999999999E-2</v>
      </c>
      <c r="K76" s="9">
        <v>1.44E-2</v>
      </c>
      <c r="L76" s="8">
        <v>254384.5</v>
      </c>
      <c r="M76" s="8">
        <v>127.29</v>
      </c>
      <c r="N76" s="8">
        <v>323.81</v>
      </c>
      <c r="O76" s="9">
        <v>6.9999999999999999E-4</v>
      </c>
      <c r="P76" s="9">
        <v>2.0999999999999999E-3</v>
      </c>
    </row>
    <row r="77" spans="1:16">
      <c r="A77" s="7" t="s">
        <v>316</v>
      </c>
      <c r="B77" s="17">
        <v>6620207</v>
      </c>
      <c r="C77" s="7" t="s">
        <v>317</v>
      </c>
      <c r="D77" s="7" t="s">
        <v>221</v>
      </c>
      <c r="E77" s="7" t="s">
        <v>292</v>
      </c>
      <c r="F77" s="7" t="s">
        <v>97</v>
      </c>
      <c r="G77" s="7"/>
      <c r="H77" s="17">
        <v>1.89</v>
      </c>
      <c r="I77" s="7" t="s">
        <v>98</v>
      </c>
      <c r="J77" s="20">
        <v>6.5000000000000002E-2</v>
      </c>
      <c r="K77" s="9">
        <v>4.5999999999999999E-3</v>
      </c>
      <c r="L77" s="8">
        <v>95907</v>
      </c>
      <c r="M77" s="8">
        <v>145.41</v>
      </c>
      <c r="N77" s="8">
        <v>139.46</v>
      </c>
      <c r="O77" s="9">
        <v>1E-4</v>
      </c>
      <c r="P77" s="9">
        <v>8.9999999999999998E-4</v>
      </c>
    </row>
    <row r="78" spans="1:16">
      <c r="A78" s="7" t="s">
        <v>318</v>
      </c>
      <c r="B78" s="17">
        <v>1115724</v>
      </c>
      <c r="C78" s="7" t="s">
        <v>319</v>
      </c>
      <c r="D78" s="7" t="s">
        <v>243</v>
      </c>
      <c r="E78" s="7" t="s">
        <v>292</v>
      </c>
      <c r="F78" s="7" t="s">
        <v>107</v>
      </c>
      <c r="G78" s="7"/>
      <c r="H78" s="17">
        <v>2.76</v>
      </c>
      <c r="I78" s="7" t="s">
        <v>98</v>
      </c>
      <c r="J78" s="20">
        <v>4.2000000000000003E-2</v>
      </c>
      <c r="K78" s="9">
        <v>1.7600000000000001E-2</v>
      </c>
      <c r="L78" s="8">
        <v>45832.65</v>
      </c>
      <c r="M78" s="8">
        <v>116.75</v>
      </c>
      <c r="N78" s="8">
        <v>53.51</v>
      </c>
      <c r="O78" s="9">
        <v>2.0000000000000001E-4</v>
      </c>
      <c r="P78" s="9">
        <v>2.9999999999999997E-4</v>
      </c>
    </row>
    <row r="79" spans="1:16">
      <c r="A79" s="7" t="s">
        <v>320</v>
      </c>
      <c r="B79" s="17">
        <v>1130467</v>
      </c>
      <c r="C79" s="7" t="s">
        <v>319</v>
      </c>
      <c r="D79" s="7" t="s">
        <v>243</v>
      </c>
      <c r="E79" s="7" t="s">
        <v>292</v>
      </c>
      <c r="F79" s="7" t="s">
        <v>107</v>
      </c>
      <c r="G79" s="7"/>
      <c r="H79" s="17">
        <v>6.28</v>
      </c>
      <c r="I79" s="7" t="s">
        <v>98</v>
      </c>
      <c r="J79" s="20">
        <v>3.3000000000000002E-2</v>
      </c>
      <c r="K79" s="9">
        <v>3.2000000000000001E-2</v>
      </c>
      <c r="L79" s="8">
        <v>253426</v>
      </c>
      <c r="M79" s="8">
        <v>101.05</v>
      </c>
      <c r="N79" s="8">
        <v>256.08999999999997</v>
      </c>
      <c r="O79" s="9">
        <v>6.9999999999999999E-4</v>
      </c>
      <c r="P79" s="9">
        <v>1.6999999999999999E-3</v>
      </c>
    </row>
    <row r="80" spans="1:16">
      <c r="A80" s="7" t="s">
        <v>321</v>
      </c>
      <c r="B80" s="17">
        <v>1098656</v>
      </c>
      <c r="C80" s="7" t="s">
        <v>319</v>
      </c>
      <c r="D80" s="7" t="s">
        <v>243</v>
      </c>
      <c r="E80" s="7" t="s">
        <v>292</v>
      </c>
      <c r="F80" s="7" t="s">
        <v>107</v>
      </c>
      <c r="G80" s="7"/>
      <c r="H80" s="17">
        <v>1.1299999999999999</v>
      </c>
      <c r="I80" s="7" t="s">
        <v>98</v>
      </c>
      <c r="J80" s="20">
        <v>4.7E-2</v>
      </c>
      <c r="K80" s="9">
        <v>1.8200000000000001E-2</v>
      </c>
      <c r="L80" s="8">
        <v>600000.82999999996</v>
      </c>
      <c r="M80" s="8">
        <v>124.53</v>
      </c>
      <c r="N80" s="8">
        <v>747.18</v>
      </c>
      <c r="O80" s="9">
        <v>2.3999999999999998E-3</v>
      </c>
      <c r="P80" s="9">
        <v>4.8999999999999998E-3</v>
      </c>
    </row>
    <row r="81" spans="1:16">
      <c r="A81" s="7" t="s">
        <v>322</v>
      </c>
      <c r="B81" s="17">
        <v>1125210</v>
      </c>
      <c r="C81" s="7" t="s">
        <v>323</v>
      </c>
      <c r="D81" s="7" t="s">
        <v>243</v>
      </c>
      <c r="E81" s="7" t="s">
        <v>292</v>
      </c>
      <c r="F81" s="7" t="s">
        <v>107</v>
      </c>
      <c r="G81" s="7"/>
      <c r="H81" s="17">
        <v>4.47</v>
      </c>
      <c r="I81" s="7" t="s">
        <v>98</v>
      </c>
      <c r="J81" s="20">
        <v>5.5E-2</v>
      </c>
      <c r="K81" s="9">
        <v>2.8400000000000002E-2</v>
      </c>
      <c r="L81" s="8">
        <v>36891</v>
      </c>
      <c r="M81" s="8">
        <v>116</v>
      </c>
      <c r="N81" s="8">
        <v>42.79</v>
      </c>
      <c r="O81" s="9">
        <v>0</v>
      </c>
      <c r="P81" s="9">
        <v>2.9999999999999997E-4</v>
      </c>
    </row>
    <row r="82" spans="1:16">
      <c r="A82" s="7" t="s">
        <v>324</v>
      </c>
      <c r="B82" s="17">
        <v>1129733</v>
      </c>
      <c r="C82" s="7" t="s">
        <v>323</v>
      </c>
      <c r="D82" s="7" t="s">
        <v>243</v>
      </c>
      <c r="E82" s="7" t="s">
        <v>292</v>
      </c>
      <c r="F82" s="7" t="s">
        <v>107</v>
      </c>
      <c r="G82" s="7"/>
      <c r="H82" s="17">
        <v>6.39</v>
      </c>
      <c r="I82" s="7" t="s">
        <v>98</v>
      </c>
      <c r="J82" s="20">
        <v>4.0899999999999999E-2</v>
      </c>
      <c r="K82" s="9">
        <v>3.8100000000000002E-2</v>
      </c>
      <c r="L82" s="8">
        <v>79397</v>
      </c>
      <c r="M82" s="8">
        <v>103</v>
      </c>
      <c r="N82" s="8">
        <v>81.78</v>
      </c>
      <c r="O82" s="9">
        <v>0</v>
      </c>
      <c r="P82" s="9">
        <v>5.0000000000000001E-4</v>
      </c>
    </row>
    <row r="83" spans="1:16">
      <c r="A83" s="7" t="s">
        <v>325</v>
      </c>
      <c r="B83" s="17">
        <v>3870078</v>
      </c>
      <c r="C83" s="7" t="s">
        <v>326</v>
      </c>
      <c r="D83" s="7" t="s">
        <v>243</v>
      </c>
      <c r="E83" s="7" t="s">
        <v>327</v>
      </c>
      <c r="F83" s="7" t="s">
        <v>107</v>
      </c>
      <c r="G83" s="7"/>
      <c r="H83" s="17">
        <v>1.96</v>
      </c>
      <c r="I83" s="7" t="s">
        <v>98</v>
      </c>
      <c r="J83" s="20">
        <v>4.8000000000000001E-2</v>
      </c>
      <c r="K83" s="9">
        <v>2.0799999999999999E-2</v>
      </c>
      <c r="L83" s="8">
        <v>171172.69</v>
      </c>
      <c r="M83" s="8">
        <v>125.93</v>
      </c>
      <c r="N83" s="8">
        <v>215.56</v>
      </c>
      <c r="O83" s="9">
        <v>1.5E-3</v>
      </c>
      <c r="P83" s="9">
        <v>1.4E-3</v>
      </c>
    </row>
    <row r="84" spans="1:16">
      <c r="A84" s="7" t="s">
        <v>328</v>
      </c>
      <c r="B84" s="17">
        <v>3870094</v>
      </c>
      <c r="C84" s="7" t="s">
        <v>326</v>
      </c>
      <c r="D84" s="7" t="s">
        <v>243</v>
      </c>
      <c r="E84" s="7" t="s">
        <v>327</v>
      </c>
      <c r="F84" s="7" t="s">
        <v>107</v>
      </c>
      <c r="G84" s="7"/>
      <c r="H84" s="17">
        <v>2.85</v>
      </c>
      <c r="I84" s="7" t="s">
        <v>98</v>
      </c>
      <c r="J84" s="20">
        <v>4.8000000000000001E-2</v>
      </c>
      <c r="K84" s="9">
        <v>2.8000000000000001E-2</v>
      </c>
      <c r="L84" s="8">
        <v>442344</v>
      </c>
      <c r="M84" s="8">
        <v>110.32</v>
      </c>
      <c r="N84" s="8">
        <v>487.99</v>
      </c>
      <c r="O84" s="9">
        <v>6.9999999999999999E-4</v>
      </c>
      <c r="P84" s="9">
        <v>3.2000000000000002E-3</v>
      </c>
    </row>
    <row r="85" spans="1:16">
      <c r="A85" s="7" t="s">
        <v>329</v>
      </c>
      <c r="B85" s="17">
        <v>1126093</v>
      </c>
      <c r="C85" s="7" t="s">
        <v>330</v>
      </c>
      <c r="D85" s="7" t="s">
        <v>243</v>
      </c>
      <c r="E85" s="7" t="s">
        <v>327</v>
      </c>
      <c r="F85" s="7" t="s">
        <v>107</v>
      </c>
      <c r="G85" s="7"/>
      <c r="H85" s="17">
        <v>2.95</v>
      </c>
      <c r="I85" s="7" t="s">
        <v>98</v>
      </c>
      <c r="J85" s="20">
        <v>4.7E-2</v>
      </c>
      <c r="K85" s="9">
        <v>0.02</v>
      </c>
      <c r="L85" s="8">
        <v>55</v>
      </c>
      <c r="M85" s="8">
        <v>112.96</v>
      </c>
      <c r="N85" s="8">
        <v>0.06</v>
      </c>
      <c r="O85" s="9">
        <v>0</v>
      </c>
      <c r="P85" s="9">
        <v>0</v>
      </c>
    </row>
    <row r="86" spans="1:16">
      <c r="A86" s="7" t="s">
        <v>331</v>
      </c>
      <c r="B86" s="17">
        <v>2510139</v>
      </c>
      <c r="C86" s="7" t="s">
        <v>332</v>
      </c>
      <c r="D86" s="7" t="s">
        <v>243</v>
      </c>
      <c r="E86" s="7" t="s">
        <v>327</v>
      </c>
      <c r="F86" s="7" t="s">
        <v>97</v>
      </c>
      <c r="G86" s="7"/>
      <c r="H86" s="17">
        <v>3.3</v>
      </c>
      <c r="I86" s="7" t="s">
        <v>98</v>
      </c>
      <c r="J86" s="20">
        <v>4.2500000000000003E-2</v>
      </c>
      <c r="K86" s="9">
        <v>2.2499999999999999E-2</v>
      </c>
      <c r="L86" s="8">
        <v>208639.79</v>
      </c>
      <c r="M86" s="8">
        <v>114.76</v>
      </c>
      <c r="N86" s="8">
        <v>239.44</v>
      </c>
      <c r="O86" s="9">
        <v>5.9999999999999995E-4</v>
      </c>
      <c r="P86" s="9">
        <v>1.6000000000000001E-3</v>
      </c>
    </row>
    <row r="87" spans="1:16">
      <c r="A87" s="7" t="s">
        <v>333</v>
      </c>
      <c r="B87" s="17">
        <v>1118587</v>
      </c>
      <c r="C87" s="7" t="s">
        <v>334</v>
      </c>
      <c r="D87" s="7" t="s">
        <v>243</v>
      </c>
      <c r="E87" s="7" t="s">
        <v>327</v>
      </c>
      <c r="F87" s="7" t="s">
        <v>97</v>
      </c>
      <c r="G87" s="7"/>
      <c r="H87" s="17">
        <v>2.69</v>
      </c>
      <c r="I87" s="7" t="s">
        <v>98</v>
      </c>
      <c r="J87" s="20">
        <v>6.4000000000000001E-2</v>
      </c>
      <c r="K87" s="9">
        <v>3.5900000000000001E-2</v>
      </c>
      <c r="L87" s="8">
        <v>160962.29999999999</v>
      </c>
      <c r="M87" s="8">
        <v>118.28</v>
      </c>
      <c r="N87" s="8">
        <v>190.39</v>
      </c>
      <c r="O87" s="9">
        <v>1.1999999999999999E-3</v>
      </c>
      <c r="P87" s="9">
        <v>1.1999999999999999E-3</v>
      </c>
    </row>
    <row r="88" spans="1:16">
      <c r="A88" s="7" t="s">
        <v>335</v>
      </c>
      <c r="B88" s="17">
        <v>7430069</v>
      </c>
      <c r="C88" s="7" t="s">
        <v>336</v>
      </c>
      <c r="D88" s="7" t="s">
        <v>243</v>
      </c>
      <c r="E88" s="7" t="s">
        <v>327</v>
      </c>
      <c r="F88" s="7" t="s">
        <v>97</v>
      </c>
      <c r="G88" s="7"/>
      <c r="H88" s="17">
        <v>3.29</v>
      </c>
      <c r="I88" s="7" t="s">
        <v>98</v>
      </c>
      <c r="J88" s="20">
        <v>5.3999999999999999E-2</v>
      </c>
      <c r="K88" s="9">
        <v>1.6299999999999999E-2</v>
      </c>
      <c r="L88" s="8">
        <v>209595.68</v>
      </c>
      <c r="M88" s="8">
        <v>135.77000000000001</v>
      </c>
      <c r="N88" s="8">
        <v>284.57</v>
      </c>
      <c r="O88" s="9">
        <v>6.9999999999999999E-4</v>
      </c>
      <c r="P88" s="9">
        <v>1.8E-3</v>
      </c>
    </row>
    <row r="89" spans="1:16">
      <c r="A89" s="7" t="s">
        <v>337</v>
      </c>
      <c r="B89" s="17">
        <v>6130173</v>
      </c>
      <c r="C89" s="7" t="s">
        <v>338</v>
      </c>
      <c r="D89" s="7" t="s">
        <v>243</v>
      </c>
      <c r="E89" s="7" t="s">
        <v>327</v>
      </c>
      <c r="F89" s="7" t="s">
        <v>107</v>
      </c>
      <c r="G89" s="7"/>
      <c r="H89" s="17">
        <v>3.65</v>
      </c>
      <c r="I89" s="7" t="s">
        <v>98</v>
      </c>
      <c r="J89" s="20">
        <v>4.4299999999999999E-2</v>
      </c>
      <c r="K89" s="9">
        <v>2.1499999999999998E-2</v>
      </c>
      <c r="L89" s="8">
        <v>69449.710000000006</v>
      </c>
      <c r="M89" s="8">
        <v>111.33</v>
      </c>
      <c r="N89" s="8">
        <v>77.319999999999993</v>
      </c>
      <c r="O89" s="9">
        <v>2.0000000000000001E-4</v>
      </c>
      <c r="P89" s="9">
        <v>5.0000000000000001E-4</v>
      </c>
    </row>
    <row r="90" spans="1:16">
      <c r="A90" s="7" t="s">
        <v>339</v>
      </c>
      <c r="B90" s="17">
        <v>7230345</v>
      </c>
      <c r="C90" s="7" t="s">
        <v>340</v>
      </c>
      <c r="D90" s="7" t="s">
        <v>243</v>
      </c>
      <c r="E90" s="7" t="s">
        <v>327</v>
      </c>
      <c r="F90" s="7" t="s">
        <v>97</v>
      </c>
      <c r="G90" s="7"/>
      <c r="H90" s="17">
        <v>5.51</v>
      </c>
      <c r="I90" s="7" t="s">
        <v>98</v>
      </c>
      <c r="J90" s="20">
        <v>4.4200000000000003E-2</v>
      </c>
      <c r="K90" s="9">
        <v>3.2099999999999997E-2</v>
      </c>
      <c r="L90" s="8">
        <v>380719</v>
      </c>
      <c r="M90" s="8">
        <v>110.01</v>
      </c>
      <c r="N90" s="8">
        <v>418.83</v>
      </c>
      <c r="O90" s="9">
        <v>5.9999999999999995E-4</v>
      </c>
      <c r="P90" s="9">
        <v>2.7000000000000001E-3</v>
      </c>
    </row>
    <row r="91" spans="1:16">
      <c r="A91" s="7" t="s">
        <v>341</v>
      </c>
      <c r="B91" s="17">
        <v>1128586</v>
      </c>
      <c r="C91" s="7" t="s">
        <v>342</v>
      </c>
      <c r="D91" s="7" t="s">
        <v>243</v>
      </c>
      <c r="E91" s="7" t="s">
        <v>327</v>
      </c>
      <c r="F91" s="7" t="s">
        <v>107</v>
      </c>
      <c r="G91" s="7"/>
      <c r="H91" s="17">
        <v>4.83</v>
      </c>
      <c r="I91" s="7" t="s">
        <v>98</v>
      </c>
      <c r="J91" s="20">
        <v>2.75E-2</v>
      </c>
      <c r="K91" s="9">
        <v>2.2499999999999999E-2</v>
      </c>
      <c r="L91" s="8">
        <v>423324.48</v>
      </c>
      <c r="M91" s="8">
        <v>104.99</v>
      </c>
      <c r="N91" s="8">
        <v>444.45</v>
      </c>
      <c r="O91" s="9">
        <v>1.8E-3</v>
      </c>
      <c r="P91" s="9">
        <v>2.8999999999999998E-3</v>
      </c>
    </row>
    <row r="92" spans="1:16">
      <c r="A92" s="7" t="s">
        <v>343</v>
      </c>
      <c r="B92" s="17">
        <v>1132927</v>
      </c>
      <c r="C92" s="7" t="s">
        <v>342</v>
      </c>
      <c r="D92" s="7" t="s">
        <v>243</v>
      </c>
      <c r="E92" s="7" t="s">
        <v>327</v>
      </c>
      <c r="F92" s="7" t="s">
        <v>107</v>
      </c>
      <c r="G92" s="7"/>
      <c r="H92" s="17">
        <v>6.32</v>
      </c>
      <c r="I92" s="7" t="s">
        <v>98</v>
      </c>
      <c r="J92" s="20">
        <v>2.75E-2</v>
      </c>
      <c r="K92" s="9">
        <v>2.7199999999999998E-2</v>
      </c>
      <c r="L92" s="8">
        <v>351356</v>
      </c>
      <c r="M92" s="8">
        <v>101.58</v>
      </c>
      <c r="N92" s="8">
        <v>356.91</v>
      </c>
      <c r="O92" s="9">
        <v>1.9E-3</v>
      </c>
      <c r="P92" s="9">
        <v>2.3E-3</v>
      </c>
    </row>
    <row r="93" spans="1:16">
      <c r="A93" s="7" t="s">
        <v>344</v>
      </c>
      <c r="B93" s="17">
        <v>4590071</v>
      </c>
      <c r="C93" s="7" t="s">
        <v>345</v>
      </c>
      <c r="D93" s="7" t="s">
        <v>346</v>
      </c>
      <c r="E93" s="7" t="s">
        <v>327</v>
      </c>
      <c r="F93" s="7" t="s">
        <v>97</v>
      </c>
      <c r="G93" s="7"/>
      <c r="H93" s="17">
        <v>0.88</v>
      </c>
      <c r="I93" s="7" t="s">
        <v>98</v>
      </c>
      <c r="J93" s="20">
        <v>4.9000000000000002E-2</v>
      </c>
      <c r="K93" s="9">
        <v>3.4599999999999999E-2</v>
      </c>
      <c r="L93" s="8">
        <v>50600.160000000003</v>
      </c>
      <c r="M93" s="8">
        <v>121.1</v>
      </c>
      <c r="N93" s="8">
        <v>61.28</v>
      </c>
      <c r="O93" s="9">
        <v>1E-3</v>
      </c>
      <c r="P93" s="9">
        <v>4.0000000000000002E-4</v>
      </c>
    </row>
    <row r="94" spans="1:16">
      <c r="A94" s="7" t="s">
        <v>347</v>
      </c>
      <c r="B94" s="17">
        <v>4590089</v>
      </c>
      <c r="C94" s="7" t="s">
        <v>345</v>
      </c>
      <c r="D94" s="7" t="s">
        <v>346</v>
      </c>
      <c r="E94" s="7" t="s">
        <v>327</v>
      </c>
      <c r="F94" s="7" t="s">
        <v>97</v>
      </c>
      <c r="G94" s="7"/>
      <c r="H94" s="17">
        <v>1.29</v>
      </c>
      <c r="I94" s="7" t="s">
        <v>98</v>
      </c>
      <c r="J94" s="20">
        <v>5.2999999999999999E-2</v>
      </c>
      <c r="K94" s="9">
        <v>2.5399999999999999E-2</v>
      </c>
      <c r="L94" s="8">
        <v>251986.27</v>
      </c>
      <c r="M94" s="8">
        <v>125.16</v>
      </c>
      <c r="N94" s="8">
        <v>315.39</v>
      </c>
      <c r="O94" s="9">
        <v>8.9999999999999998E-4</v>
      </c>
      <c r="P94" s="9">
        <v>2E-3</v>
      </c>
    </row>
    <row r="95" spans="1:16">
      <c r="A95" s="7" t="s">
        <v>348</v>
      </c>
      <c r="B95" s="17">
        <v>4590097</v>
      </c>
      <c r="C95" s="7" t="s">
        <v>345</v>
      </c>
      <c r="D95" s="7" t="s">
        <v>346</v>
      </c>
      <c r="E95" s="7" t="s">
        <v>327</v>
      </c>
      <c r="F95" s="7" t="s">
        <v>97</v>
      </c>
      <c r="G95" s="7"/>
      <c r="H95" s="17">
        <v>1.18</v>
      </c>
      <c r="I95" s="7" t="s">
        <v>98</v>
      </c>
      <c r="J95" s="20">
        <v>5.1499999999999997E-2</v>
      </c>
      <c r="K95" s="9">
        <v>2.9700000000000001E-2</v>
      </c>
      <c r="L95" s="8">
        <v>277635.26</v>
      </c>
      <c r="M95" s="8">
        <v>126.26</v>
      </c>
      <c r="N95" s="8">
        <v>350.54</v>
      </c>
      <c r="O95" s="9">
        <v>1.1999999999999999E-3</v>
      </c>
      <c r="P95" s="9">
        <v>2.3E-3</v>
      </c>
    </row>
    <row r="96" spans="1:16">
      <c r="A96" s="7" t="s">
        <v>349</v>
      </c>
      <c r="B96" s="17">
        <v>1410224</v>
      </c>
      <c r="C96" s="7" t="s">
        <v>350</v>
      </c>
      <c r="D96" s="7" t="s">
        <v>346</v>
      </c>
      <c r="E96" s="7" t="s">
        <v>327</v>
      </c>
      <c r="F96" s="7" t="s">
        <v>130</v>
      </c>
      <c r="G96" s="7"/>
      <c r="H96" s="17">
        <v>1.59</v>
      </c>
      <c r="I96" s="7" t="s">
        <v>98</v>
      </c>
      <c r="J96" s="20">
        <v>2.3E-2</v>
      </c>
      <c r="K96" s="9">
        <v>2.29E-2</v>
      </c>
      <c r="L96" s="8">
        <v>320318.5</v>
      </c>
      <c r="M96" s="8">
        <v>105.58</v>
      </c>
      <c r="N96" s="8">
        <v>338.19</v>
      </c>
      <c r="O96" s="9">
        <v>8.9999999999999998E-4</v>
      </c>
      <c r="P96" s="9">
        <v>2.2000000000000001E-3</v>
      </c>
    </row>
    <row r="97" spans="1:16">
      <c r="A97" s="7" t="s">
        <v>351</v>
      </c>
      <c r="B97" s="17">
        <v>1103738</v>
      </c>
      <c r="C97" s="7" t="s">
        <v>307</v>
      </c>
      <c r="D97" s="7" t="s">
        <v>221</v>
      </c>
      <c r="E97" s="7" t="s">
        <v>352</v>
      </c>
      <c r="F97" s="7" t="s">
        <v>97</v>
      </c>
      <c r="G97" s="7"/>
      <c r="H97" s="17">
        <v>1.32</v>
      </c>
      <c r="I97" s="7" t="s">
        <v>98</v>
      </c>
      <c r="J97" s="20">
        <v>4.1000000000000002E-2</v>
      </c>
      <c r="K97" s="9">
        <v>1.6500000000000001E-2</v>
      </c>
      <c r="L97" s="8">
        <v>78907</v>
      </c>
      <c r="M97" s="8">
        <v>128.22999999999999</v>
      </c>
      <c r="N97" s="8">
        <v>101.18</v>
      </c>
      <c r="O97" s="9">
        <v>5.0000000000000001E-4</v>
      </c>
      <c r="P97" s="9">
        <v>6.9999999999999999E-4</v>
      </c>
    </row>
    <row r="98" spans="1:16">
      <c r="A98" s="7" t="s">
        <v>353</v>
      </c>
      <c r="B98" s="17">
        <v>1127414</v>
      </c>
      <c r="C98" s="7" t="s">
        <v>307</v>
      </c>
      <c r="D98" s="7" t="s">
        <v>221</v>
      </c>
      <c r="E98" s="7" t="s">
        <v>352</v>
      </c>
      <c r="F98" s="7" t="s">
        <v>97</v>
      </c>
      <c r="G98" s="7"/>
      <c r="H98" s="17">
        <v>5.19</v>
      </c>
      <c r="I98" s="7" t="s">
        <v>98</v>
      </c>
      <c r="J98" s="20">
        <v>2.4E-2</v>
      </c>
      <c r="K98" s="9">
        <v>1.6899999999999998E-2</v>
      </c>
      <c r="L98" s="8">
        <v>45493</v>
      </c>
      <c r="M98" s="8">
        <v>105.6</v>
      </c>
      <c r="N98" s="8">
        <v>48.04</v>
      </c>
      <c r="O98" s="9">
        <v>2.9999999999999997E-4</v>
      </c>
      <c r="P98" s="9">
        <v>2.9999999999999997E-4</v>
      </c>
    </row>
    <row r="99" spans="1:16">
      <c r="A99" s="7" t="s">
        <v>354</v>
      </c>
      <c r="B99" s="17">
        <v>2260131</v>
      </c>
      <c r="C99" s="7" t="s">
        <v>355</v>
      </c>
      <c r="D99" s="7" t="s">
        <v>243</v>
      </c>
      <c r="E99" s="7" t="s">
        <v>352</v>
      </c>
      <c r="F99" s="7" t="s">
        <v>107</v>
      </c>
      <c r="G99" s="7"/>
      <c r="H99" s="17">
        <v>2.0099999999999998</v>
      </c>
      <c r="I99" s="7" t="s">
        <v>98</v>
      </c>
      <c r="J99" s="20">
        <v>4.65E-2</v>
      </c>
      <c r="K99" s="9">
        <v>6.54E-2</v>
      </c>
      <c r="L99" s="8">
        <v>228229.35</v>
      </c>
      <c r="M99" s="8">
        <v>119.28</v>
      </c>
      <c r="N99" s="8">
        <v>272.23</v>
      </c>
      <c r="O99" s="9">
        <v>5.0000000000000001E-4</v>
      </c>
      <c r="P99" s="9">
        <v>1.8E-3</v>
      </c>
    </row>
    <row r="100" spans="1:16">
      <c r="A100" s="7" t="s">
        <v>356</v>
      </c>
      <c r="B100" s="17">
        <v>2260206</v>
      </c>
      <c r="C100" s="7" t="s">
        <v>355</v>
      </c>
      <c r="D100" s="7" t="s">
        <v>243</v>
      </c>
      <c r="E100" s="7" t="s">
        <v>352</v>
      </c>
      <c r="F100" s="7" t="s">
        <v>107</v>
      </c>
      <c r="G100" s="7"/>
      <c r="H100" s="17">
        <v>0.65</v>
      </c>
      <c r="I100" s="7" t="s">
        <v>98</v>
      </c>
      <c r="J100" s="20">
        <v>5.2999999999999999E-2</v>
      </c>
      <c r="K100" s="9">
        <v>6.7500000000000004E-2</v>
      </c>
      <c r="L100" s="8">
        <v>130364.67</v>
      </c>
      <c r="M100" s="8">
        <v>118.62</v>
      </c>
      <c r="N100" s="8">
        <v>154.63999999999999</v>
      </c>
      <c r="O100" s="9">
        <v>5.9999999999999995E-4</v>
      </c>
      <c r="P100" s="9">
        <v>1E-3</v>
      </c>
    </row>
    <row r="101" spans="1:16">
      <c r="A101" s="7" t="s">
        <v>357</v>
      </c>
      <c r="B101" s="17">
        <v>2260412</v>
      </c>
      <c r="C101" s="7" t="s">
        <v>355</v>
      </c>
      <c r="D101" s="7" t="s">
        <v>243</v>
      </c>
      <c r="E101" s="7" t="s">
        <v>352</v>
      </c>
      <c r="F101" s="7" t="s">
        <v>107</v>
      </c>
      <c r="G101" s="7"/>
      <c r="H101" s="17">
        <v>3.06</v>
      </c>
      <c r="I101" s="7" t="s">
        <v>98</v>
      </c>
      <c r="J101" s="20">
        <v>6.0999999999999999E-2</v>
      </c>
      <c r="K101" s="9">
        <v>6.8099999999999994E-2</v>
      </c>
      <c r="L101" s="8">
        <v>275246</v>
      </c>
      <c r="M101" s="8">
        <v>100.52</v>
      </c>
      <c r="N101" s="8">
        <v>276.68</v>
      </c>
      <c r="O101" s="9">
        <v>2.0000000000000001E-4</v>
      </c>
      <c r="P101" s="9">
        <v>1.8E-3</v>
      </c>
    </row>
    <row r="102" spans="1:16">
      <c r="A102" s="7" t="s">
        <v>358</v>
      </c>
      <c r="B102" s="17">
        <v>2260180</v>
      </c>
      <c r="C102" s="7" t="s">
        <v>355</v>
      </c>
      <c r="D102" s="7" t="s">
        <v>243</v>
      </c>
      <c r="E102" s="7" t="s">
        <v>352</v>
      </c>
      <c r="F102" s="7" t="s">
        <v>107</v>
      </c>
      <c r="G102" s="7"/>
      <c r="H102" s="17">
        <v>1.93</v>
      </c>
      <c r="I102" s="7" t="s">
        <v>98</v>
      </c>
      <c r="J102" s="20">
        <v>5.0500000000000003E-2</v>
      </c>
      <c r="K102" s="9">
        <v>6.6500000000000004E-2</v>
      </c>
      <c r="L102" s="8">
        <v>498635</v>
      </c>
      <c r="M102" s="8">
        <v>117.36</v>
      </c>
      <c r="N102" s="8">
        <v>585.20000000000005</v>
      </c>
      <c r="O102" s="9">
        <v>1E-3</v>
      </c>
      <c r="P102" s="9">
        <v>3.8E-3</v>
      </c>
    </row>
    <row r="103" spans="1:16">
      <c r="A103" s="7" t="s">
        <v>359</v>
      </c>
      <c r="B103" s="17">
        <v>4110094</v>
      </c>
      <c r="C103" s="7" t="s">
        <v>360</v>
      </c>
      <c r="D103" s="7" t="s">
        <v>243</v>
      </c>
      <c r="E103" s="7" t="s">
        <v>361</v>
      </c>
      <c r="F103" s="7" t="s">
        <v>97</v>
      </c>
      <c r="G103" s="7"/>
      <c r="H103" s="17">
        <v>3.12</v>
      </c>
      <c r="I103" s="7" t="s">
        <v>98</v>
      </c>
      <c r="J103" s="20">
        <v>4.5999999999999999E-2</v>
      </c>
      <c r="K103" s="9">
        <v>6.2799999999999995E-2</v>
      </c>
      <c r="L103" s="8">
        <v>330813</v>
      </c>
      <c r="M103" s="8">
        <v>117.14</v>
      </c>
      <c r="N103" s="8">
        <v>387.51</v>
      </c>
      <c r="O103" s="9">
        <v>6.9999999999999999E-4</v>
      </c>
      <c r="P103" s="9">
        <v>2.5000000000000001E-3</v>
      </c>
    </row>
    <row r="104" spans="1:16">
      <c r="A104" s="15" t="s">
        <v>362</v>
      </c>
      <c r="B104" s="16"/>
      <c r="C104" s="15"/>
      <c r="D104" s="15"/>
      <c r="E104" s="15"/>
      <c r="F104" s="15"/>
      <c r="G104" s="15"/>
      <c r="H104" s="16">
        <v>2.64</v>
      </c>
      <c r="I104" s="15"/>
      <c r="K104" s="19">
        <v>1.8599999999999998E-2</v>
      </c>
      <c r="L104" s="18">
        <v>26772708.260000002</v>
      </c>
      <c r="N104" s="18">
        <v>32892.69</v>
      </c>
      <c r="P104" s="19">
        <v>0.2137</v>
      </c>
    </row>
    <row r="106" spans="1:16">
      <c r="A106" s="15" t="s">
        <v>363</v>
      </c>
      <c r="B106" s="16"/>
      <c r="C106" s="15"/>
      <c r="D106" s="15"/>
      <c r="E106" s="15"/>
      <c r="F106" s="15"/>
      <c r="G106" s="15"/>
      <c r="I106" s="15"/>
    </row>
    <row r="107" spans="1:16">
      <c r="A107" s="7" t="s">
        <v>364</v>
      </c>
      <c r="B107" s="17">
        <v>1940451</v>
      </c>
      <c r="C107" s="7" t="s">
        <v>224</v>
      </c>
      <c r="D107" s="7" t="s">
        <v>221</v>
      </c>
      <c r="E107" s="7" t="s">
        <v>129</v>
      </c>
      <c r="F107" s="7" t="s">
        <v>130</v>
      </c>
      <c r="G107" s="7"/>
      <c r="H107" s="17">
        <v>1.9</v>
      </c>
      <c r="I107" s="7" t="s">
        <v>98</v>
      </c>
      <c r="J107" s="20">
        <v>9.1500000000000001E-3</v>
      </c>
      <c r="K107" s="9">
        <v>7.1999999999999998E-3</v>
      </c>
      <c r="L107" s="8">
        <v>275000</v>
      </c>
      <c r="M107" s="8">
        <v>100.56</v>
      </c>
      <c r="N107" s="8">
        <v>276.54000000000002</v>
      </c>
      <c r="O107" s="9">
        <v>2.9999999999999997E-4</v>
      </c>
      <c r="P107" s="9">
        <v>1.8E-3</v>
      </c>
    </row>
    <row r="108" spans="1:16">
      <c r="A108" s="7" t="s">
        <v>365</v>
      </c>
      <c r="B108" s="17">
        <v>6040158</v>
      </c>
      <c r="C108" s="7" t="s">
        <v>128</v>
      </c>
      <c r="D108" s="7" t="s">
        <v>221</v>
      </c>
      <c r="E108" s="7" t="s">
        <v>244</v>
      </c>
      <c r="F108" s="7" t="s">
        <v>130</v>
      </c>
      <c r="G108" s="7"/>
      <c r="H108" s="17">
        <v>5.81</v>
      </c>
      <c r="I108" s="7" t="s">
        <v>98</v>
      </c>
      <c r="J108" s="20">
        <v>1.5800000000000002E-2</v>
      </c>
      <c r="K108" s="9">
        <v>1.09E-2</v>
      </c>
      <c r="L108" s="8">
        <v>132743</v>
      </c>
      <c r="M108" s="8">
        <v>103.71</v>
      </c>
      <c r="N108" s="8">
        <v>137.66999999999999</v>
      </c>
      <c r="O108" s="9">
        <v>1E-4</v>
      </c>
      <c r="P108" s="9">
        <v>8.9999999999999998E-4</v>
      </c>
    </row>
    <row r="109" spans="1:16">
      <c r="A109" s="7" t="s">
        <v>366</v>
      </c>
      <c r="B109" s="17">
        <v>7410210</v>
      </c>
      <c r="C109" s="7" t="s">
        <v>226</v>
      </c>
      <c r="D109" s="7" t="s">
        <v>221</v>
      </c>
      <c r="E109" s="7" t="s">
        <v>244</v>
      </c>
      <c r="F109" s="7" t="s">
        <v>130</v>
      </c>
      <c r="G109" s="7"/>
      <c r="H109" s="17">
        <v>5.28</v>
      </c>
      <c r="I109" s="7" t="s">
        <v>98</v>
      </c>
      <c r="J109" s="20">
        <v>2.2020000000000001E-2</v>
      </c>
      <c r="K109" s="9">
        <v>1.1599999999999999E-2</v>
      </c>
      <c r="L109" s="8">
        <v>95510</v>
      </c>
      <c r="M109" s="8">
        <v>106.38</v>
      </c>
      <c r="N109" s="8">
        <v>101.6</v>
      </c>
      <c r="O109" s="9">
        <v>1E-4</v>
      </c>
      <c r="P109" s="9">
        <v>6.9999999999999999E-4</v>
      </c>
    </row>
    <row r="110" spans="1:16">
      <c r="A110" s="7" t="s">
        <v>367</v>
      </c>
      <c r="B110" s="17">
        <v>1110931</v>
      </c>
      <c r="C110" s="7" t="s">
        <v>368</v>
      </c>
      <c r="D110" s="7" t="s">
        <v>369</v>
      </c>
      <c r="E110" s="7" t="s">
        <v>262</v>
      </c>
      <c r="F110" s="7" t="s">
        <v>97</v>
      </c>
      <c r="G110" s="7"/>
      <c r="H110" s="17">
        <v>1.38</v>
      </c>
      <c r="I110" s="7" t="s">
        <v>98</v>
      </c>
      <c r="J110" s="20">
        <v>6.5000000000000002E-2</v>
      </c>
      <c r="K110" s="9">
        <v>1.1599999999999999E-2</v>
      </c>
      <c r="L110" s="8">
        <v>49245.54</v>
      </c>
      <c r="M110" s="8">
        <v>108.02</v>
      </c>
      <c r="N110" s="8">
        <v>53.2</v>
      </c>
      <c r="O110" s="9">
        <v>1E-4</v>
      </c>
      <c r="P110" s="9">
        <v>2.9999999999999997E-4</v>
      </c>
    </row>
    <row r="111" spans="1:16">
      <c r="A111" s="7" t="s">
        <v>370</v>
      </c>
      <c r="B111" s="17">
        <v>7480064</v>
      </c>
      <c r="C111" s="7" t="s">
        <v>274</v>
      </c>
      <c r="D111" s="7" t="s">
        <v>221</v>
      </c>
      <c r="E111" s="7" t="s">
        <v>262</v>
      </c>
      <c r="F111" s="7" t="s">
        <v>130</v>
      </c>
      <c r="G111" s="7"/>
      <c r="H111" s="17">
        <v>0.67</v>
      </c>
      <c r="I111" s="7" t="s">
        <v>98</v>
      </c>
      <c r="J111" s="20">
        <v>6.8000000000000005E-2</v>
      </c>
      <c r="K111" s="9">
        <v>6.4000000000000003E-3</v>
      </c>
      <c r="L111" s="8">
        <v>1404.01</v>
      </c>
      <c r="M111" s="8">
        <v>109.73</v>
      </c>
      <c r="N111" s="8">
        <v>1.54</v>
      </c>
      <c r="O111" s="9">
        <v>0</v>
      </c>
      <c r="P111" s="9">
        <v>0</v>
      </c>
    </row>
    <row r="112" spans="1:16">
      <c r="A112" s="7" t="s">
        <v>371</v>
      </c>
      <c r="B112" s="17">
        <v>7480106</v>
      </c>
      <c r="C112" s="7" t="s">
        <v>274</v>
      </c>
      <c r="D112" s="7" t="s">
        <v>221</v>
      </c>
      <c r="E112" s="7" t="s">
        <v>262</v>
      </c>
      <c r="F112" s="7" t="s">
        <v>130</v>
      </c>
      <c r="G112" s="7"/>
      <c r="H112" s="17">
        <v>2.59</v>
      </c>
      <c r="I112" s="7" t="s">
        <v>98</v>
      </c>
      <c r="J112" s="20">
        <v>2.1999999999999999E-2</v>
      </c>
      <c r="K112" s="9">
        <v>9.2999999999999992E-3</v>
      </c>
      <c r="L112" s="8">
        <v>76362</v>
      </c>
      <c r="M112" s="8">
        <v>103.72</v>
      </c>
      <c r="N112" s="8">
        <v>79.2</v>
      </c>
      <c r="O112" s="9">
        <v>1E-4</v>
      </c>
      <c r="P112" s="9">
        <v>5.0000000000000001E-4</v>
      </c>
    </row>
    <row r="113" spans="1:16">
      <c r="A113" s="7" t="s">
        <v>372</v>
      </c>
      <c r="B113" s="17">
        <v>1117712</v>
      </c>
      <c r="C113" s="7" t="s">
        <v>278</v>
      </c>
      <c r="D113" s="7" t="s">
        <v>221</v>
      </c>
      <c r="E113" s="7" t="s">
        <v>262</v>
      </c>
      <c r="F113" s="7" t="s">
        <v>97</v>
      </c>
      <c r="G113" s="7"/>
      <c r="I113" s="7" t="s">
        <v>98</v>
      </c>
      <c r="J113" s="20">
        <v>1.4999999999999999E-2</v>
      </c>
      <c r="K113" s="9">
        <v>-1.4112</v>
      </c>
      <c r="L113" s="8">
        <v>11199.66</v>
      </c>
      <c r="M113" s="8">
        <v>100.2</v>
      </c>
      <c r="N113" s="8">
        <v>11.22</v>
      </c>
      <c r="O113" s="9">
        <v>2.0000000000000001E-4</v>
      </c>
      <c r="P113" s="9">
        <v>1E-4</v>
      </c>
    </row>
    <row r="114" spans="1:16">
      <c r="A114" s="7" t="s">
        <v>373</v>
      </c>
      <c r="B114" s="17">
        <v>1119197</v>
      </c>
      <c r="C114" s="7" t="s">
        <v>280</v>
      </c>
      <c r="D114" s="7" t="s">
        <v>253</v>
      </c>
      <c r="E114" s="7" t="s">
        <v>262</v>
      </c>
      <c r="F114" s="7" t="s">
        <v>97</v>
      </c>
      <c r="G114" s="7"/>
      <c r="H114" s="17">
        <v>3.3</v>
      </c>
      <c r="I114" s="7" t="s">
        <v>98</v>
      </c>
      <c r="J114" s="20">
        <v>1.9959999999999999E-2</v>
      </c>
      <c r="K114" s="9">
        <v>1.47E-2</v>
      </c>
      <c r="L114" s="8">
        <v>32113</v>
      </c>
      <c r="M114" s="8">
        <v>102.21</v>
      </c>
      <c r="N114" s="8">
        <v>32.82</v>
      </c>
      <c r="O114" s="9">
        <v>2.0000000000000001E-4</v>
      </c>
      <c r="P114" s="9">
        <v>2.0000000000000001E-4</v>
      </c>
    </row>
    <row r="115" spans="1:16">
      <c r="A115" s="7" t="s">
        <v>374</v>
      </c>
      <c r="B115" s="17">
        <v>1121854</v>
      </c>
      <c r="C115" s="7" t="s">
        <v>261</v>
      </c>
      <c r="D115" s="7" t="s">
        <v>221</v>
      </c>
      <c r="E115" s="7" t="s">
        <v>292</v>
      </c>
      <c r="F115" s="7" t="s">
        <v>107</v>
      </c>
      <c r="G115" s="7"/>
      <c r="H115" s="17">
        <v>4.7300000000000004</v>
      </c>
      <c r="I115" s="7" t="s">
        <v>98</v>
      </c>
      <c r="J115" s="20">
        <v>1.6199999999999999E-2</v>
      </c>
      <c r="K115" s="9">
        <v>1.17E-2</v>
      </c>
      <c r="L115" s="8">
        <v>18256</v>
      </c>
      <c r="M115" s="8">
        <v>102.57</v>
      </c>
      <c r="N115" s="8">
        <v>18.73</v>
      </c>
      <c r="O115" s="9">
        <v>0</v>
      </c>
      <c r="P115" s="9">
        <v>1E-4</v>
      </c>
    </row>
    <row r="116" spans="1:16">
      <c r="A116" s="7" t="s">
        <v>375</v>
      </c>
      <c r="B116" s="17">
        <v>1550037</v>
      </c>
      <c r="C116" s="7" t="s">
        <v>376</v>
      </c>
      <c r="D116" s="7" t="s">
        <v>243</v>
      </c>
      <c r="E116" s="7" t="s">
        <v>292</v>
      </c>
      <c r="F116" s="7" t="s">
        <v>97</v>
      </c>
      <c r="G116" s="7"/>
      <c r="H116" s="17">
        <v>4.68</v>
      </c>
      <c r="I116" s="7" t="s">
        <v>98</v>
      </c>
      <c r="J116" s="20">
        <v>3.4599999999999999E-2</v>
      </c>
      <c r="K116" s="9">
        <v>3.7100000000000001E-2</v>
      </c>
      <c r="L116" s="8">
        <v>500000</v>
      </c>
      <c r="M116" s="8">
        <v>99.2</v>
      </c>
      <c r="N116" s="8">
        <v>496</v>
      </c>
      <c r="O116" s="9">
        <v>2.8E-3</v>
      </c>
      <c r="P116" s="9">
        <v>3.2000000000000002E-3</v>
      </c>
    </row>
    <row r="117" spans="1:16">
      <c r="A117" s="7" t="s">
        <v>377</v>
      </c>
      <c r="B117" s="17">
        <v>1114073</v>
      </c>
      <c r="C117" s="7" t="s">
        <v>378</v>
      </c>
      <c r="D117" s="7" t="s">
        <v>304</v>
      </c>
      <c r="E117" s="7" t="s">
        <v>292</v>
      </c>
      <c r="F117" s="7" t="s">
        <v>97</v>
      </c>
      <c r="G117" s="7"/>
      <c r="H117" s="17">
        <v>4.1900000000000004</v>
      </c>
      <c r="I117" s="7" t="s">
        <v>98</v>
      </c>
      <c r="J117" s="20">
        <v>2.4575E-2</v>
      </c>
      <c r="K117" s="9">
        <v>1.72E-2</v>
      </c>
      <c r="L117" s="8">
        <v>192995</v>
      </c>
      <c r="M117" s="8">
        <v>103.13</v>
      </c>
      <c r="N117" s="8">
        <v>199.04</v>
      </c>
      <c r="O117" s="9">
        <v>1E-4</v>
      </c>
      <c r="P117" s="9">
        <v>1.2999999999999999E-3</v>
      </c>
    </row>
    <row r="118" spans="1:16">
      <c r="A118" s="7" t="s">
        <v>379</v>
      </c>
      <c r="B118" s="17">
        <v>2510121</v>
      </c>
      <c r="C118" s="7" t="s">
        <v>332</v>
      </c>
      <c r="D118" s="7" t="s">
        <v>243</v>
      </c>
      <c r="E118" s="7" t="s">
        <v>327</v>
      </c>
      <c r="F118" s="7" t="s">
        <v>97</v>
      </c>
      <c r="G118" s="7"/>
      <c r="H118" s="17">
        <v>1.1499999999999999</v>
      </c>
      <c r="I118" s="7" t="s">
        <v>98</v>
      </c>
      <c r="J118" s="20">
        <v>2.6200000000000001E-2</v>
      </c>
      <c r="K118" s="9">
        <v>2.2100000000000002E-2</v>
      </c>
      <c r="L118" s="8">
        <v>172727.58</v>
      </c>
      <c r="M118" s="8">
        <v>100.76</v>
      </c>
      <c r="N118" s="8">
        <v>174.04</v>
      </c>
      <c r="O118" s="9">
        <v>2.5000000000000001E-3</v>
      </c>
      <c r="P118" s="9">
        <v>1.1000000000000001E-3</v>
      </c>
    </row>
    <row r="119" spans="1:16">
      <c r="A119" s="7" t="s">
        <v>380</v>
      </c>
      <c r="B119" s="17">
        <v>7230295</v>
      </c>
      <c r="C119" s="7" t="s">
        <v>340</v>
      </c>
      <c r="D119" s="7" t="s">
        <v>243</v>
      </c>
      <c r="E119" s="7" t="s">
        <v>327</v>
      </c>
      <c r="F119" s="7" t="s">
        <v>97</v>
      </c>
      <c r="G119" s="7"/>
      <c r="H119" s="17">
        <v>3.53</v>
      </c>
      <c r="I119" s="7" t="s">
        <v>98</v>
      </c>
      <c r="J119" s="20">
        <v>1.0047E-2</v>
      </c>
      <c r="K119" s="9">
        <v>2.2100000000000002E-2</v>
      </c>
      <c r="L119" s="8">
        <v>133376</v>
      </c>
      <c r="M119" s="8">
        <v>95.91</v>
      </c>
      <c r="N119" s="8">
        <v>127.92</v>
      </c>
      <c r="O119" s="9">
        <v>2.9999999999999997E-4</v>
      </c>
      <c r="P119" s="9">
        <v>8.0000000000000004E-4</v>
      </c>
    </row>
    <row r="120" spans="1:16">
      <c r="A120" s="7" t="s">
        <v>381</v>
      </c>
      <c r="B120" s="17">
        <v>1410232</v>
      </c>
      <c r="C120" s="7" t="s">
        <v>350</v>
      </c>
      <c r="D120" s="7" t="s">
        <v>346</v>
      </c>
      <c r="E120" s="7" t="s">
        <v>327</v>
      </c>
      <c r="F120" s="7" t="s">
        <v>130</v>
      </c>
      <c r="G120" s="7"/>
      <c r="H120" s="17">
        <v>1.57</v>
      </c>
      <c r="I120" s="7" t="s">
        <v>98</v>
      </c>
      <c r="J120" s="20">
        <v>5.3999999999999999E-2</v>
      </c>
      <c r="K120" s="9">
        <v>2.4299999999999999E-2</v>
      </c>
      <c r="L120" s="8">
        <v>29269.49</v>
      </c>
      <c r="M120" s="8">
        <v>104.74</v>
      </c>
      <c r="N120" s="8">
        <v>30.66</v>
      </c>
      <c r="O120" s="9">
        <v>1E-4</v>
      </c>
      <c r="P120" s="9">
        <v>2.0000000000000001E-4</v>
      </c>
    </row>
    <row r="121" spans="1:16">
      <c r="A121" s="15" t="s">
        <v>382</v>
      </c>
      <c r="B121" s="16"/>
      <c r="C121" s="15"/>
      <c r="D121" s="15"/>
      <c r="E121" s="15"/>
      <c r="F121" s="15"/>
      <c r="G121" s="15"/>
      <c r="H121" s="16">
        <v>3.56</v>
      </c>
      <c r="I121" s="15"/>
      <c r="K121" s="19">
        <v>1.1599999999999999E-2</v>
      </c>
      <c r="L121" s="18">
        <v>1720201.28</v>
      </c>
      <c r="N121" s="18">
        <v>1740.17</v>
      </c>
      <c r="P121" s="19">
        <v>1.1299999999999999E-2</v>
      </c>
    </row>
    <row r="123" spans="1:16">
      <c r="A123" s="15" t="s">
        <v>383</v>
      </c>
      <c r="B123" s="16"/>
      <c r="C123" s="15"/>
      <c r="D123" s="15"/>
      <c r="E123" s="15"/>
      <c r="F123" s="15"/>
      <c r="G123" s="15"/>
      <c r="I123" s="15"/>
    </row>
    <row r="124" spans="1:16">
      <c r="A124" s="15" t="s">
        <v>384</v>
      </c>
      <c r="B124" s="16"/>
      <c r="C124" s="15"/>
      <c r="D124" s="15"/>
      <c r="E124" s="15"/>
      <c r="F124" s="15"/>
      <c r="G124" s="15"/>
      <c r="I124" s="15"/>
      <c r="L124" s="18">
        <v>0</v>
      </c>
      <c r="N124" s="18">
        <v>0</v>
      </c>
      <c r="P124" s="19">
        <v>0</v>
      </c>
    </row>
    <row r="126" spans="1:16">
      <c r="A126" s="15" t="s">
        <v>385</v>
      </c>
      <c r="B126" s="16"/>
      <c r="C126" s="15"/>
      <c r="D126" s="15"/>
      <c r="E126" s="15"/>
      <c r="F126" s="15"/>
      <c r="G126" s="15"/>
      <c r="I126" s="15"/>
    </row>
    <row r="127" spans="1:16">
      <c r="A127" s="15" t="s">
        <v>386</v>
      </c>
      <c r="B127" s="16"/>
      <c r="C127" s="15"/>
      <c r="D127" s="15"/>
      <c r="E127" s="15"/>
      <c r="F127" s="15"/>
      <c r="G127" s="15"/>
      <c r="I127" s="15"/>
      <c r="L127" s="18">
        <v>0</v>
      </c>
      <c r="N127" s="18">
        <v>0</v>
      </c>
      <c r="P127" s="19">
        <v>0</v>
      </c>
    </row>
    <row r="129" spans="1:16">
      <c r="A129" s="3" t="s">
        <v>387</v>
      </c>
      <c r="B129" s="14"/>
      <c r="C129" s="3"/>
      <c r="D129" s="3"/>
      <c r="E129" s="3"/>
      <c r="F129" s="3"/>
      <c r="G129" s="3"/>
      <c r="H129" s="14">
        <v>2.68</v>
      </c>
      <c r="I129" s="3"/>
      <c r="K129" s="12">
        <v>1.8200000000000001E-2</v>
      </c>
      <c r="L129" s="11">
        <v>28492909.539999999</v>
      </c>
      <c r="N129" s="11">
        <v>34632.86</v>
      </c>
      <c r="P129" s="12">
        <v>0.22500000000000001</v>
      </c>
    </row>
    <row r="132" spans="1:16">
      <c r="A132" s="3" t="s">
        <v>388</v>
      </c>
      <c r="B132" s="14"/>
      <c r="C132" s="3"/>
      <c r="D132" s="3"/>
      <c r="E132" s="3"/>
      <c r="F132" s="3"/>
      <c r="G132" s="3"/>
      <c r="I132" s="3"/>
    </row>
    <row r="133" spans="1:16">
      <c r="A133" s="15" t="s">
        <v>389</v>
      </c>
      <c r="B133" s="16"/>
      <c r="C133" s="15"/>
      <c r="D133" s="15"/>
      <c r="E133" s="15"/>
      <c r="F133" s="15"/>
      <c r="G133" s="15"/>
      <c r="I133" s="15"/>
    </row>
    <row r="134" spans="1:16">
      <c r="A134" s="15" t="s">
        <v>390</v>
      </c>
      <c r="B134" s="16"/>
      <c r="C134" s="15"/>
      <c r="D134" s="15"/>
      <c r="E134" s="15"/>
      <c r="F134" s="15"/>
      <c r="G134" s="15"/>
      <c r="I134" s="15"/>
      <c r="L134" s="18">
        <v>0</v>
      </c>
      <c r="N134" s="18">
        <v>0</v>
      </c>
      <c r="P134" s="19">
        <v>0</v>
      </c>
    </row>
    <row r="136" spans="1:16">
      <c r="A136" s="15" t="s">
        <v>391</v>
      </c>
      <c r="B136" s="16"/>
      <c r="C136" s="15"/>
      <c r="D136" s="15"/>
      <c r="E136" s="15"/>
      <c r="F136" s="15"/>
      <c r="G136" s="15"/>
      <c r="I136" s="15"/>
    </row>
    <row r="137" spans="1:16">
      <c r="A137" s="7" t="s">
        <v>392</v>
      </c>
      <c r="B137" s="17" t="s">
        <v>393</v>
      </c>
      <c r="C137" s="7" t="s">
        <v>394</v>
      </c>
      <c r="D137" s="7" t="s">
        <v>395</v>
      </c>
      <c r="E137" s="7" t="s">
        <v>396</v>
      </c>
      <c r="F137" s="7" t="s">
        <v>142</v>
      </c>
      <c r="G137" s="7"/>
      <c r="H137" s="17">
        <v>9.94</v>
      </c>
      <c r="I137" s="7" t="s">
        <v>46</v>
      </c>
      <c r="J137" s="20">
        <v>2.5000000000000001E-2</v>
      </c>
      <c r="K137" s="9">
        <v>2.3E-2</v>
      </c>
      <c r="L137" s="8">
        <v>99216.6</v>
      </c>
      <c r="M137" s="8">
        <v>103.49</v>
      </c>
      <c r="N137" s="8">
        <v>102.68</v>
      </c>
      <c r="O137" s="9">
        <v>0</v>
      </c>
      <c r="P137" s="9">
        <v>6.9999999999999999E-4</v>
      </c>
    </row>
    <row r="138" spans="1:16">
      <c r="A138" s="7" t="s">
        <v>397</v>
      </c>
      <c r="B138" s="17" t="s">
        <v>398</v>
      </c>
      <c r="C138" s="7" t="s">
        <v>399</v>
      </c>
      <c r="D138" s="7" t="s">
        <v>400</v>
      </c>
      <c r="E138" s="7" t="s">
        <v>361</v>
      </c>
      <c r="F138" s="7" t="s">
        <v>142</v>
      </c>
      <c r="G138" s="7"/>
      <c r="H138" s="17">
        <v>6.41</v>
      </c>
      <c r="I138" s="7" t="s">
        <v>41</v>
      </c>
      <c r="J138" s="20">
        <v>6.7500000000000004E-2</v>
      </c>
      <c r="K138" s="9">
        <v>5.67E-2</v>
      </c>
      <c r="L138" s="8">
        <v>194450</v>
      </c>
      <c r="M138" s="8">
        <v>109.39</v>
      </c>
      <c r="N138" s="8">
        <v>212.71</v>
      </c>
      <c r="O138" s="9">
        <v>1E-4</v>
      </c>
      <c r="P138" s="9">
        <v>1.4E-3</v>
      </c>
    </row>
    <row r="139" spans="1:16">
      <c r="A139" s="7" t="s">
        <v>401</v>
      </c>
      <c r="B139" s="17" t="s">
        <v>402</v>
      </c>
      <c r="C139" s="7" t="s">
        <v>403</v>
      </c>
      <c r="D139" s="7" t="s">
        <v>404</v>
      </c>
      <c r="E139" s="7" t="s">
        <v>405</v>
      </c>
      <c r="F139" s="7" t="s">
        <v>406</v>
      </c>
      <c r="G139" s="7"/>
      <c r="H139" s="17">
        <v>1.19</v>
      </c>
      <c r="I139" s="7" t="s">
        <v>43</v>
      </c>
      <c r="J139" s="20">
        <v>0.15</v>
      </c>
      <c r="K139" s="9">
        <v>-0.23</v>
      </c>
      <c r="L139" s="8">
        <v>303180</v>
      </c>
      <c r="M139" s="8">
        <v>145.81</v>
      </c>
      <c r="N139" s="8">
        <v>442.07</v>
      </c>
      <c r="O139" s="9">
        <v>1E-4</v>
      </c>
      <c r="P139" s="9">
        <v>2.8999999999999998E-3</v>
      </c>
    </row>
    <row r="140" spans="1:16">
      <c r="A140" s="7" t="s">
        <v>407</v>
      </c>
      <c r="B140" s="17" t="s">
        <v>408</v>
      </c>
      <c r="C140" s="7" t="s">
        <v>409</v>
      </c>
      <c r="D140" s="7" t="s">
        <v>395</v>
      </c>
      <c r="E140" s="7" t="s">
        <v>410</v>
      </c>
      <c r="F140" s="7" t="s">
        <v>411</v>
      </c>
      <c r="G140" s="7"/>
      <c r="H140" s="17">
        <v>7.78</v>
      </c>
      <c r="I140" s="7" t="s">
        <v>46</v>
      </c>
      <c r="J140" s="20">
        <v>3.6249999999999998E-2</v>
      </c>
      <c r="K140" s="9">
        <v>3.8399999999999997E-2</v>
      </c>
      <c r="L140" s="8">
        <v>708690</v>
      </c>
      <c r="M140" s="8">
        <v>101.11</v>
      </c>
      <c r="N140" s="8">
        <v>716.58</v>
      </c>
      <c r="O140" s="9">
        <v>1E-4</v>
      </c>
      <c r="P140" s="9">
        <v>4.7000000000000002E-3</v>
      </c>
    </row>
    <row r="141" spans="1:16">
      <c r="A141" s="7" t="s">
        <v>412</v>
      </c>
      <c r="B141" s="17" t="s">
        <v>413</v>
      </c>
      <c r="C141" s="7" t="s">
        <v>414</v>
      </c>
      <c r="D141" s="7" t="s">
        <v>395</v>
      </c>
      <c r="E141" s="7" t="s">
        <v>410</v>
      </c>
      <c r="F141" s="7" t="s">
        <v>142</v>
      </c>
      <c r="G141" s="7"/>
      <c r="H141" s="17">
        <v>6.43</v>
      </c>
      <c r="I141" s="7" t="s">
        <v>41</v>
      </c>
      <c r="J141" s="20">
        <v>0.09</v>
      </c>
      <c r="K141" s="9">
        <v>0.10340000000000001</v>
      </c>
      <c r="L141" s="8">
        <v>365566</v>
      </c>
      <c r="M141" s="8">
        <v>93.75</v>
      </c>
      <c r="N141" s="8">
        <v>342.72</v>
      </c>
      <c r="O141" s="9">
        <v>0</v>
      </c>
      <c r="P141" s="9">
        <v>2.2000000000000001E-3</v>
      </c>
    </row>
    <row r="142" spans="1:16">
      <c r="A142" s="15" t="s">
        <v>415</v>
      </c>
      <c r="B142" s="16"/>
      <c r="C142" s="15"/>
      <c r="D142" s="15"/>
      <c r="E142" s="15"/>
      <c r="F142" s="15"/>
      <c r="G142" s="15"/>
      <c r="H142" s="16">
        <v>5.88</v>
      </c>
      <c r="I142" s="15"/>
      <c r="K142" s="19">
        <v>-1.34E-2</v>
      </c>
      <c r="L142" s="18">
        <v>1671102.6</v>
      </c>
      <c r="N142" s="18">
        <v>1816.77</v>
      </c>
      <c r="P142" s="19">
        <v>1.18E-2</v>
      </c>
    </row>
    <row r="144" spans="1:16">
      <c r="A144" s="3" t="s">
        <v>416</v>
      </c>
      <c r="B144" s="14"/>
      <c r="C144" s="3"/>
      <c r="D144" s="3"/>
      <c r="E144" s="3"/>
      <c r="F144" s="3"/>
      <c r="G144" s="3"/>
      <c r="H144" s="14">
        <v>5.88</v>
      </c>
      <c r="I144" s="3"/>
      <c r="K144" s="12">
        <v>-1.34E-2</v>
      </c>
      <c r="L144" s="11">
        <v>1671102.6</v>
      </c>
      <c r="N144" s="11">
        <v>1816.77</v>
      </c>
      <c r="P144" s="12">
        <v>1.18E-2</v>
      </c>
    </row>
    <row r="147" spans="1:16">
      <c r="A147" s="3" t="s">
        <v>417</v>
      </c>
      <c r="B147" s="14"/>
      <c r="C147" s="3"/>
      <c r="D147" s="3"/>
      <c r="E147" s="3"/>
      <c r="F147" s="3"/>
      <c r="G147" s="3"/>
      <c r="H147" s="14">
        <v>2.84</v>
      </c>
      <c r="I147" s="3"/>
      <c r="K147" s="12">
        <v>1.67E-2</v>
      </c>
      <c r="L147" s="11">
        <v>30164012.140000001</v>
      </c>
      <c r="N147" s="11">
        <v>36449.629999999997</v>
      </c>
      <c r="P147" s="12">
        <v>0.2369</v>
      </c>
    </row>
    <row r="150" spans="1:16">
      <c r="A150" s="7" t="s">
        <v>150</v>
      </c>
      <c r="B150" s="17"/>
      <c r="C150" s="7"/>
      <c r="D150" s="7"/>
      <c r="E150" s="7"/>
      <c r="F150" s="7"/>
      <c r="G150" s="7"/>
      <c r="I150" s="7"/>
    </row>
    <row r="154" spans="1:16">
      <c r="A154" s="2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35.7109375" customWidth="1"/>
    <col min="4" max="4" width="16.7109375" customWidth="1"/>
    <col min="5" max="5" width="11.7109375" customWidth="1"/>
    <col min="6" max="6" width="12.7109375" customWidth="1"/>
    <col min="7" max="7" width="10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418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196</v>
      </c>
      <c r="E9" s="3" t="s">
        <v>83</v>
      </c>
      <c r="F9" s="3" t="s">
        <v>154</v>
      </c>
      <c r="G9" s="3" t="s">
        <v>40</v>
      </c>
      <c r="H9" s="3" t="s">
        <v>86</v>
      </c>
      <c r="I9" s="3" t="s">
        <v>155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158</v>
      </c>
      <c r="G10" s="4" t="s">
        <v>159</v>
      </c>
      <c r="H10" s="4" t="s">
        <v>89</v>
      </c>
      <c r="I10" s="4" t="s">
        <v>88</v>
      </c>
      <c r="J10" s="4" t="s">
        <v>88</v>
      </c>
    </row>
    <row r="13" spans="1:10">
      <c r="A13" s="3" t="s">
        <v>419</v>
      </c>
      <c r="B13" s="14"/>
      <c r="C13" s="3"/>
      <c r="D13" s="3"/>
      <c r="E13" s="3"/>
    </row>
    <row r="16" spans="1:10">
      <c r="A16" s="3" t="s">
        <v>420</v>
      </c>
      <c r="B16" s="14"/>
      <c r="C16" s="3"/>
      <c r="D16" s="3"/>
      <c r="E16" s="3"/>
    </row>
    <row r="17" spans="1:10">
      <c r="A17" s="15" t="s">
        <v>421</v>
      </c>
      <c r="B17" s="16"/>
      <c r="C17" s="15"/>
      <c r="D17" s="15"/>
      <c r="E17" s="15"/>
    </row>
    <row r="18" spans="1:10">
      <c r="A18" s="15" t="s">
        <v>422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15" t="s">
        <v>423</v>
      </c>
      <c r="B20" s="16"/>
      <c r="C20" s="15"/>
      <c r="D20" s="15"/>
      <c r="E20" s="15"/>
    </row>
    <row r="21" spans="1:10">
      <c r="A21" s="7" t="s">
        <v>424</v>
      </c>
      <c r="B21" s="17">
        <v>226019</v>
      </c>
      <c r="C21" s="7" t="s">
        <v>355</v>
      </c>
      <c r="D21" s="7" t="s">
        <v>243</v>
      </c>
      <c r="E21" s="7" t="s">
        <v>98</v>
      </c>
      <c r="F21" s="8">
        <v>2940</v>
      </c>
      <c r="G21" s="8">
        <v>351.8</v>
      </c>
      <c r="H21" s="8">
        <v>10.34</v>
      </c>
      <c r="I21" s="9">
        <v>0</v>
      </c>
      <c r="J21" s="9">
        <v>1E-4</v>
      </c>
    </row>
    <row r="22" spans="1:10">
      <c r="A22" s="15" t="s">
        <v>425</v>
      </c>
      <c r="B22" s="16"/>
      <c r="C22" s="15"/>
      <c r="D22" s="15"/>
      <c r="E22" s="15"/>
      <c r="F22" s="18">
        <v>2940</v>
      </c>
      <c r="H22" s="18">
        <v>10.34</v>
      </c>
      <c r="J22" s="19">
        <v>1E-4</v>
      </c>
    </row>
    <row r="24" spans="1:10">
      <c r="A24" s="15" t="s">
        <v>426</v>
      </c>
      <c r="B24" s="16"/>
      <c r="C24" s="15"/>
      <c r="D24" s="15"/>
      <c r="E24" s="15"/>
    </row>
    <row r="25" spans="1:10">
      <c r="A25" s="7" t="s">
        <v>427</v>
      </c>
      <c r="B25" s="17">
        <v>1109644</v>
      </c>
      <c r="C25" s="7" t="s">
        <v>342</v>
      </c>
      <c r="D25" s="7" t="s">
        <v>243</v>
      </c>
      <c r="E25" s="7" t="s">
        <v>98</v>
      </c>
      <c r="F25" s="8">
        <v>43000</v>
      </c>
      <c r="G25" s="8">
        <v>593</v>
      </c>
      <c r="H25" s="8">
        <v>254.99</v>
      </c>
      <c r="I25" s="9">
        <v>5.0000000000000001E-4</v>
      </c>
      <c r="J25" s="9">
        <v>1.6999999999999999E-3</v>
      </c>
    </row>
    <row r="26" spans="1:10">
      <c r="A26" s="7" t="s">
        <v>428</v>
      </c>
      <c r="B26" s="17">
        <v>612010</v>
      </c>
      <c r="C26" s="7" t="s">
        <v>429</v>
      </c>
      <c r="D26" s="7" t="s">
        <v>304</v>
      </c>
      <c r="E26" s="7" t="s">
        <v>98</v>
      </c>
      <c r="F26" s="8">
        <v>7680</v>
      </c>
      <c r="G26" s="8">
        <v>1253</v>
      </c>
      <c r="H26" s="8">
        <v>96.23</v>
      </c>
      <c r="I26" s="9">
        <v>2.9999999999999997E-4</v>
      </c>
      <c r="J26" s="9">
        <v>5.9999999999999995E-4</v>
      </c>
    </row>
    <row r="27" spans="1:10">
      <c r="A27" s="7" t="s">
        <v>430</v>
      </c>
      <c r="B27" s="17">
        <v>1096890</v>
      </c>
      <c r="C27" s="7" t="s">
        <v>431</v>
      </c>
      <c r="D27" s="7" t="s">
        <v>432</v>
      </c>
      <c r="E27" s="7" t="s">
        <v>98</v>
      </c>
      <c r="F27" s="8">
        <v>16240</v>
      </c>
      <c r="G27" s="8">
        <v>69</v>
      </c>
      <c r="H27" s="8">
        <v>11.21</v>
      </c>
      <c r="I27" s="9">
        <v>2.9999999999999997E-4</v>
      </c>
      <c r="J27" s="9">
        <v>1E-4</v>
      </c>
    </row>
    <row r="28" spans="1:10">
      <c r="A28" s="15" t="s">
        <v>433</v>
      </c>
      <c r="B28" s="16"/>
      <c r="C28" s="15"/>
      <c r="D28" s="15"/>
      <c r="E28" s="15"/>
      <c r="F28" s="18">
        <v>66920</v>
      </c>
      <c r="H28" s="18">
        <v>362.43</v>
      </c>
      <c r="J28" s="19">
        <v>2.3999999999999998E-3</v>
      </c>
    </row>
    <row r="30" spans="1:10">
      <c r="A30" s="15" t="s">
        <v>434</v>
      </c>
      <c r="B30" s="16"/>
      <c r="C30" s="15"/>
      <c r="D30" s="15"/>
      <c r="E30" s="15"/>
    </row>
    <row r="31" spans="1:10">
      <c r="A31" s="15" t="s">
        <v>435</v>
      </c>
      <c r="B31" s="16"/>
      <c r="C31" s="15"/>
      <c r="D31" s="15"/>
      <c r="E31" s="15"/>
      <c r="F31" s="18">
        <v>0</v>
      </c>
      <c r="H31" s="18">
        <v>0</v>
      </c>
      <c r="J31" s="19">
        <v>0</v>
      </c>
    </row>
    <row r="33" spans="1:10">
      <c r="A33" s="15" t="s">
        <v>436</v>
      </c>
      <c r="B33" s="16"/>
      <c r="C33" s="15"/>
      <c r="D33" s="15"/>
      <c r="E33" s="15"/>
    </row>
    <row r="34" spans="1:10">
      <c r="A34" s="15" t="s">
        <v>437</v>
      </c>
      <c r="B34" s="16"/>
      <c r="C34" s="15"/>
      <c r="D34" s="15"/>
      <c r="E34" s="15"/>
      <c r="F34" s="18">
        <v>0</v>
      </c>
      <c r="H34" s="18">
        <v>0</v>
      </c>
      <c r="J34" s="19">
        <v>0</v>
      </c>
    </row>
    <row r="36" spans="1:10">
      <c r="A36" s="3" t="s">
        <v>438</v>
      </c>
      <c r="B36" s="14"/>
      <c r="C36" s="3"/>
      <c r="D36" s="3"/>
      <c r="E36" s="3"/>
      <c r="F36" s="11">
        <v>69860</v>
      </c>
      <c r="H36" s="11">
        <v>372.77</v>
      </c>
      <c r="J36" s="12">
        <v>2.3999999999999998E-3</v>
      </c>
    </row>
    <row r="39" spans="1:10">
      <c r="A39" s="3" t="s">
        <v>439</v>
      </c>
      <c r="B39" s="14"/>
      <c r="C39" s="3"/>
      <c r="D39" s="3"/>
      <c r="E39" s="3"/>
    </row>
    <row r="40" spans="1:10">
      <c r="A40" s="15" t="s">
        <v>440</v>
      </c>
      <c r="B40" s="16"/>
      <c r="C40" s="15"/>
      <c r="D40" s="15"/>
      <c r="E40" s="15"/>
    </row>
    <row r="41" spans="1:10">
      <c r="A41" s="15" t="s">
        <v>441</v>
      </c>
      <c r="B41" s="16"/>
      <c r="C41" s="15"/>
      <c r="D41" s="15"/>
      <c r="E41" s="15"/>
      <c r="F41" s="18">
        <v>0</v>
      </c>
      <c r="H41" s="18">
        <v>0</v>
      </c>
      <c r="J41" s="19">
        <v>0</v>
      </c>
    </row>
    <row r="43" spans="1:10">
      <c r="A43" s="15" t="s">
        <v>442</v>
      </c>
      <c r="B43" s="16"/>
      <c r="C43" s="15"/>
      <c r="D43" s="15"/>
      <c r="E43" s="15"/>
    </row>
    <row r="44" spans="1:10">
      <c r="A44" s="15" t="s">
        <v>443</v>
      </c>
      <c r="B44" s="16"/>
      <c r="C44" s="15"/>
      <c r="D44" s="15"/>
      <c r="E44" s="15"/>
      <c r="F44" s="18">
        <v>0</v>
      </c>
      <c r="H44" s="18">
        <v>0</v>
      </c>
      <c r="J44" s="19">
        <v>0</v>
      </c>
    </row>
    <row r="46" spans="1:10">
      <c r="A46" s="3" t="s">
        <v>444</v>
      </c>
      <c r="B46" s="14"/>
      <c r="C46" s="3"/>
      <c r="D46" s="3"/>
      <c r="E46" s="3"/>
      <c r="F46" s="11">
        <v>0</v>
      </c>
      <c r="H46" s="11">
        <v>0</v>
      </c>
      <c r="J46" s="12">
        <v>0</v>
      </c>
    </row>
    <row r="49" spans="1:10">
      <c r="A49" s="3" t="s">
        <v>445</v>
      </c>
      <c r="B49" s="14"/>
      <c r="C49" s="3"/>
      <c r="D49" s="3"/>
      <c r="E49" s="3"/>
      <c r="F49" s="11">
        <v>69860</v>
      </c>
      <c r="H49" s="11">
        <v>372.77</v>
      </c>
      <c r="J49" s="12">
        <v>2.3999999999999998E-3</v>
      </c>
    </row>
    <row r="52" spans="1:10">
      <c r="A52" s="7" t="s">
        <v>150</v>
      </c>
      <c r="B52" s="17"/>
      <c r="C52" s="7"/>
      <c r="D52" s="7"/>
      <c r="E52" s="7"/>
    </row>
    <row r="56" spans="1:10">
      <c r="A56" s="2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5" width="13.7109375" customWidth="1"/>
    <col min="6" max="6" width="11.7109375" customWidth="1"/>
    <col min="7" max="7" width="12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446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83</v>
      </c>
      <c r="E9" s="3" t="s">
        <v>154</v>
      </c>
      <c r="F9" s="3" t="s">
        <v>40</v>
      </c>
      <c r="G9" s="3" t="s">
        <v>86</v>
      </c>
      <c r="H9" s="3" t="s">
        <v>155</v>
      </c>
      <c r="I9" s="3" t="s">
        <v>87</v>
      </c>
    </row>
    <row r="10" spans="1:9">
      <c r="A10" s="4"/>
      <c r="B10" s="4"/>
      <c r="C10" s="4"/>
      <c r="D10" s="4"/>
      <c r="E10" s="4" t="s">
        <v>158</v>
      </c>
      <c r="F10" s="4" t="s">
        <v>159</v>
      </c>
      <c r="G10" s="4" t="s">
        <v>89</v>
      </c>
      <c r="H10" s="4" t="s">
        <v>88</v>
      </c>
      <c r="I10" s="4" t="s">
        <v>88</v>
      </c>
    </row>
    <row r="13" spans="1:9">
      <c r="A13" s="3" t="s">
        <v>447</v>
      </c>
      <c r="B13" s="14"/>
      <c r="C13" s="3"/>
      <c r="D13" s="3"/>
    </row>
    <row r="16" spans="1:9">
      <c r="A16" s="3" t="s">
        <v>448</v>
      </c>
      <c r="B16" s="14"/>
      <c r="C16" s="3"/>
      <c r="D16" s="3"/>
    </row>
    <row r="17" spans="1:9">
      <c r="A17" s="15" t="s">
        <v>449</v>
      </c>
      <c r="B17" s="16"/>
      <c r="C17" s="15"/>
      <c r="D17" s="15"/>
    </row>
    <row r="18" spans="1:9">
      <c r="A18" s="7" t="s">
        <v>450</v>
      </c>
      <c r="B18" s="17">
        <v>1116391</v>
      </c>
      <c r="C18" s="7" t="s">
        <v>451</v>
      </c>
      <c r="D18" s="7" t="s">
        <v>98</v>
      </c>
      <c r="E18" s="8">
        <v>74650</v>
      </c>
      <c r="F18" s="8">
        <v>1140</v>
      </c>
      <c r="G18" s="8">
        <v>851.01</v>
      </c>
      <c r="H18" s="9">
        <v>3.0999999999999999E-3</v>
      </c>
      <c r="I18" s="9">
        <v>5.4999999999999997E-3</v>
      </c>
    </row>
    <row r="19" spans="1:9">
      <c r="A19" s="7" t="s">
        <v>452</v>
      </c>
      <c r="B19" s="17">
        <v>1125327</v>
      </c>
      <c r="C19" s="7" t="s">
        <v>453</v>
      </c>
      <c r="D19" s="7" t="s">
        <v>98</v>
      </c>
      <c r="E19" s="8">
        <v>76806</v>
      </c>
      <c r="F19" s="8">
        <v>1284</v>
      </c>
      <c r="G19" s="8">
        <v>986.19</v>
      </c>
      <c r="H19" s="9">
        <v>2.9999999999999997E-4</v>
      </c>
      <c r="I19" s="9">
        <v>6.4000000000000003E-3</v>
      </c>
    </row>
    <row r="20" spans="1:9">
      <c r="A20" s="7" t="s">
        <v>454</v>
      </c>
      <c r="B20" s="17">
        <v>1116938</v>
      </c>
      <c r="C20" s="7" t="s">
        <v>455</v>
      </c>
      <c r="D20" s="7" t="s">
        <v>98</v>
      </c>
      <c r="E20" s="8">
        <v>57173</v>
      </c>
      <c r="F20" s="8">
        <v>4554</v>
      </c>
      <c r="G20" s="8">
        <v>2603.66</v>
      </c>
      <c r="H20" s="9">
        <v>6.0000000000000001E-3</v>
      </c>
      <c r="I20" s="9">
        <v>1.6899999999999998E-2</v>
      </c>
    </row>
    <row r="21" spans="1:9">
      <c r="A21" s="7" t="s">
        <v>456</v>
      </c>
      <c r="B21" s="17">
        <v>1117290</v>
      </c>
      <c r="C21" s="7" t="s">
        <v>455</v>
      </c>
      <c r="D21" s="7" t="s">
        <v>98</v>
      </c>
      <c r="E21" s="8">
        <v>4918</v>
      </c>
      <c r="F21" s="8">
        <v>11750</v>
      </c>
      <c r="G21" s="8">
        <v>577.87</v>
      </c>
      <c r="H21" s="9">
        <v>2.9999999999999997E-4</v>
      </c>
      <c r="I21" s="9">
        <v>3.8E-3</v>
      </c>
    </row>
    <row r="22" spans="1:9">
      <c r="A22" s="7" t="s">
        <v>457</v>
      </c>
      <c r="B22" s="17">
        <v>1116979</v>
      </c>
      <c r="C22" s="7" t="s">
        <v>455</v>
      </c>
      <c r="D22" s="7" t="s">
        <v>98</v>
      </c>
      <c r="E22" s="8">
        <v>5150</v>
      </c>
      <c r="F22" s="8">
        <v>14610</v>
      </c>
      <c r="G22" s="8">
        <v>752.41</v>
      </c>
      <c r="H22" s="9">
        <v>2.0000000000000001E-4</v>
      </c>
      <c r="I22" s="9">
        <v>4.8999999999999998E-3</v>
      </c>
    </row>
    <row r="23" spans="1:9">
      <c r="A23" s="7" t="s">
        <v>458</v>
      </c>
      <c r="B23" s="17">
        <v>1117266</v>
      </c>
      <c r="C23" s="7" t="s">
        <v>455</v>
      </c>
      <c r="D23" s="7" t="s">
        <v>98</v>
      </c>
      <c r="E23" s="8">
        <v>38300</v>
      </c>
      <c r="F23" s="8">
        <v>12890</v>
      </c>
      <c r="G23" s="8">
        <v>4936.87</v>
      </c>
      <c r="H23" s="9">
        <v>4.0000000000000002E-4</v>
      </c>
      <c r="I23" s="9">
        <v>3.2099999999999997E-2</v>
      </c>
    </row>
    <row r="24" spans="1:9">
      <c r="A24" s="15" t="s">
        <v>459</v>
      </c>
      <c r="B24" s="16"/>
      <c r="C24" s="15"/>
      <c r="D24" s="15"/>
      <c r="E24" s="18">
        <v>256997</v>
      </c>
      <c r="G24" s="18">
        <v>10708.01</v>
      </c>
      <c r="I24" s="19">
        <v>6.9599999999999995E-2</v>
      </c>
    </row>
    <row r="26" spans="1:9">
      <c r="A26" s="15" t="s">
        <v>460</v>
      </c>
      <c r="B26" s="16"/>
      <c r="C26" s="15"/>
      <c r="D26" s="15"/>
    </row>
    <row r="27" spans="1:9">
      <c r="A27" s="15" t="s">
        <v>461</v>
      </c>
      <c r="B27" s="16"/>
      <c r="C27" s="15"/>
      <c r="D27" s="15"/>
      <c r="E27" s="18">
        <v>0</v>
      </c>
      <c r="G27" s="18">
        <v>0</v>
      </c>
      <c r="I27" s="19">
        <v>0</v>
      </c>
    </row>
    <row r="29" spans="1:9">
      <c r="A29" s="15" t="s">
        <v>462</v>
      </c>
      <c r="B29" s="16"/>
      <c r="C29" s="15"/>
      <c r="D29" s="15"/>
    </row>
    <row r="30" spans="1:9">
      <c r="A30" s="15" t="s">
        <v>463</v>
      </c>
      <c r="B30" s="16"/>
      <c r="C30" s="15"/>
      <c r="D30" s="15"/>
      <c r="E30" s="18">
        <v>0</v>
      </c>
      <c r="G30" s="18">
        <v>0</v>
      </c>
      <c r="I30" s="19">
        <v>0</v>
      </c>
    </row>
    <row r="32" spans="1:9">
      <c r="A32" s="15" t="s">
        <v>464</v>
      </c>
      <c r="B32" s="16"/>
      <c r="C32" s="15"/>
      <c r="D32" s="15"/>
    </row>
    <row r="33" spans="1:9">
      <c r="A33" s="15" t="s">
        <v>465</v>
      </c>
      <c r="B33" s="16"/>
      <c r="C33" s="15"/>
      <c r="D33" s="15"/>
      <c r="E33" s="18">
        <v>0</v>
      </c>
      <c r="G33" s="18">
        <v>0</v>
      </c>
      <c r="I33" s="19">
        <v>0</v>
      </c>
    </row>
    <row r="35" spans="1:9">
      <c r="A35" s="15" t="s">
        <v>466</v>
      </c>
      <c r="B35" s="16"/>
      <c r="C35" s="15"/>
      <c r="D35" s="15"/>
    </row>
    <row r="36" spans="1:9">
      <c r="A36" s="15" t="s">
        <v>467</v>
      </c>
      <c r="B36" s="16"/>
      <c r="C36" s="15"/>
      <c r="D36" s="15"/>
      <c r="E36" s="18">
        <v>0</v>
      </c>
      <c r="G36" s="18">
        <v>0</v>
      </c>
      <c r="I36" s="19">
        <v>0</v>
      </c>
    </row>
    <row r="38" spans="1:9">
      <c r="A38" s="15" t="s">
        <v>468</v>
      </c>
      <c r="B38" s="16"/>
      <c r="C38" s="15"/>
      <c r="D38" s="15"/>
    </row>
    <row r="39" spans="1:9">
      <c r="A39" s="15" t="s">
        <v>469</v>
      </c>
      <c r="B39" s="16"/>
      <c r="C39" s="15"/>
      <c r="D39" s="15"/>
      <c r="E39" s="18">
        <v>0</v>
      </c>
      <c r="G39" s="18">
        <v>0</v>
      </c>
      <c r="I39" s="19">
        <v>0</v>
      </c>
    </row>
    <row r="41" spans="1:9">
      <c r="A41" s="3" t="s">
        <v>470</v>
      </c>
      <c r="B41" s="14"/>
      <c r="C41" s="3"/>
      <c r="D41" s="3"/>
      <c r="E41" s="11">
        <v>256997</v>
      </c>
      <c r="G41" s="11">
        <v>10708.01</v>
      </c>
      <c r="I41" s="12">
        <v>6.9599999999999995E-2</v>
      </c>
    </row>
    <row r="44" spans="1:9">
      <c r="A44" s="3" t="s">
        <v>471</v>
      </c>
      <c r="B44" s="14"/>
      <c r="C44" s="3"/>
      <c r="D44" s="3"/>
    </row>
    <row r="45" spans="1:9">
      <c r="A45" s="15" t="s">
        <v>472</v>
      </c>
      <c r="B45" s="16"/>
      <c r="C45" s="15"/>
      <c r="D45" s="15"/>
    </row>
    <row r="46" spans="1:9">
      <c r="A46" s="7" t="s">
        <v>473</v>
      </c>
      <c r="B46" s="17" t="s">
        <v>474</v>
      </c>
      <c r="C46" s="7" t="s">
        <v>475</v>
      </c>
      <c r="D46" s="7" t="s">
        <v>41</v>
      </c>
      <c r="E46" s="8">
        <v>2450.0700000000002</v>
      </c>
      <c r="F46" s="8">
        <v>20554</v>
      </c>
      <c r="G46" s="8">
        <v>503.59</v>
      </c>
      <c r="H46" s="9">
        <v>0</v>
      </c>
      <c r="I46" s="9">
        <v>3.3E-3</v>
      </c>
    </row>
    <row r="47" spans="1:9">
      <c r="A47" s="7" t="s">
        <v>476</v>
      </c>
      <c r="B47" s="17" t="s">
        <v>477</v>
      </c>
      <c r="C47" s="7" t="s">
        <v>475</v>
      </c>
      <c r="D47" s="7" t="s">
        <v>41</v>
      </c>
      <c r="E47" s="8">
        <v>15556</v>
      </c>
      <c r="F47" s="8">
        <v>4135</v>
      </c>
      <c r="G47" s="8">
        <v>643.24</v>
      </c>
      <c r="H47" s="9">
        <v>0</v>
      </c>
      <c r="I47" s="9">
        <v>4.1999999999999997E-3</v>
      </c>
    </row>
    <row r="48" spans="1:9">
      <c r="A48" s="7" t="s">
        <v>478</v>
      </c>
      <c r="B48" s="17" t="s">
        <v>479</v>
      </c>
      <c r="C48" s="7" t="s">
        <v>480</v>
      </c>
      <c r="D48" s="7" t="s">
        <v>41</v>
      </c>
      <c r="E48" s="8">
        <v>50557</v>
      </c>
      <c r="F48" s="8">
        <v>6012</v>
      </c>
      <c r="G48" s="8">
        <v>3039.49</v>
      </c>
      <c r="H48" s="9">
        <v>2.0000000000000001E-4</v>
      </c>
      <c r="I48" s="9">
        <v>1.9800000000000002E-2</v>
      </c>
    </row>
    <row r="49" spans="1:9">
      <c r="A49" s="7" t="s">
        <v>481</v>
      </c>
      <c r="B49" s="17" t="s">
        <v>482</v>
      </c>
      <c r="C49" s="7" t="s">
        <v>483</v>
      </c>
      <c r="D49" s="7" t="s">
        <v>41</v>
      </c>
      <c r="E49" s="8">
        <v>19445</v>
      </c>
      <c r="F49" s="8">
        <v>4923</v>
      </c>
      <c r="G49" s="8">
        <v>957.28</v>
      </c>
      <c r="H49" s="9">
        <v>0</v>
      </c>
      <c r="I49" s="9">
        <v>6.1999999999999998E-3</v>
      </c>
    </row>
    <row r="50" spans="1:9">
      <c r="A50" s="15" t="s">
        <v>484</v>
      </c>
      <c r="B50" s="16"/>
      <c r="C50" s="15"/>
      <c r="D50" s="15"/>
      <c r="E50" s="18">
        <v>88008.07</v>
      </c>
      <c r="G50" s="18">
        <v>5143.59</v>
      </c>
      <c r="I50" s="19">
        <v>3.3399999999999999E-2</v>
      </c>
    </row>
    <row r="52" spans="1:9">
      <c r="A52" s="15" t="s">
        <v>485</v>
      </c>
      <c r="B52" s="16"/>
      <c r="C52" s="15"/>
      <c r="D52" s="15"/>
    </row>
    <row r="53" spans="1:9">
      <c r="A53" s="15" t="s">
        <v>486</v>
      </c>
      <c r="B53" s="16"/>
      <c r="C53" s="15"/>
      <c r="D53" s="15"/>
      <c r="E53" s="18">
        <v>0</v>
      </c>
      <c r="G53" s="18">
        <v>0</v>
      </c>
      <c r="I53" s="19">
        <v>0</v>
      </c>
    </row>
    <row r="55" spans="1:9">
      <c r="A55" s="15" t="s">
        <v>466</v>
      </c>
      <c r="B55" s="16"/>
      <c r="C55" s="15"/>
      <c r="D55" s="15"/>
    </row>
    <row r="56" spans="1:9">
      <c r="A56" s="15" t="s">
        <v>467</v>
      </c>
      <c r="B56" s="16"/>
      <c r="C56" s="15"/>
      <c r="D56" s="15"/>
      <c r="E56" s="18">
        <v>0</v>
      </c>
      <c r="G56" s="18">
        <v>0</v>
      </c>
      <c r="I56" s="19">
        <v>0</v>
      </c>
    </row>
    <row r="58" spans="1:9">
      <c r="A58" s="15" t="s">
        <v>468</v>
      </c>
      <c r="B58" s="16"/>
      <c r="C58" s="15"/>
      <c r="D58" s="15"/>
    </row>
    <row r="59" spans="1:9">
      <c r="A59" s="15" t="s">
        <v>469</v>
      </c>
      <c r="B59" s="16"/>
      <c r="C59" s="15"/>
      <c r="D59" s="15"/>
      <c r="E59" s="18">
        <v>0</v>
      </c>
      <c r="G59" s="18">
        <v>0</v>
      </c>
      <c r="I59" s="19">
        <v>0</v>
      </c>
    </row>
    <row r="61" spans="1:9">
      <c r="A61" s="3" t="s">
        <v>487</v>
      </c>
      <c r="B61" s="14"/>
      <c r="C61" s="3"/>
      <c r="D61" s="3"/>
      <c r="E61" s="11">
        <v>88008.07</v>
      </c>
      <c r="G61" s="11">
        <v>5143.59</v>
      </c>
      <c r="I61" s="12">
        <v>3.3399999999999999E-2</v>
      </c>
    </row>
    <row r="64" spans="1:9">
      <c r="A64" s="3" t="s">
        <v>488</v>
      </c>
      <c r="B64" s="14"/>
      <c r="C64" s="3"/>
      <c r="D64" s="3"/>
      <c r="E64" s="11">
        <v>345005.07</v>
      </c>
      <c r="G64" s="11">
        <v>15851.6</v>
      </c>
      <c r="I64" s="12">
        <v>0.10299999999999999</v>
      </c>
    </row>
    <row r="67" spans="1:4">
      <c r="A67" s="7" t="s">
        <v>150</v>
      </c>
      <c r="B67" s="17"/>
      <c r="C67" s="7"/>
      <c r="D67" s="7"/>
    </row>
    <row r="71" spans="1:4">
      <c r="A71" s="2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rightToLeft="1" topLeftCell="B13" workbookViewId="0">
      <selection activeCell="H34" sqref="H34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2.7109375" customWidth="1"/>
    <col min="9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489</v>
      </c>
    </row>
    <row r="6" spans="1:12">
      <c r="A6" s="2" t="s">
        <v>2</v>
      </c>
    </row>
    <row r="9" spans="1:12">
      <c r="A9" s="3" t="s">
        <v>78</v>
      </c>
      <c r="B9" s="3" t="s">
        <v>79</v>
      </c>
      <c r="C9" s="3" t="s">
        <v>80</v>
      </c>
      <c r="D9" s="3" t="s">
        <v>196</v>
      </c>
      <c r="E9" s="3" t="s">
        <v>81</v>
      </c>
      <c r="F9" s="3" t="s">
        <v>82</v>
      </c>
      <c r="G9" s="3" t="s">
        <v>83</v>
      </c>
      <c r="H9" s="3" t="s">
        <v>154</v>
      </c>
      <c r="I9" s="3" t="s">
        <v>40</v>
      </c>
      <c r="J9" s="3" t="s">
        <v>86</v>
      </c>
      <c r="K9" s="3" t="s">
        <v>155</v>
      </c>
      <c r="L9" s="3" t="s">
        <v>87</v>
      </c>
    </row>
    <row r="10" spans="1:12">
      <c r="A10" s="4"/>
      <c r="B10" s="4"/>
      <c r="C10" s="4"/>
      <c r="D10" s="4"/>
      <c r="E10" s="4"/>
      <c r="F10" s="4"/>
      <c r="G10" s="4"/>
      <c r="H10" s="4" t="s">
        <v>158</v>
      </c>
      <c r="I10" s="4" t="s">
        <v>159</v>
      </c>
      <c r="J10" s="4" t="s">
        <v>89</v>
      </c>
      <c r="K10" s="4" t="s">
        <v>88</v>
      </c>
      <c r="L10" s="4" t="s">
        <v>88</v>
      </c>
    </row>
    <row r="13" spans="1:12">
      <c r="A13" s="3" t="s">
        <v>490</v>
      </c>
      <c r="B13" s="14"/>
      <c r="C13" s="3"/>
      <c r="D13" s="3"/>
      <c r="E13" s="3"/>
      <c r="F13" s="3"/>
      <c r="G13" s="3"/>
    </row>
    <row r="16" spans="1:12">
      <c r="A16" s="3" t="s">
        <v>491</v>
      </c>
      <c r="B16" s="14"/>
      <c r="C16" s="3"/>
      <c r="D16" s="3"/>
      <c r="E16" s="3"/>
      <c r="F16" s="3"/>
      <c r="G16" s="3"/>
    </row>
    <row r="17" spans="1:12">
      <c r="A17" s="15" t="s">
        <v>492</v>
      </c>
      <c r="B17" s="16"/>
      <c r="C17" s="15"/>
      <c r="D17" s="15"/>
      <c r="E17" s="15"/>
      <c r="F17" s="15"/>
      <c r="G17" s="15"/>
    </row>
    <row r="18" spans="1:12">
      <c r="A18" s="15" t="s">
        <v>493</v>
      </c>
      <c r="B18" s="16"/>
      <c r="C18" s="15"/>
      <c r="D18" s="15"/>
      <c r="E18" s="15"/>
      <c r="F18" s="15"/>
      <c r="G18" s="15"/>
      <c r="H18" s="18">
        <v>0</v>
      </c>
      <c r="J18" s="18">
        <v>0</v>
      </c>
      <c r="L18" s="19">
        <v>0</v>
      </c>
    </row>
    <row r="20" spans="1:12">
      <c r="A20" s="3" t="s">
        <v>494</v>
      </c>
      <c r="B20" s="14"/>
      <c r="C20" s="3"/>
      <c r="D20" s="3"/>
      <c r="E20" s="3"/>
      <c r="F20" s="3"/>
      <c r="G20" s="3"/>
      <c r="H20" s="11">
        <v>0</v>
      </c>
      <c r="J20" s="11">
        <v>0</v>
      </c>
      <c r="L20" s="12">
        <v>0</v>
      </c>
    </row>
    <row r="23" spans="1:12">
      <c r="A23" s="3" t="s">
        <v>495</v>
      </c>
      <c r="B23" s="14"/>
      <c r="C23" s="3"/>
      <c r="D23" s="3"/>
      <c r="E23" s="3"/>
      <c r="F23" s="3"/>
      <c r="G23" s="3"/>
    </row>
    <row r="24" spans="1:12">
      <c r="A24" s="15" t="s">
        <v>496</v>
      </c>
      <c r="B24" s="16"/>
      <c r="C24" s="15"/>
      <c r="D24" s="15"/>
      <c r="E24" s="15"/>
      <c r="F24" s="15"/>
      <c r="G24" s="15"/>
    </row>
    <row r="25" spans="1:12">
      <c r="A25" s="7" t="s">
        <v>497</v>
      </c>
      <c r="B25" s="17" t="s">
        <v>498</v>
      </c>
      <c r="C25" s="7" t="s">
        <v>499</v>
      </c>
      <c r="D25" s="7"/>
      <c r="E25" s="7"/>
      <c r="F25" s="7"/>
      <c r="G25" s="7" t="s">
        <v>46</v>
      </c>
      <c r="H25" s="21">
        <v>23874.773933999997</v>
      </c>
      <c r="I25" s="8">
        <v>2993</v>
      </c>
      <c r="J25" s="8">
        <v>714.57</v>
      </c>
      <c r="L25" s="9">
        <v>4.5999999999999999E-3</v>
      </c>
    </row>
    <row r="26" spans="1:12">
      <c r="A26" s="7" t="s">
        <v>500</v>
      </c>
      <c r="B26" s="17" t="s">
        <v>501</v>
      </c>
      <c r="C26" s="7" t="s">
        <v>502</v>
      </c>
      <c r="D26" s="7" t="s">
        <v>503</v>
      </c>
      <c r="E26" s="7"/>
      <c r="F26" s="7"/>
      <c r="G26" s="7" t="s">
        <v>41</v>
      </c>
      <c r="H26" s="21">
        <v>16711.65524</v>
      </c>
      <c r="I26" s="8">
        <v>1344</v>
      </c>
      <c r="J26" s="8">
        <v>224.6</v>
      </c>
      <c r="L26" s="9">
        <v>1.5E-3</v>
      </c>
    </row>
    <row r="27" spans="1:12">
      <c r="A27" s="7" t="s">
        <v>504</v>
      </c>
      <c r="B27" s="17" t="s">
        <v>505</v>
      </c>
      <c r="C27" s="7" t="s">
        <v>506</v>
      </c>
      <c r="D27" s="7"/>
      <c r="E27" s="7"/>
      <c r="F27" s="7"/>
      <c r="G27" s="7" t="s">
        <v>41</v>
      </c>
      <c r="H27" s="21">
        <v>5107.85149</v>
      </c>
      <c r="I27" s="8">
        <v>14477.53</v>
      </c>
      <c r="J27" s="8">
        <v>739.49</v>
      </c>
      <c r="L27" s="9">
        <v>4.7999999999999996E-3</v>
      </c>
    </row>
    <row r="28" spans="1:12">
      <c r="A28" s="15" t="s">
        <v>507</v>
      </c>
      <c r="B28" s="16"/>
      <c r="C28" s="15"/>
      <c r="D28" s="15"/>
      <c r="E28" s="15"/>
      <c r="F28" s="15"/>
      <c r="G28" s="15"/>
      <c r="H28" s="18">
        <f>SUM(H25:H27)</f>
        <v>45694.280663999998</v>
      </c>
      <c r="J28" s="18">
        <v>1678.67</v>
      </c>
      <c r="L28" s="19">
        <v>1.09E-2</v>
      </c>
    </row>
    <row r="30" spans="1:12">
      <c r="A30" s="3" t="s">
        <v>508</v>
      </c>
      <c r="B30" s="14"/>
      <c r="C30" s="3"/>
      <c r="D30" s="3"/>
      <c r="E30" s="3"/>
      <c r="F30" s="3"/>
      <c r="G30" s="3"/>
      <c r="H30" s="11">
        <f>SUM(H28)</f>
        <v>45694.280663999998</v>
      </c>
      <c r="J30" s="11">
        <v>1678.67</v>
      </c>
      <c r="L30" s="12">
        <v>1.09E-2</v>
      </c>
    </row>
    <row r="33" spans="1:12">
      <c r="A33" s="3" t="s">
        <v>509</v>
      </c>
      <c r="B33" s="14"/>
      <c r="C33" s="3"/>
      <c r="D33" s="3"/>
      <c r="E33" s="3"/>
      <c r="F33" s="3"/>
      <c r="G33" s="3"/>
      <c r="H33" s="11">
        <f>SUM(H30)</f>
        <v>45694.280663999998</v>
      </c>
      <c r="J33" s="11">
        <v>1678.67</v>
      </c>
      <c r="L33" s="12">
        <v>1.09E-2</v>
      </c>
    </row>
    <row r="36" spans="1:12">
      <c r="A36" s="7" t="s">
        <v>150</v>
      </c>
      <c r="B36" s="17"/>
      <c r="C36" s="7"/>
      <c r="D36" s="7"/>
      <c r="E36" s="7"/>
      <c r="F36" s="7"/>
      <c r="G36" s="7"/>
    </row>
    <row r="40" spans="1:12">
      <c r="A40" s="2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510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196</v>
      </c>
      <c r="E9" s="3" t="s">
        <v>83</v>
      </c>
      <c r="F9" s="3" t="s">
        <v>154</v>
      </c>
      <c r="G9" s="3" t="s">
        <v>40</v>
      </c>
      <c r="H9" s="3" t="s">
        <v>86</v>
      </c>
      <c r="I9" s="3" t="s">
        <v>155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158</v>
      </c>
      <c r="G10" s="4" t="s">
        <v>159</v>
      </c>
      <c r="H10" s="4" t="s">
        <v>89</v>
      </c>
      <c r="I10" s="4" t="s">
        <v>88</v>
      </c>
      <c r="J10" s="4" t="s">
        <v>88</v>
      </c>
    </row>
    <row r="13" spans="1:10">
      <c r="A13" s="3" t="s">
        <v>511</v>
      </c>
      <c r="B13" s="14"/>
      <c r="C13" s="3"/>
      <c r="D13" s="3"/>
      <c r="E13" s="3"/>
    </row>
    <row r="16" spans="1:10">
      <c r="A16" s="3" t="s">
        <v>512</v>
      </c>
      <c r="B16" s="14"/>
      <c r="C16" s="3"/>
      <c r="D16" s="3"/>
      <c r="E16" s="3"/>
    </row>
    <row r="17" spans="1:10">
      <c r="A17" s="15" t="s">
        <v>512</v>
      </c>
      <c r="B17" s="16"/>
      <c r="C17" s="15"/>
      <c r="D17" s="15"/>
      <c r="E17" s="15"/>
    </row>
    <row r="18" spans="1:10">
      <c r="A18" s="15" t="s">
        <v>513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3" t="s">
        <v>513</v>
      </c>
      <c r="B20" s="14"/>
      <c r="C20" s="3"/>
      <c r="D20" s="3"/>
      <c r="E20" s="3"/>
      <c r="F20" s="11">
        <v>0</v>
      </c>
      <c r="H20" s="11">
        <v>0</v>
      </c>
      <c r="J20" s="12">
        <v>0</v>
      </c>
    </row>
    <row r="23" spans="1:10">
      <c r="A23" s="3" t="s">
        <v>514</v>
      </c>
      <c r="B23" s="14"/>
      <c r="C23" s="3"/>
      <c r="D23" s="3"/>
      <c r="E23" s="3"/>
    </row>
    <row r="24" spans="1:10">
      <c r="A24" s="15" t="s">
        <v>514</v>
      </c>
      <c r="B24" s="16"/>
      <c r="C24" s="15"/>
      <c r="D24" s="15"/>
      <c r="E24" s="15"/>
    </row>
    <row r="25" spans="1:10">
      <c r="A25" s="15" t="s">
        <v>515</v>
      </c>
      <c r="B25" s="16"/>
      <c r="C25" s="15"/>
      <c r="D25" s="15"/>
      <c r="E25" s="15"/>
      <c r="F25" s="18">
        <v>0</v>
      </c>
      <c r="H25" s="18">
        <v>0</v>
      </c>
      <c r="J25" s="19">
        <v>0</v>
      </c>
    </row>
    <row r="27" spans="1:10">
      <c r="A27" s="3" t="s">
        <v>515</v>
      </c>
      <c r="B27" s="14"/>
      <c r="C27" s="3"/>
      <c r="D27" s="3"/>
      <c r="E27" s="3"/>
      <c r="F27" s="11">
        <v>0</v>
      </c>
      <c r="H27" s="11">
        <v>0</v>
      </c>
      <c r="J27" s="12">
        <v>0</v>
      </c>
    </row>
    <row r="30" spans="1:10">
      <c r="A30" s="3" t="s">
        <v>516</v>
      </c>
      <c r="B30" s="14"/>
      <c r="C30" s="3"/>
      <c r="D30" s="3"/>
      <c r="E30" s="3"/>
      <c r="F30" s="11">
        <v>0</v>
      </c>
      <c r="H30" s="11">
        <v>0</v>
      </c>
      <c r="J30" s="12">
        <v>0</v>
      </c>
    </row>
    <row r="33" spans="1:5">
      <c r="A33" s="7" t="s">
        <v>150</v>
      </c>
      <c r="B33" s="17"/>
      <c r="C33" s="7"/>
      <c r="D33" s="7"/>
      <c r="E33" s="7"/>
    </row>
    <row r="37" spans="1:5">
      <c r="A37" s="2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מתואמת- מסגרת מנוצלת ללווה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nadavs</cp:lastModifiedBy>
  <dcterms:modified xsi:type="dcterms:W3CDTF">2015-03-30T10:58:46Z</dcterms:modified>
</cp:coreProperties>
</file>