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<sst xmlns="http://schemas.openxmlformats.org/spreadsheetml/2006/main" uniqueCount="369" count="369">
  <si>
    <t>סכום נכסי ההשקעה</t>
  </si>
  <si>
    <t>לתאריך 31/12/14
הפניקס פנסיה מקיפה
מספר אישור 209
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</si>
  <si>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</si>
  <si>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</si>
  <si>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</si>
  <si>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</si>
  <si>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</si>
  <si>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</si>
  <si>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</si>
  <si>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</si>
  <si>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</si>
  <si>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</si>
  <si>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</si>
  <si>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</si>
  <si>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</si>
  <si>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</si>
  <si>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</si>
  <si>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</si>
  <si>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</si>
  <si>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</si>
  <si>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</si>
  <si>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</si>
  <si>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</si>
  <si>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</si>
  <si>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</si>
  <si>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</si>
  <si>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</si>
  <si>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</si>
  <si>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</si>
  <si>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שערי חליפין מטבעות</t>
  </si>
  <si>
    <t>מטבע</t>
  </si>
  <si>
    <t>לי"שט</t>
  </si>
  <si>
    <t>דולר ארה"ב</t>
  </si>
  <si>
    <t>אירו 1</t>
  </si>
  <si>
    <t>פרנק שוויצרי</t>
  </si>
  <si>
    <t>דולר קנדי</t>
  </si>
  <si>
    <t>דולר אוסטרלי</t>
  </si>
  <si>
    <t>יין יפני</t>
  </si>
  <si>
    <t>ריאל ברזילאי</t>
  </si>
  <si>
    <t>רובל רוסי</t>
  </si>
  <si>
    <t>דולר הונג קונג יציג</t>
  </si>
  <si>
    <t>פזו מקסיקני</t>
  </si>
  <si>
    <t>כתר נורבגי שיקוף</t>
  </si>
  <si>
    <t>מזומנים ושווי מזומנים</t>
  </si>
  <si>
    <t>חזרה לגליון סכום נכסי ההשקעה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</si>
  <si>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</si>
  <si>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</si>
  <si>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</si>
  <si>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</si>
  <si>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</si>
  <si>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</si>
  <si>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</si>
  <si>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</si>
  <si>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שקל</t>
  </si>
  <si>
    <t>מעלות</t>
  </si>
  <si>
    <t>AA+</t>
  </si>
  <si>
    <t>עו'ש</t>
  </si>
  <si>
    <t>1111111111- 12- בנק הפועלים</t>
  </si>
  <si>
    <t>AA</t>
  </si>
  <si>
    <t>1111111111- 33- פועלים סהר</t>
  </si>
  <si>
    <t>GBP</t>
  </si>
  <si>
    <t>לי"ש</t>
  </si>
  <si>
    <t>EUR</t>
  </si>
  <si>
    <t>אירו 1- אחר</t>
  </si>
  <si>
    <t>USD</t>
  </si>
  <si>
    <t>דולר ארה"ב- אחר</t>
  </si>
  <si>
    <t>JPY</t>
  </si>
  <si>
    <t>יין יפני- אחר</t>
  </si>
  <si>
    <t>לי"שט- אחר</t>
  </si>
  <si>
    <t>1111111110- 12- בנק הפועלים</t>
  </si>
  <si>
    <t>פ.ח.ק.</t>
  </si>
  <si>
    <t>רובל רוסי שיקוף</t>
  </si>
  <si>
    <t>סה"כ בישראל</t>
  </si>
  <si>
    <t>בחו"ל</t>
  </si>
  <si>
    <t>סה"כ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</si>
  <si>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</si>
  <si>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</si>
  <si>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</si>
  <si>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</si>
  <si>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</si>
  <si>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</si>
  <si>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לא צמודות</t>
  </si>
  <si>
    <t>RF</t>
  </si>
  <si>
    <t>סה"כ לא צמודות</t>
  </si>
  <si>
    <t>סה"כ </t>
  </si>
  <si>
    <t>Moodys</t>
  </si>
  <si>
    <t>A3</t>
  </si>
  <si>
    <t>S&amp;P</t>
  </si>
  <si>
    <t>BBB+</t>
  </si>
  <si>
    <t>BBB-</t>
  </si>
  <si>
    <t>סה"כ תעודות התחייבות ממשלתיות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</si>
  <si>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</si>
  <si>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</si>
  <si>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</si>
  <si>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</si>
  <si>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</si>
  <si>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</si>
  <si>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</si>
  <si>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</si>
  <si>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</si>
  <si>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</si>
  <si>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צמוד למדד</t>
  </si>
  <si>
    <t>בנקים-מסחרי ומשכנתאות</t>
  </si>
  <si>
    <t>לאומי מימון 7- בנק לאומי</t>
  </si>
  <si>
    <t>פועלים הנפ' אג' 10- בנק הפועלים</t>
  </si>
  <si>
    <t>תעשיה-מזון,משקאות וטבק</t>
  </si>
  <si>
    <t>נדלן מניב-ישראל</t>
  </si>
  <si>
    <t>שרותים-תקשורת ומחשב</t>
  </si>
  <si>
    <t>בזק       5- בזק</t>
  </si>
  <si>
    <t>מידרוג</t>
  </si>
  <si>
    <t>Aa2</t>
  </si>
  <si>
    <t>AA-</t>
  </si>
  <si>
    <t>Aa3</t>
  </si>
  <si>
    <t>תעשיה-כריה,כימיה גומי ופלסטיק</t>
  </si>
  <si>
    <t>נדלן מניב מדינות מפותחות</t>
  </si>
  <si>
    <t>אמות השקעות ק.1- אמות</t>
  </si>
  <si>
    <t>גב ים אג"ח ו'- גב ים</t>
  </si>
  <si>
    <t>גזית גלוב אגח ד- גזית גלוב 1982</t>
  </si>
  <si>
    <t>ביטוח</t>
  </si>
  <si>
    <t>תעשיה-אחר</t>
  </si>
  <si>
    <t>שירותים-תשתיות חשמל ומים</t>
  </si>
  <si>
    <t>A+</t>
  </si>
  <si>
    <t>5.3% סלקום ב'- סלקום</t>
  </si>
  <si>
    <t>A1</t>
  </si>
  <si>
    <t>תשתיות ומים</t>
  </si>
  <si>
    <t>השקעות והחזקות</t>
  </si>
  <si>
    <t>חברה לישראל 7- חברה לישראל</t>
  </si>
  <si>
    <t>מליסרון אג"ח ג'- מליסרון</t>
  </si>
  <si>
    <t>נדלן יזמי - ישראל</t>
  </si>
  <si>
    <t>רבוע נדלן ב- רבוע כחול נדל"ן</t>
  </si>
  <si>
    <t>נדל"ן ובינוי</t>
  </si>
  <si>
    <t>מסחר</t>
  </si>
  <si>
    <t>שופרסל    ב- שופרסל</t>
  </si>
  <si>
    <t>נדלן יזמי מדינות מפותחות</t>
  </si>
  <si>
    <t>נדלן יזמי מדינות מתפתחות</t>
  </si>
  <si>
    <t>A</t>
  </si>
  <si>
    <t>A2</t>
  </si>
  <si>
    <t>ליסינג</t>
  </si>
  <si>
    <t>נדלן מניב - OECD</t>
  </si>
  <si>
    <t>פנימי</t>
  </si>
  <si>
    <t>אנרגיה-זיקוק שיווק,גז</t>
  </si>
  <si>
    <t>A-</t>
  </si>
  <si>
    <t>Baa1</t>
  </si>
  <si>
    <t>היי-טק</t>
  </si>
  <si>
    <t>BBB</t>
  </si>
  <si>
    <t>בזן אג"ח 2- בתי זיקוק לנפט</t>
  </si>
  <si>
    <t>Baa2</t>
  </si>
  <si>
    <t>Ba1</t>
  </si>
  <si>
    <t>BB</t>
  </si>
  <si>
    <t>CC</t>
  </si>
  <si>
    <t>Ca</t>
  </si>
  <si>
    <t>C</t>
  </si>
  <si>
    <t>D</t>
  </si>
  <si>
    <t>פלאזה סנטרס- פלאזה סנטר</t>
  </si>
  <si>
    <t>NR3</t>
  </si>
  <si>
    <t>סה"כ צמוד למדד</t>
  </si>
  <si>
    <t>לא צמוד</t>
  </si>
  <si>
    <t>תעשיה-מכונות,ציוד חשמלי ואלקטר</t>
  </si>
  <si>
    <t>אחר</t>
  </si>
  <si>
    <t>שירותים פיננסים</t>
  </si>
  <si>
    <t>שירותים-תירות,הארחה,ליסינג</t>
  </si>
  <si>
    <t>מבני תעשיה- מבני תעשיה</t>
  </si>
  <si>
    <t>B1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</si>
  <si>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</si>
  <si>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</si>
  <si>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</si>
  <si>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</si>
  <si>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</si>
  <si>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Materials</t>
  </si>
  <si>
    <t>Energy</t>
  </si>
  <si>
    <t>IL0011321747</t>
  </si>
  <si>
    <t>*DEVTAM 5.082 12/30/23- דלק ואבנר(תמר בונד)בע"מ</t>
  </si>
  <si>
    <t>BB-</t>
  </si>
  <si>
    <t>תקשורת ומדיה</t>
  </si>
  <si>
    <t>לא מדורג</t>
  </si>
  <si>
    <t>Financials</t>
  </si>
  <si>
    <t>Consumer Discretionary</t>
  </si>
  <si>
    <t>Utilities</t>
  </si>
  <si>
    <t>Telecommunication Services</t>
  </si>
  <si>
    <t>Baa3</t>
  </si>
  <si>
    <t>BB+</t>
  </si>
  <si>
    <t>סה"כ אג"ח קונצרני</t>
  </si>
  <si>
    <t>חממות טכנולוגיה</t>
  </si>
  <si>
    <t>תעשיה-פארמה</t>
  </si>
  <si>
    <t>Information Technology</t>
  </si>
  <si>
    <t>מתכת ומוצרי בניה</t>
  </si>
  <si>
    <t>פלאזה סנטר- פלאזה סנטר</t>
  </si>
  <si>
    <t>שירותים-תירות,בתי מלון,הארחה,ל</t>
  </si>
  <si>
    <t>תעשיה - מתכת ומוצר</t>
  </si>
  <si>
    <t>Consumer Staples</t>
  </si>
  <si>
    <t>Health Care</t>
  </si>
  <si>
    <t>IL0010826274</t>
  </si>
  <si>
    <t>FR0000121014</t>
  </si>
  <si>
    <t>US0028241000</t>
  </si>
  <si>
    <t>Industrials</t>
  </si>
  <si>
    <t>GB00B63H8491</t>
  </si>
  <si>
    <t>US38259P5089</t>
  </si>
  <si>
    <t>סה"כ מניות</t>
  </si>
  <si>
    <t>סה"כ אחר</t>
  </si>
  <si>
    <t>short</t>
  </si>
  <si>
    <t>סה"כ short</t>
  </si>
  <si>
    <t>Government</t>
  </si>
  <si>
    <t>אגח מרובה AXA</t>
  </si>
  <si>
    <t>B</t>
  </si>
  <si>
    <t>EM מרובה</t>
  </si>
  <si>
    <t>מרובה Memnon </t>
  </si>
  <si>
    <t>מרובה CONSTELLATION</t>
  </si>
  <si>
    <t>Constellation- CONSTELLATION</t>
  </si>
  <si>
    <t>כתבי אופציה בחו"ל</t>
  </si>
  <si>
    <t>סה"כ כתבי אופציה בחו"ל</t>
  </si>
  <si>
    <t>סה"כ כתבי אופציה</t>
  </si>
  <si>
    <t>מדדים כולל מניות</t>
  </si>
  <si>
    <t>נגזרים</t>
  </si>
  <si>
    <t>C 1430 JAN- מסלקת הבורסה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</si>
  <si>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</si>
  <si>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</si>
  <si>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</si>
  <si>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</si>
  <si>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</si>
  <si>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</si>
  <si>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</si>
  <si>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</si>
  <si>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</si>
  <si>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 מרובהNIKKEY ענף</t>
  </si>
  <si>
    <t>Nikkei 225 (ose) sep14</t>
  </si>
  <si>
    <t>DAX  INDEX FUT 09/14</t>
  </si>
  <si>
    <t>מדדים</t>
  </si>
  <si>
    <t>סה"כ 0</t>
  </si>
  <si>
    <t>סה"כ חוזים עתידיים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</si>
  <si>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</si>
  <si>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</si>
  <si>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</si>
  <si>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</si>
  <si>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</si>
  <si>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</si>
  <si>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</si>
  <si>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</si>
  <si>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</si>
  <si>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</si>
  <si>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</si>
  <si>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</si>
  <si>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</si>
  <si>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</si>
  <si>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</si>
  <si>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</si>
  <si>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</si>
  <si>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01/01/00</t>
  </si>
  <si>
    <t>01/02/01</t>
  </si>
  <si>
    <t>ערד 2026 סדרה 8784- ממשלת ישראל</t>
  </si>
  <si>
    <t>ערד 2027 סדרה 8794 - ממשלת ישראל</t>
  </si>
  <si>
    <t>02/12/12</t>
  </si>
  <si>
    <t>ערד 2028 סדרה 8798 - ממשלת ישראל</t>
  </si>
  <si>
    <t>ערד 2028 סדרה 8800 - ממשלת ישראל</t>
  </si>
  <si>
    <t>01/01/14</t>
  </si>
  <si>
    <t>ערד 2029 סדרה 8810- ממשלת ישראל</t>
  </si>
  <si>
    <t>01/08/14</t>
  </si>
  <si>
    <t>01/10/14</t>
  </si>
  <si>
    <t>01/11/07</t>
  </si>
  <si>
    <t>01/02/10</t>
  </si>
  <si>
    <t>24/06/14</t>
  </si>
  <si>
    <t>צמוד מדד</t>
  </si>
  <si>
    <t>16/12/10</t>
  </si>
  <si>
    <t>29/12/11</t>
  </si>
  <si>
    <t>18/12/12</t>
  </si>
  <si>
    <t>30/06/08</t>
  </si>
  <si>
    <t>Caa2</t>
  </si>
  <si>
    <t>26/08/12</t>
  </si>
  <si>
    <t>CCC</t>
  </si>
  <si>
    <t>סה"כ צמוד מדד</t>
  </si>
  <si>
    <t>צמוד למטח</t>
  </si>
  <si>
    <t>20/08/14</t>
  </si>
  <si>
    <t>סה"כ צמוד למטח</t>
  </si>
  <si>
    <t>קרנות ניהול</t>
  </si>
  <si>
    <t>24/05/12</t>
  </si>
  <si>
    <t>31/03/08</t>
  </si>
  <si>
    <t>KYG1770M1188</t>
  </si>
  <si>
    <t>04/12/14</t>
  </si>
  <si>
    <t>שותפויות נדלן</t>
  </si>
  <si>
    <t>20/03/13</t>
  </si>
  <si>
    <t>05/06/13</t>
  </si>
  <si>
    <t>31/03/14</t>
  </si>
  <si>
    <t>02/12/10</t>
  </si>
  <si>
    <t>אינטק פארמה- אופ' לא סחירה- אינטק פארמה</t>
  </si>
  <si>
    <t>מט"ח/מט"ח</t>
  </si>
  <si>
    <t>סה"כ מט"ח/מט"ח</t>
  </si>
  <si>
    <t>30/11/14</t>
  </si>
  <si>
    <t>25/11/14</t>
  </si>
  <si>
    <t>דולר שקל 3.8621 26.02.2015- בנק הפועלים</t>
  </si>
  <si>
    <t>27/11/14</t>
  </si>
  <si>
    <t>31/12/14</t>
  </si>
  <si>
    <t>02/12/14</t>
  </si>
  <si>
    <t>08/12/14</t>
  </si>
  <si>
    <t>23/10/14</t>
  </si>
  <si>
    <t>25/02/14</t>
  </si>
  <si>
    <t>שקל דולר 3.8621 26.02.2015- בנק הפועלים</t>
  </si>
  <si>
    <t>26/11/14</t>
  </si>
  <si>
    <t>18/12/14</t>
  </si>
  <si>
    <t>22/10/14</t>
  </si>
  <si>
    <t>31/10/14</t>
  </si>
  <si>
    <t>27/10/14</t>
  </si>
  <si>
    <t>IRS 1.025% 31.5.19- בנק הפועלים</t>
  </si>
  <si>
    <t>18/09/14</t>
  </si>
  <si>
    <t>IRS 1.375% 18.9.19- בנק הפועלים</t>
  </si>
  <si>
    <t>31/08/14</t>
  </si>
  <si>
    <t>MXAP  מרובה</t>
  </si>
  <si>
    <t>NDDUP 10/06/2015- בנק הפועלים</t>
  </si>
  <si>
    <t>MXEU  מרובה</t>
  </si>
  <si>
    <t>NDDUE15 10/06/2015- בנק הפועלים</t>
  </si>
  <si>
    <t>MXNA מרובה</t>
  </si>
  <si>
    <t>31/03/12</t>
  </si>
  <si>
    <t>מרובה IBOXHA</t>
  </si>
  <si>
    <t>24/11/10</t>
  </si>
  <si>
    <t>הלוואות</t>
  </si>
  <si>
    <t>פנסיה מקיפה-אקסלנס עמיתים</t>
  </si>
  <si>
    <t>מובטחות בערבות בנקאית</t>
  </si>
  <si>
    <t>סה"כ מובטחות בערבות בנקאית</t>
  </si>
  <si>
    <t>מובטחות בבטחונות אחרים</t>
  </si>
  <si>
    <t>גורם כח'</t>
  </si>
  <si>
    <t>גורם תב</t>
  </si>
  <si>
    <t>גורם ב'</t>
  </si>
  <si>
    <t>גורם יד'</t>
  </si>
  <si>
    <t>גורם נב'</t>
  </si>
  <si>
    <t>גורם מג'</t>
  </si>
  <si>
    <t>גורם סב</t>
  </si>
  <si>
    <t>גורם נד'</t>
  </si>
  <si>
    <t>NR1</t>
  </si>
  <si>
    <t>גורם נג'</t>
  </si>
  <si>
    <t>גורם נג''</t>
  </si>
  <si>
    <t>סה"כ מובטחות בבטחונות אחרים</t>
  </si>
  <si>
    <t>לא מובטחות</t>
  </si>
  <si>
    <t>סקופ מתכות בע"מ</t>
  </si>
  <si>
    <t>סה"כ לא מובטחות</t>
  </si>
  <si>
    <t>פקדונות מעל 3 חודשים</t>
  </si>
  <si>
    <t>זכויות במקרקעין</t>
  </si>
  <si>
    <t>מניב</t>
  </si>
  <si>
    <t>10/04/13</t>
  </si>
  <si>
    <t>סה"כ מניב</t>
  </si>
  <si>
    <t>לא מניב</t>
  </si>
  <si>
    <t>סה"כ לא מניב</t>
  </si>
  <si>
    <t>השקעות אחרות</t>
  </si>
  <si>
    <t>בארץ</t>
  </si>
  <si>
    <t>חייבים / זכאים</t>
  </si>
  <si>
    <t>סה"כ בארץ</t>
  </si>
  <si>
    <t>יתרות התחייבות להשקעה</t>
  </si>
  <si>
    <t>עלות מתואמת 
 (אלפי ש''ח)</t>
  </si>
  <si>
    <t>ריבית אפקטיבית (אחוזים)</t>
  </si>
  <si>
    <t>17/11/08</t>
  </si>
  <si>
    <t>מסגרות מנוצלות ללווים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</si>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</sst>
</file>

<file path=xl/styles.xml><?xml version="1.0" encoding="utf-8"?>
<styleSheet xmlns="http://schemas.openxmlformats.org/spreadsheetml/2006/main">
  <numFmts count="1">
    <numFmt formatCode="_ * #,##0.00_ ;_ * \-#,##0.00_ ;_ * &quot;-&quot;??_ ;_ @_ " numFmtId="100"/>
  </numFmts>
  <fonts count="1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1"/>
      <i val="0"/>
      <u val="none"/>
      <color rgb="FF000000"/>
      <name val="David"/>
      <vertAlign val="baseline"/>
      <sz val="14"/>
      <strike val="0"/>
    </font>
    <font>
      <b val="1"/>
      <i val="0"/>
      <u val="none"/>
      <color rgb="FF000000"/>
      <name val="Arial"/>
      <vertAlign val="baseline"/>
      <sz val="14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000000"/>
      <name val="Arial"/>
      <vertAlign val="baseline"/>
      <sz val="12"/>
      <strike val="0"/>
    </font>
    <font>
      <b val="0"/>
      <i val="0"/>
      <u val="none"/>
      <color rgb="FF000000"/>
      <name val="Miriam"/>
      <vertAlign val="baseline"/>
      <sz val="10"/>
      <strike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center" vertical="top" wrapText="1" shrinkToFit="0" textRotation="0" indent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5" fillId="3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4" xfId="0">
      <alignment horizontal="right" vertical="center" wrapText="1" shrinkToFit="0" textRotation="0" indent="0"/>
    </xf>
    <xf applyAlignment="1" applyBorder="1" applyFont="1" applyFill="1" applyNumberFormat="1" fontId="7" fillId="2" borderId="1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4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9" fillId="5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4" xfId="0">
      <alignment horizontal="right" vertical="center" wrapText="1" shrinkToFit="0" textRotation="0" indent="0"/>
    </xf>
    <xf applyAlignment="1" applyBorder="1" applyFont="1" applyFill="1" applyNumberFormat="1" fontId="9" fillId="5" borderId="1" numFmtId="4" xfId="0">
      <alignment horizontal="right" vertical="center" wrapText="1" shrinkToFit="0" textRotation="0" indent="0"/>
    </xf>
    <xf applyAlignment="1" applyBorder="1" applyFont="1" applyFill="1" applyNumberFormat="1" fontId="10" fillId="2" borderId="1" numFmtId="100" xfId="0">
      <alignment horizontal="right" vertical="center" wrapText="1" shrinkToFit="0" textRotation="0" indent="0"/>
    </xf>
    <xf applyAlignment="1" applyBorder="1" applyFont="1" applyFill="1" applyNumberFormat="1" fontId="10" fillId="2" borderId="1" numFmtId="49" xfId="0">
      <alignment horizontal="right" vertical="center" wrapText="1" shrinkToFit="0" textRotation="0" indent="0"/>
    </xf>
    <xf applyAlignment="1" applyBorder="1" applyFont="1" applyFill="1" applyNumberFormat="1" fontId="9" fillId="4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14" xfId="0">
      <alignment horizontal="right" vertical="center" wrapText="1" shrinkToFit="0" textRotation="0" indent="0"/>
    </xf>
    <xf applyAlignment="1" applyBorder="1" applyFont="1" applyFill="1" applyNumberFormat="1" fontId="9" fillId="4" borderId="1" numFmtId="4" xfId="0">
      <alignment horizontal="right" vertical="center" wrapText="1" shrinkToFit="0" textRotation="0" indent="0"/>
    </xf>
    <xf applyAlignment="1" applyBorder="1" applyFont="1" applyFill="1" applyNumberFormat="1" fontId="8" fillId="5" borderId="0" numFmtId="0" xfId="0">
      <alignment horizontal="right" vertical="center" wrapText="1" shrinkToFit="0" textRotation="0" indent="0"/>
    </xf>
    <xf applyAlignment="1" applyBorder="1" applyFont="1" applyFill="1" applyNumberFormat="1" fontId="8" fillId="5" borderId="0" numFmtId="4" xfId="0">
      <alignment horizontal="right" vertical="center" wrapText="1" shrinkToFit="0" textRotation="0" indent="0"/>
    </xf>
    <xf applyAlignment="1" applyBorder="1" applyFont="1" applyFill="1" applyNumberFormat="1" fontId="6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top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11" fillId="0" borderId="0" numFmtId="0" xfId="0">
      <alignment horizontal="center" vertical="bottom" wrapText="0" shrinkToFit="0" textRotation="0" indent="0"/>
    </xf>
    <xf applyAlignment="1" applyBorder="1" applyFont="1" applyFill="1" applyNumberFormat="1" fontId="12" fillId="0" borderId="0" numFmtId="0" xfId="0">
      <alignment horizontal="right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3" Type="http://schemas.openxmlformats.org/officeDocument/2006/relationships/styles" Target="styles.xml"/>
  <Relationship Id="rId32" Type="http://schemas.openxmlformats.org/officeDocument/2006/relationships/sharedStrings" Target="sharedStrings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39"/>
  <sheetViews>
    <sheetView workbookViewId="0" showGridLines="0" tabSelected="1">
      <selection activeCell="C6" sqref="C6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55.71094" customWidth="1"/>
    <col min="7" max="16384" style="1"/>
  </cols>
  <sheetData>
    <row r="1" spans="1:6" customHeight="1" ht="25.15">
      <c r="A1" s="2" t="s">
        <v>0</v>
      </c>
    </row>
    <row r="2" spans="1:6" customHeight="1" ht="3.6"/>
    <row r="3" spans="1:6" customHeight="1" ht="61.15">
      <c r="A3" s="3" t="s">
        <v>1</v>
      </c>
      <c r="B3" s="4"/>
      <c r="C3" s="4"/>
      <c r="D3" s="4"/>
      <c r="E3" s="4"/>
    </row>
    <row r="4" spans="1:6" customHeight="1" ht="2.85">
      <c r="A4" s="5" t="s">
        <v>1</v>
      </c>
    </row>
    <row r="5" spans="1:6" customHeight="1" ht="15.2"/>
    <row r="6" spans="1:6" customHeight="1" ht="43.15">
      <c r="A6" s="6" t="s">
        <v>2</v>
      </c>
      <c r="B6" s="6" t="str">
        <v>שווי השקעה  
 (אלפי ש''ח)</v>
      </c>
      <c r="C6" s="6"/>
    </row>
    <row r="7" spans="1:6">
      <c r="A7" s="7"/>
      <c r="B7" s="7"/>
      <c r="C7" s="7" t="str">
        <v>סעיף 1. נכסים המוצגים לפי שווי הוגן:</v>
      </c>
    </row>
    <row r="8" spans="1:6">
      <c r="A8" s="7">
        <v>8.6699999999999999</v>
      </c>
      <c r="B8" s="8">
        <v>859478.81999999995</v>
      </c>
      <c r="C8" s="9" t="s">
        <f>HYPERLINK("#'"&amp;גיליון1!B1&amp;"'!A2",גיליון1!A1)</f>
        <v>3</v>
      </c>
    </row>
    <row r="9" spans="1:6">
      <c r="A9" s="7"/>
      <c r="B9" s="7"/>
      <c r="C9" s="7" t="s">
        <v>4</v>
      </c>
    </row>
    <row r="10" spans="1:6">
      <c r="A10" s="7">
        <v>17.420000000000002</v>
      </c>
      <c r="B10" s="8">
        <v>1726270.8400000001</v>
      </c>
      <c r="C10" s="9" t="s">
        <f>HYPERLINK("#'"&amp;גיליון1!B3&amp;"'!A2",גיליון1!A3)</f>
        <v>5</v>
      </c>
    </row>
    <row r="11" spans="1:6">
      <c r="A11" s="7">
        <v>0</v>
      </c>
      <c r="B11" s="7">
        <v>0</v>
      </c>
      <c r="C11" s="9" t="s">
        <f>HYPERLINK("#'"&amp;גיליון1!B4&amp;"'!A2",גיליון1!A4)</f>
        <v>6</v>
      </c>
    </row>
    <row r="12" spans="1:6">
      <c r="A12" s="7">
        <v>11.609999999999999</v>
      </c>
      <c r="B12" s="8">
        <v>1150025.5700000001</v>
      </c>
      <c r="C12" s="9" t="s">
        <f>HYPERLINK("#'"&amp;גיליון1!B5&amp;"'!A2",גיליון1!A5)</f>
        <v>7</v>
      </c>
    </row>
    <row r="13" spans="1:6">
      <c r="A13" s="7">
        <v>15.24</v>
      </c>
      <c r="B13" s="8">
        <v>1510432.01</v>
      </c>
      <c r="C13" s="9" t="s">
        <f>HYPERLINK("#'"&amp;גיליון1!B6&amp;"'!A2",גיליון1!A6)</f>
        <v>8</v>
      </c>
    </row>
    <row r="14" spans="1:6">
      <c r="A14" s="7">
        <v>3.2599999999999998</v>
      </c>
      <c r="B14" s="8">
        <v>322992.56</v>
      </c>
      <c r="C14" s="9" t="s">
        <f>HYPERLINK("#'"&amp;גיליון1!B7&amp;"'!A2",גיליון1!A7)</f>
        <v>9</v>
      </c>
    </row>
    <row r="15" spans="1:6">
      <c r="A15" s="7">
        <v>3.2000000000000002</v>
      </c>
      <c r="B15" s="8">
        <v>317474.59000000003</v>
      </c>
      <c r="C15" s="9" t="s">
        <f>HYPERLINK("#'"&amp;גיליון1!B8&amp;"'!A2",גיליון1!A8)</f>
        <v>10</v>
      </c>
    </row>
    <row r="16" spans="1:6">
      <c r="A16" s="7">
        <v>0.01</v>
      </c>
      <c r="B16" s="7">
        <v>679.13</v>
      </c>
      <c r="C16" s="9" t="s">
        <f>HYPERLINK("#'"&amp;גיליון1!B9&amp;"'!A2",גיליון1!A9)</f>
        <v>11</v>
      </c>
    </row>
    <row r="17" spans="1:6">
      <c r="A17" s="7">
        <v>0.12</v>
      </c>
      <c r="B17" s="8">
        <v>11692.5</v>
      </c>
      <c r="C17" s="9" t="s">
        <f>HYPERLINK("#'"&amp;גיליון1!B10&amp;"'!A2",גיליון1!A10)</f>
        <v>12</v>
      </c>
    </row>
    <row r="18" spans="1:6">
      <c r="A18" s="7">
        <v>0.02</v>
      </c>
      <c r="B18" s="8">
        <v>2093.2800000000002</v>
      </c>
      <c r="C18" s="9" t="s">
        <f>HYPERLINK("#'"&amp;גיליון1!B11&amp;"'!A2",גיליון1!A11)</f>
        <v>13</v>
      </c>
    </row>
    <row r="19" spans="1:6">
      <c r="A19" s="7">
        <v>0</v>
      </c>
      <c r="B19" s="7">
        <v>0</v>
      </c>
      <c r="C19" s="9" t="s">
        <f>HYPERLINK("#'"&amp;גיליון1!B12&amp;"'!A2",גיליון1!A12)</f>
        <v>14</v>
      </c>
    </row>
    <row r="20" spans="1:6">
      <c r="A20" s="7"/>
      <c r="B20" s="7"/>
      <c r="C20" s="7" t="s">
        <v>15</v>
      </c>
    </row>
    <row r="21" spans="1:6">
      <c r="A21" s="7">
        <v>29.52</v>
      </c>
      <c r="B21" s="8">
        <v>2924908.25</v>
      </c>
      <c r="C21" s="9" t="s">
        <f>HYPERLINK("#'"&amp;גיליון1!B14&amp;"'!A2",גיליון1!A14)</f>
        <v>5</v>
      </c>
    </row>
    <row r="22" spans="1:6">
      <c r="A22" s="7">
        <v>0.10000000000000001</v>
      </c>
      <c r="B22" s="8">
        <v>10090.540000000001</v>
      </c>
      <c r="C22" s="9" t="s">
        <f>HYPERLINK("#'"&amp;גיליון1!B15&amp;"'!A2",גיליון1!A15)</f>
        <v>6</v>
      </c>
    </row>
    <row r="23" spans="1:6">
      <c r="A23" s="7">
        <v>2.5</v>
      </c>
      <c r="B23" s="8">
        <v>247293.69</v>
      </c>
      <c r="C23" s="9" t="s">
        <f>HYPERLINK("#'"&amp;גיליון1!B16&amp;"'!A2",גיליון1!A16)</f>
        <v>7</v>
      </c>
    </row>
    <row r="24" spans="1:6">
      <c r="A24" s="7">
        <v>0.02</v>
      </c>
      <c r="B24" s="8">
        <v>1937.8</v>
      </c>
      <c r="C24" s="9" t="s">
        <f>HYPERLINK("#'"&amp;גיליון1!B17&amp;"'!A2",גיליון1!A17)</f>
        <v>8</v>
      </c>
    </row>
    <row r="25" spans="1:6">
      <c r="A25" s="7">
        <v>1.8899999999999999</v>
      </c>
      <c r="B25" s="8">
        <v>187083.72</v>
      </c>
      <c r="C25" s="9" t="s">
        <f>HYPERLINK("#'"&amp;גיליון1!B18&amp;"'!A2",גיליון1!A18)</f>
        <v>16</v>
      </c>
    </row>
    <row r="26" spans="1:6">
      <c r="A26" s="7">
        <v>0.01</v>
      </c>
      <c r="B26" s="8">
        <v>1072.2</v>
      </c>
      <c r="C26" s="9" t="s">
        <f>HYPERLINK("#'"&amp;גיליון1!B19&amp;"'!A2",גיליון1!A19)</f>
        <v>17</v>
      </c>
    </row>
    <row r="27" spans="1:6">
      <c r="A27" s="7">
        <v>0</v>
      </c>
      <c r="B27" s="7">
        <v>0</v>
      </c>
      <c r="C27" s="9" t="s">
        <f>HYPERLINK("#'"&amp;גיליון1!B20&amp;"'!A2",גיליון1!A20)</f>
        <v>18</v>
      </c>
    </row>
    <row r="28" spans="1:6">
      <c r="A28" s="7">
        <v>0.089999999999999997</v>
      </c>
      <c r="B28" s="8">
        <v>9200.7999999999993</v>
      </c>
      <c r="C28" s="9" t="s">
        <f>HYPERLINK("#'"&amp;גיליון1!B21&amp;"'!A2",גיליון1!A21)</f>
        <v>19</v>
      </c>
    </row>
    <row r="29" spans="1:6">
      <c r="A29" s="7">
        <v>0.10000000000000001</v>
      </c>
      <c r="B29" s="8">
        <v>9482.2700000000004</v>
      </c>
      <c r="C29" s="9" t="s">
        <f>HYPERLINK("#'"&amp;גיליון1!B22&amp;"'!A2",גיליון1!A22)</f>
        <v>20</v>
      </c>
    </row>
    <row r="30" spans="1:6">
      <c r="A30" s="7">
        <v>4.4199999999999999</v>
      </c>
      <c r="B30" s="8">
        <v>437783.51000000001</v>
      </c>
      <c r="C30" s="9" t="s">
        <f>HYPERLINK("#'"&amp;גיליון1!B23&amp;"'!A2",גיליון1!A23)</f>
        <v>21</v>
      </c>
    </row>
    <row r="31" spans="1:6">
      <c r="A31" s="7">
        <v>0.040000000000000001</v>
      </c>
      <c r="B31" s="8">
        <v>4294.8800000000001</v>
      </c>
      <c r="C31" s="9" t="s">
        <f>HYPERLINK("#'"&amp;גיליון1!B24&amp;"'!A2",גיליון1!A24)</f>
        <v>22</v>
      </c>
    </row>
    <row r="32" spans="1:6">
      <c r="A32" s="7">
        <v>1.52</v>
      </c>
      <c r="B32" s="8">
        <v>150599.01999999999</v>
      </c>
      <c r="C32" s="9" t="s">
        <f>HYPERLINK("#'"&amp;גיליון1!B25&amp;"'!A2",גיליון1!A25)</f>
        <v>23</v>
      </c>
    </row>
    <row r="33" spans="1:6">
      <c r="A33" s="7">
        <v>-0.029999999999999999</v>
      </c>
      <c r="B33" s="8">
        <v>-2541.8699999999999</v>
      </c>
      <c r="C33" s="9" t="s">
        <f>HYPERLINK("#'"&amp;גיליון1!B26&amp;"'!A2",גיליון1!A26)</f>
        <v>24</v>
      </c>
    </row>
    <row r="34" spans="1:6">
      <c r="A34" s="7"/>
      <c r="B34" s="7"/>
      <c r="C34" s="7" t="s">
        <v>25</v>
      </c>
    </row>
    <row r="35" spans="1:6">
      <c r="A35" s="7">
        <v>0.27000000000000002</v>
      </c>
      <c r="B35" s="8">
        <v>26655.23</v>
      </c>
      <c r="C35" s="9" t="s">
        <f>HYPERLINK("#'"&amp;גיליון1!B28&amp;"'!A2",גיליון1!A28)</f>
        <v>26</v>
      </c>
    </row>
    <row r="36" spans="1:6">
      <c r="A36" s="7">
        <v>0</v>
      </c>
      <c r="B36" s="7">
        <v>0</v>
      </c>
      <c r="C36" s="9" t="s">
        <f>HYPERLINK("#'"&amp;גיליון1!B29&amp;"'!A2",גיליון1!A29)</f>
        <v>27</v>
      </c>
    </row>
    <row r="37" spans="1:6">
      <c r="A37" s="7">
        <v>0</v>
      </c>
      <c r="B37" s="7">
        <v>0</v>
      </c>
      <c r="C37" s="9" t="s">
        <f>HYPERLINK("#'"&amp;גיליון1!B30&amp;"'!A2",גיליון1!A30)</f>
        <v>28</v>
      </c>
    </row>
    <row r="38" spans="1:6">
      <c r="A38" s="10">
        <v>100</v>
      </c>
      <c r="B38" s="11">
        <v>9908999.3300000001</v>
      </c>
      <c r="C38" s="10" t="str">
        <v>סה"כ סכום נכסי ההשקעה</v>
      </c>
    </row>
    <row r="39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6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כתבי אופציה</v>
      </c>
      <c r="K2" s="12" t="s">
        <f>HYPERLINK("#'"&amp;גיליון1!$A$32&amp;"'!C6",גיליון1!$B$32)</f>
        <v>44</v>
      </c>
    </row>
    <row r="3" spans="1:11" customHeight="1" ht="3.6">
      <c r="A3" s="5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75</v>
      </c>
      <c r="C7" s="6" t="s">
        <v>76</v>
      </c>
      <c r="D7" s="6" t="s">
        <v>77</v>
      </c>
      <c r="E7" s="6" t="s">
        <v>78</v>
      </c>
      <c r="F7" s="6" t="s">
        <v>30</v>
      </c>
      <c r="G7" s="6" t="s">
        <v>91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tr">
        <v>כתבי אופציות בישראל</v>
      </c>
    </row>
    <row r="9" spans="1:11" ht="22.5">
      <c r="A9" s="14">
        <v>0</v>
      </c>
      <c r="B9" s="14">
        <v>0</v>
      </c>
      <c r="C9" s="14">
        <v>0.13</v>
      </c>
      <c r="D9" s="14">
        <v>1</v>
      </c>
      <c r="E9" s="15">
        <v>13139.33</v>
      </c>
      <c r="F9" s="14" t="s">
        <v>53</v>
      </c>
      <c r="G9" s="14" t="s">
        <v>140</v>
      </c>
      <c r="H9" s="14">
        <v>3940228</v>
      </c>
      <c r="I9" s="14" t="str">
        <v>רציו אפ 13- רציו</v>
      </c>
    </row>
    <row r="10" spans="1:11" ht="22.5">
      <c r="A10" s="14">
        <v>0</v>
      </c>
      <c r="B10" s="14">
        <v>0.48999999999999999</v>
      </c>
      <c r="C10" s="14">
        <v>124.5</v>
      </c>
      <c r="D10" s="14">
        <v>3.7999999999999998</v>
      </c>
      <c r="E10" s="15">
        <v>3276210.2200000002</v>
      </c>
      <c r="F10" s="14" t="s">
        <v>53</v>
      </c>
      <c r="G10" s="14" t="s">
        <v>140</v>
      </c>
      <c r="H10" s="14">
        <v>3940244</v>
      </c>
      <c r="I10" s="14" t="str">
        <v>רציו אפ 14- רציו</v>
      </c>
    </row>
    <row r="11" spans="1:11">
      <c r="A11" s="14">
        <v>0</v>
      </c>
      <c r="B11" s="14">
        <v>4.5700000000000003</v>
      </c>
      <c r="C11" s="14">
        <v>207.13</v>
      </c>
      <c r="D11" s="14">
        <v>3.2999999999999998</v>
      </c>
      <c r="E11" s="15">
        <v>6276529.0700000003</v>
      </c>
      <c r="F11" s="14" t="s">
        <v>53</v>
      </c>
      <c r="G11" s="14" t="s">
        <v>143</v>
      </c>
      <c r="H11" s="14">
        <v>1131606</v>
      </c>
      <c r="I11" s="14" t="str">
        <v>ביו לייט אפ 8- ביולייט</v>
      </c>
    </row>
    <row r="12" spans="1:11" ht="22.5">
      <c r="A12" s="14">
        <v>0</v>
      </c>
      <c r="B12" s="14">
        <v>0</v>
      </c>
      <c r="C12" s="14">
        <v>0</v>
      </c>
      <c r="D12" s="14">
        <v>1.1000000000000001</v>
      </c>
      <c r="E12" s="14">
        <v>257.01999999999998</v>
      </c>
      <c r="F12" s="14" t="s">
        <v>53</v>
      </c>
      <c r="G12" s="14" t="s">
        <v>125</v>
      </c>
      <c r="H12" s="14">
        <v>7980220</v>
      </c>
      <c r="I12" s="14" t="str">
        <v>אידיבי פתוח אופ 2- אי די בי פיתוח</v>
      </c>
    </row>
    <row r="13" spans="1:11" ht="22.5">
      <c r="A13" s="14">
        <v>0</v>
      </c>
      <c r="B13" s="14">
        <v>0</v>
      </c>
      <c r="C13" s="14">
        <v>0.02</v>
      </c>
      <c r="D13" s="14">
        <v>6.4000000000000004</v>
      </c>
      <c r="E13" s="14">
        <v>257.01999999999998</v>
      </c>
      <c r="F13" s="14" t="s">
        <v>53</v>
      </c>
      <c r="G13" s="14" t="s">
        <v>125</v>
      </c>
      <c r="H13" s="14">
        <v>7980238</v>
      </c>
      <c r="I13" s="14" t="str">
        <v>אידיבי פתוח אופ 3- אי די בי פיתוח</v>
      </c>
    </row>
    <row r="14" spans="1:11" ht="22.5">
      <c r="A14" s="14">
        <v>0</v>
      </c>
      <c r="B14" s="14">
        <v>1.1000000000000001</v>
      </c>
      <c r="C14" s="14">
        <v>17.469999999999999</v>
      </c>
      <c r="D14" s="14">
        <v>5.5</v>
      </c>
      <c r="E14" s="15">
        <v>317612.28999999998</v>
      </c>
      <c r="F14" s="14" t="s">
        <v>53</v>
      </c>
      <c r="G14" s="14" t="s">
        <v>182</v>
      </c>
      <c r="H14" s="14">
        <v>1133412</v>
      </c>
      <c r="I14" s="14" t="str">
        <v>אינטק פארמ אפ 7- אינטק פארמה</v>
      </c>
    </row>
    <row r="15" spans="1:11">
      <c r="A15" s="14">
        <v>0</v>
      </c>
      <c r="B15" s="14">
        <v>0.22</v>
      </c>
      <c r="C15" s="14">
        <v>0.11</v>
      </c>
      <c r="D15" s="14">
        <v>1</v>
      </c>
      <c r="E15" s="15">
        <v>10819.370000000001</v>
      </c>
      <c r="F15" s="14" t="s">
        <v>53</v>
      </c>
      <c r="G15" s="14" t="s">
        <v>131</v>
      </c>
      <c r="H15" s="14">
        <v>1130970</v>
      </c>
      <c r="I15" s="14" t="str">
        <v>סקיילקס אפ 1- סקיילקס</v>
      </c>
    </row>
    <row r="16" spans="1:11" ht="22.5">
      <c r="A16" s="14">
        <v>0</v>
      </c>
      <c r="B16" s="14">
        <v>1.0700000000000001</v>
      </c>
      <c r="C16" s="14">
        <v>72.489999999999995</v>
      </c>
      <c r="D16" s="14">
        <v>76.5</v>
      </c>
      <c r="E16" s="15">
        <v>94762.690000000002</v>
      </c>
      <c r="F16" s="14" t="s">
        <v>53</v>
      </c>
      <c r="G16" s="14" t="s">
        <v>185</v>
      </c>
      <c r="H16" s="14">
        <v>1132364</v>
      </c>
      <c r="I16" s="14" t="str">
        <v>אינרום אפ 1- אינרום</v>
      </c>
    </row>
    <row r="17" spans="1:11" ht="22.5">
      <c r="A17" s="14">
        <v>0</v>
      </c>
      <c r="B17" s="14">
        <v>6.7699999999999996</v>
      </c>
      <c r="C17" s="14">
        <v>233.05000000000001</v>
      </c>
      <c r="D17" s="14">
        <v>465</v>
      </c>
      <c r="E17" s="15">
        <v>50118.32</v>
      </c>
      <c r="F17" s="14" t="s">
        <v>53</v>
      </c>
      <c r="G17" s="14" t="s">
        <v>128</v>
      </c>
      <c r="H17" s="14">
        <v>1128685</v>
      </c>
      <c r="I17" s="14" t="str">
        <v>מגה אור אפ 2- מגה אור</v>
      </c>
    </row>
    <row r="18" spans="1:11" ht="33.75">
      <c r="A18" s="14">
        <v>0</v>
      </c>
      <c r="B18" s="14">
        <v>0.28000000000000003</v>
      </c>
      <c r="C18" s="14">
        <v>1.1200000000000001</v>
      </c>
      <c r="D18" s="14">
        <v>6.7000000000000002</v>
      </c>
      <c r="E18" s="15">
        <v>16680.119999999999</v>
      </c>
      <c r="F18" s="14" t="s">
        <v>53</v>
      </c>
      <c r="G18" s="14" t="s">
        <v>133</v>
      </c>
      <c r="H18" s="14">
        <v>1126341</v>
      </c>
      <c r="I18" s="14" t="str">
        <v>מישורים אופצ 2- מישורים חברה לפיתוח</v>
      </c>
    </row>
    <row r="19" spans="1:11" ht="33.75">
      <c r="A19" s="14">
        <v>0</v>
      </c>
      <c r="B19" s="14">
        <v>0.68000000000000005</v>
      </c>
      <c r="C19" s="14">
        <v>15.970000000000001</v>
      </c>
      <c r="D19" s="14">
        <v>5.9000000000000004</v>
      </c>
      <c r="E19" s="15">
        <v>270733.39000000001</v>
      </c>
      <c r="F19" s="14" t="s">
        <v>53</v>
      </c>
      <c r="G19" s="14" t="s">
        <v>187</v>
      </c>
      <c r="H19" s="14">
        <v>3860095</v>
      </c>
      <c r="I19" s="14" t="str">
        <v>קווינקו   אפ 4- קווינקו</v>
      </c>
    </row>
    <row r="20" spans="1:11" ht="33.75">
      <c r="A20" s="14">
        <v>0</v>
      </c>
      <c r="B20" s="14">
        <v>0.75</v>
      </c>
      <c r="C20" s="14">
        <v>7.1399999999999997</v>
      </c>
      <c r="D20" s="14">
        <v>25.100000000000001</v>
      </c>
      <c r="E20" s="15">
        <v>28456.48</v>
      </c>
      <c r="F20" s="14" t="s">
        <v>53</v>
      </c>
      <c r="G20" s="14" t="s">
        <v>107</v>
      </c>
      <c r="H20" s="14">
        <v>1132869</v>
      </c>
      <c r="I20" s="14" t="str">
        <v>סאטקום מער אפ 1- סאטקום מערכות</v>
      </c>
    </row>
    <row r="21" spans="1:11">
      <c r="A21" s="13">
        <v>0.01</v>
      </c>
      <c r="B21" s="13"/>
      <c r="C21" s="13">
        <v>679.13</v>
      </c>
      <c r="D21" s="13"/>
      <c r="E21" s="16">
        <v>10355575.32</v>
      </c>
      <c r="F21" s="13"/>
      <c r="G21" s="13"/>
      <c r="H21" s="13"/>
      <c r="I21" s="13" t="str">
        <v>סה"כ כתבי אופציות בישראל</v>
      </c>
    </row>
    <row r="22" spans="1:11">
      <c r="A22" s="13"/>
      <c r="B22" s="13"/>
      <c r="C22" s="13"/>
      <c r="D22" s="13"/>
      <c r="E22" s="13"/>
      <c r="F22" s="13"/>
      <c r="G22" s="13"/>
      <c r="H22" s="13"/>
      <c r="I22" s="13" t="s">
        <v>208</v>
      </c>
    </row>
    <row r="23" spans="1:11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</row>
    <row r="24" spans="1:11">
      <c r="A24" s="13">
        <v>0</v>
      </c>
      <c r="B24" s="13"/>
      <c r="C24" s="13">
        <v>0</v>
      </c>
      <c r="D24" s="13"/>
      <c r="E24" s="13">
        <v>0</v>
      </c>
      <c r="F24" s="13"/>
      <c r="G24" s="13"/>
      <c r="H24" s="13"/>
      <c r="I24" s="13" t="s">
        <v>209</v>
      </c>
    </row>
    <row r="25" spans="1:11">
      <c r="A25" s="10">
        <v>0.01</v>
      </c>
      <c r="B25" s="10"/>
      <c r="C25" s="10">
        <v>679.13</v>
      </c>
      <c r="D25" s="10"/>
      <c r="E25" s="11">
        <v>10355575.32</v>
      </c>
      <c r="F25" s="10"/>
      <c r="G25" s="10"/>
      <c r="H25" s="10"/>
      <c r="I25" s="10" t="s">
        <v>210</v>
      </c>
    </row>
    <row r="26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69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אופציות</v>
      </c>
      <c r="K2" s="12" t="s">
        <f>HYPERLINK("#'"&amp;גיליון1!$A$32&amp;"'!C6",גיליון1!$B$32)</f>
        <v>44</v>
      </c>
    </row>
    <row r="3" spans="1:11" customHeight="1" ht="3.6">
      <c r="A3" s="5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75</v>
      </c>
      <c r="C7" s="6" t="s">
        <v>76</v>
      </c>
      <c r="D7" s="6" t="s">
        <v>77</v>
      </c>
      <c r="E7" s="6" t="s">
        <v>78</v>
      </c>
      <c r="F7" s="6" t="s">
        <v>30</v>
      </c>
      <c r="G7" s="6" t="s">
        <v>91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211</v>
      </c>
    </row>
    <row r="10" spans="1:11">
      <c r="A10" s="14">
        <v>0.01</v>
      </c>
      <c r="B10" s="14">
        <v>0</v>
      </c>
      <c r="C10" s="14">
        <v>604.82000000000005</v>
      </c>
      <c r="D10" s="15">
        <v>62000</v>
      </c>
      <c r="E10" s="14">
        <v>975.51999999999998</v>
      </c>
      <c r="F10" s="14" t="s">
        <v>53</v>
      </c>
      <c r="G10" s="14" t="s">
        <v>212</v>
      </c>
      <c r="H10" s="14">
        <v>81242190</v>
      </c>
      <c r="I10" s="14" t="str">
        <v>DS C 600 FEB- בנק דיסקונט</v>
      </c>
    </row>
    <row r="11" spans="1:11">
      <c r="A11" s="14">
        <v>0</v>
      </c>
      <c r="B11" s="14">
        <v>0</v>
      </c>
      <c r="C11" s="14">
        <v>-92.670000000000002</v>
      </c>
      <c r="D11" s="15">
        <v>9500</v>
      </c>
      <c r="E11" s="14">
        <v>-975.51999999999998</v>
      </c>
      <c r="F11" s="14" t="s">
        <v>53</v>
      </c>
      <c r="G11" s="14" t="s">
        <v>212</v>
      </c>
      <c r="H11" s="14">
        <v>81242364</v>
      </c>
      <c r="I11" s="14" t="str">
        <v>DS P 600 FEB- בנק דיסקונט</v>
      </c>
    </row>
    <row r="12" spans="1:11">
      <c r="A12" s="14">
        <v>0.080000000000000002</v>
      </c>
      <c r="B12" s="14">
        <v>0</v>
      </c>
      <c r="C12" s="15">
        <v>7656.5</v>
      </c>
      <c r="D12" s="15">
        <v>1240000</v>
      </c>
      <c r="E12" s="14">
        <v>617.46000000000004</v>
      </c>
      <c r="F12" s="14" t="s">
        <v>53</v>
      </c>
      <c r="G12" s="14" t="s">
        <v>212</v>
      </c>
      <c r="H12" s="14">
        <v>81240921</v>
      </c>
      <c r="I12" s="14" t="str">
        <v>LM C 100 FEB- בנק לאומי</v>
      </c>
    </row>
    <row r="13" spans="1:11">
      <c r="A13" s="14">
        <v>0.01</v>
      </c>
      <c r="B13" s="14">
        <v>0</v>
      </c>
      <c r="C13" s="15">
        <v>1031.27</v>
      </c>
      <c r="D13" s="15">
        <v>60000</v>
      </c>
      <c r="E13" s="15">
        <v>1718.78</v>
      </c>
      <c r="F13" s="14" t="s">
        <v>53</v>
      </c>
      <c r="G13" s="14" t="s">
        <v>212</v>
      </c>
      <c r="H13" s="14">
        <v>81241275</v>
      </c>
      <c r="I13" s="14" t="str">
        <v>lm c 1300 feb  - בנק לאומי</v>
      </c>
    </row>
    <row r="14" spans="1:11">
      <c r="A14" s="14">
        <v>0</v>
      </c>
      <c r="B14" s="14">
        <v>0</v>
      </c>
      <c r="C14" s="14">
        <v>-335.16000000000003</v>
      </c>
      <c r="D14" s="15">
        <v>19500</v>
      </c>
      <c r="E14" s="15">
        <v>-1718.78</v>
      </c>
      <c r="F14" s="14" t="s">
        <v>53</v>
      </c>
      <c r="G14" s="14" t="s">
        <v>212</v>
      </c>
      <c r="H14" s="14">
        <v>81241424</v>
      </c>
      <c r="I14" s="14" t="str">
        <v>lm p1300 feb - בנק לאומי</v>
      </c>
    </row>
    <row r="15" spans="1:11">
      <c r="A15" s="14">
        <v>0.029999999999999999</v>
      </c>
      <c r="B15" s="14">
        <v>0</v>
      </c>
      <c r="C15" s="15">
        <v>2965.8299999999999</v>
      </c>
      <c r="D15" s="15">
        <v>1998000</v>
      </c>
      <c r="E15" s="14">
        <v>148.44</v>
      </c>
      <c r="F15" s="14" t="s">
        <v>53</v>
      </c>
      <c r="G15" s="14" t="s">
        <v>212</v>
      </c>
      <c r="H15" s="14">
        <v>81242521</v>
      </c>
      <c r="I15" s="14" t="str">
        <v>MZ C 100 FEB- בנק מזרחי טפחות</v>
      </c>
    </row>
    <row r="16" spans="1:11">
      <c r="A16" s="14">
        <v>0</v>
      </c>
      <c r="B16" s="14">
        <v>0</v>
      </c>
      <c r="C16" s="14">
        <v>25.120000000000001</v>
      </c>
      <c r="D16" s="15">
        <v>421500</v>
      </c>
      <c r="E16" s="14">
        <v>5.96</v>
      </c>
      <c r="F16" s="14" t="s">
        <v>53</v>
      </c>
      <c r="G16" s="14" t="s">
        <v>212</v>
      </c>
      <c r="H16" s="14">
        <v>81250052</v>
      </c>
      <c r="I16" s="14" t="s">
        <v>213</v>
      </c>
    </row>
    <row r="17" spans="1:11">
      <c r="A17" s="14">
        <v>0</v>
      </c>
      <c r="B17" s="14">
        <v>0</v>
      </c>
      <c r="C17" s="14">
        <v>-3.5299999999999998</v>
      </c>
      <c r="D17" s="15">
        <v>59300</v>
      </c>
      <c r="E17" s="14">
        <v>-5.96</v>
      </c>
      <c r="F17" s="14" t="s">
        <v>53</v>
      </c>
      <c r="G17" s="14" t="s">
        <v>212</v>
      </c>
      <c r="H17" s="14">
        <v>81250425</v>
      </c>
      <c r="I17" s="14" t="s">
        <v>213</v>
      </c>
    </row>
    <row r="18" spans="1:11">
      <c r="A18" s="14">
        <v>0</v>
      </c>
      <c r="B18" s="14">
        <v>0</v>
      </c>
      <c r="C18" s="14">
        <v>18.120000000000001</v>
      </c>
      <c r="D18" s="15">
        <v>338000</v>
      </c>
      <c r="E18" s="14">
        <v>5.3600000000000003</v>
      </c>
      <c r="F18" s="14" t="s">
        <v>53</v>
      </c>
      <c r="G18" s="14" t="s">
        <v>212</v>
      </c>
      <c r="H18" s="14">
        <v>81225088</v>
      </c>
      <c r="I18" s="14" t="str">
        <v>C 1440 JAN- מסלקת הבורסה</v>
      </c>
    </row>
    <row r="19" spans="1:11">
      <c r="A19" s="14">
        <v>0</v>
      </c>
      <c r="B19" s="14">
        <v>0</v>
      </c>
      <c r="C19" s="14">
        <v>55.479999999999997</v>
      </c>
      <c r="D19" s="15">
        <v>266100</v>
      </c>
      <c r="E19" s="14">
        <v>20.850000000000001</v>
      </c>
      <c r="F19" s="14" t="s">
        <v>53</v>
      </c>
      <c r="G19" s="14" t="s">
        <v>212</v>
      </c>
      <c r="H19" s="14">
        <v>81250045</v>
      </c>
      <c r="I19" s="14" t="str">
        <v>C 1450 JAN- מסלקת הבורסה</v>
      </c>
    </row>
    <row r="20" spans="1:11">
      <c r="A20" s="14">
        <v>0</v>
      </c>
      <c r="B20" s="14">
        <v>0</v>
      </c>
      <c r="C20" s="14">
        <v>29.890000000000001</v>
      </c>
      <c r="D20" s="15">
        <v>200600</v>
      </c>
      <c r="E20" s="14">
        <v>14.9</v>
      </c>
      <c r="F20" s="14" t="s">
        <v>53</v>
      </c>
      <c r="G20" s="14" t="s">
        <v>212</v>
      </c>
      <c r="H20" s="14">
        <v>81225237</v>
      </c>
      <c r="I20" s="14" t="str">
        <v>C 1460 JAN- מסלקת הבורסה</v>
      </c>
    </row>
    <row r="21" spans="1:11">
      <c r="A21" s="14">
        <v>0</v>
      </c>
      <c r="B21" s="14">
        <v>0</v>
      </c>
      <c r="C21" s="14">
        <v>18.359999999999999</v>
      </c>
      <c r="D21" s="15">
        <v>146800</v>
      </c>
      <c r="E21" s="14">
        <v>12.51</v>
      </c>
      <c r="F21" s="14" t="s">
        <v>53</v>
      </c>
      <c r="G21" s="14" t="s">
        <v>212</v>
      </c>
      <c r="H21" s="14">
        <v>81250037</v>
      </c>
      <c r="I21" s="14" t="str">
        <v>C 1470 JAN- מסלקת הבורסה</v>
      </c>
    </row>
    <row r="22" spans="1:11">
      <c r="A22" s="14">
        <v>0</v>
      </c>
      <c r="B22" s="14">
        <v>0</v>
      </c>
      <c r="C22" s="14">
        <v>29.170000000000002</v>
      </c>
      <c r="D22" s="15">
        <v>102000</v>
      </c>
      <c r="E22" s="14">
        <v>28.600000000000001</v>
      </c>
      <c r="F22" s="14" t="s">
        <v>53</v>
      </c>
      <c r="G22" s="14" t="s">
        <v>212</v>
      </c>
      <c r="H22" s="14">
        <v>81225245</v>
      </c>
      <c r="I22" s="14" t="str">
        <v>C 1480 JAN- מסלקת הבורסה</v>
      </c>
    </row>
    <row r="23" spans="1:11">
      <c r="A23" s="14">
        <v>0</v>
      </c>
      <c r="B23" s="14">
        <v>0</v>
      </c>
      <c r="C23" s="14">
        <v>29.34</v>
      </c>
      <c r="D23" s="15">
        <v>68400</v>
      </c>
      <c r="E23" s="14">
        <v>42.899999999999999</v>
      </c>
      <c r="F23" s="14" t="s">
        <v>53</v>
      </c>
      <c r="G23" s="14" t="s">
        <v>212</v>
      </c>
      <c r="H23" s="14">
        <v>81250029</v>
      </c>
      <c r="I23" s="14" t="str">
        <v>C 1490 JAN- מסלקת הבורסה</v>
      </c>
    </row>
    <row r="24" spans="1:11">
      <c r="A24" s="14">
        <v>0</v>
      </c>
      <c r="B24" s="14">
        <v>0</v>
      </c>
      <c r="C24" s="14">
        <v>0.51000000000000001</v>
      </c>
      <c r="D24" s="15">
        <v>43200</v>
      </c>
      <c r="E24" s="14">
        <v>1.1899999999999999</v>
      </c>
      <c r="F24" s="14" t="s">
        <v>53</v>
      </c>
      <c r="G24" s="14" t="s">
        <v>212</v>
      </c>
      <c r="H24" s="14">
        <v>81225252</v>
      </c>
      <c r="I24" s="14" t="str">
        <v>C 1500 JAN- מסלקת הבורסה</v>
      </c>
    </row>
    <row r="25" spans="1:11">
      <c r="A25" s="14">
        <v>0</v>
      </c>
      <c r="B25" s="14">
        <v>0</v>
      </c>
      <c r="C25" s="14">
        <v>0.16</v>
      </c>
      <c r="D25" s="15">
        <v>27000</v>
      </c>
      <c r="E25" s="14">
        <v>0.59999999999999998</v>
      </c>
      <c r="F25" s="14" t="s">
        <v>53</v>
      </c>
      <c r="G25" s="14" t="s">
        <v>212</v>
      </c>
      <c r="H25" s="14">
        <v>81250177</v>
      </c>
      <c r="I25" s="14" t="str">
        <v>C 1510 JAN- מסלקת הבורסה</v>
      </c>
    </row>
    <row r="26" spans="1:11">
      <c r="A26" s="14">
        <v>0</v>
      </c>
      <c r="B26" s="14">
        <v>0</v>
      </c>
      <c r="C26" s="14">
        <v>0.20000000000000001</v>
      </c>
      <c r="D26" s="15">
        <v>17000</v>
      </c>
      <c r="E26" s="14">
        <v>1.1899999999999999</v>
      </c>
      <c r="F26" s="14" t="s">
        <v>53</v>
      </c>
      <c r="G26" s="14" t="s">
        <v>212</v>
      </c>
      <c r="H26" s="14">
        <v>81225260</v>
      </c>
      <c r="I26" s="14" t="str">
        <v>C 1520 JAN- מסלקת הבורסה</v>
      </c>
    </row>
    <row r="27" spans="1:11">
      <c r="A27" s="14">
        <v>0</v>
      </c>
      <c r="B27" s="14">
        <v>0</v>
      </c>
      <c r="C27" s="14">
        <v>0.81000000000000005</v>
      </c>
      <c r="D27" s="15">
        <v>10500</v>
      </c>
      <c r="E27" s="14">
        <v>7.75</v>
      </c>
      <c r="F27" s="14" t="s">
        <v>53</v>
      </c>
      <c r="G27" s="14" t="s">
        <v>212</v>
      </c>
      <c r="H27" s="14">
        <v>81250185</v>
      </c>
      <c r="I27" s="14" t="str">
        <v>C 1530 JAN- מסלקת הבורסה</v>
      </c>
    </row>
    <row r="28" spans="1:11">
      <c r="A28" s="14">
        <v>0</v>
      </c>
      <c r="B28" s="14">
        <v>0</v>
      </c>
      <c r="C28" s="14">
        <v>0.040000000000000001</v>
      </c>
      <c r="D28" s="15">
        <v>6500</v>
      </c>
      <c r="E28" s="14">
        <v>0.59999999999999998</v>
      </c>
      <c r="F28" s="14" t="s">
        <v>53</v>
      </c>
      <c r="G28" s="14" t="s">
        <v>212</v>
      </c>
      <c r="H28" s="14">
        <v>81225278</v>
      </c>
      <c r="I28" s="14" t="str">
        <v>C 1540 JAN- מסלקת הבורסה</v>
      </c>
    </row>
    <row r="29" spans="1:11">
      <c r="A29" s="14">
        <v>0</v>
      </c>
      <c r="B29" s="14">
        <v>0</v>
      </c>
      <c r="C29" s="14">
        <v>-4.2599999999999998</v>
      </c>
      <c r="D29" s="15">
        <v>79500</v>
      </c>
      <c r="E29" s="14">
        <v>-5.3600000000000003</v>
      </c>
      <c r="F29" s="14" t="s">
        <v>53</v>
      </c>
      <c r="G29" s="14" t="s">
        <v>212</v>
      </c>
      <c r="H29" s="14">
        <v>81225377</v>
      </c>
      <c r="I29" s="14" t="str">
        <v>P 1440 JUN- מסלקת הבורסה</v>
      </c>
    </row>
    <row r="30" spans="1:11">
      <c r="A30" s="14">
        <v>0</v>
      </c>
      <c r="B30" s="14">
        <v>0</v>
      </c>
      <c r="C30" s="14">
        <v>-22.309999999999999</v>
      </c>
      <c r="D30" s="15">
        <v>107000</v>
      </c>
      <c r="E30" s="14">
        <v>-20.850000000000001</v>
      </c>
      <c r="F30" s="14" t="s">
        <v>53</v>
      </c>
      <c r="G30" s="14" t="s">
        <v>212</v>
      </c>
      <c r="H30" s="14">
        <v>81250417</v>
      </c>
      <c r="I30" s="14" t="str">
        <v>P 1450 JAN- מסלקת הבורסה</v>
      </c>
    </row>
    <row r="31" spans="1:11">
      <c r="A31" s="14">
        <v>0</v>
      </c>
      <c r="B31" s="14">
        <v>0</v>
      </c>
      <c r="C31" s="14">
        <v>-21.16</v>
      </c>
      <c r="D31" s="15">
        <v>142000</v>
      </c>
      <c r="E31" s="14">
        <v>-14.9</v>
      </c>
      <c r="F31" s="14" t="s">
        <v>53</v>
      </c>
      <c r="G31" s="14" t="s">
        <v>212</v>
      </c>
      <c r="H31" s="14">
        <v>81225526</v>
      </c>
      <c r="I31" s="14" t="str">
        <v>P 1460 JAN- מסלקת הבורסה</v>
      </c>
    </row>
    <row r="32" spans="1:11">
      <c r="A32" s="14">
        <v>0</v>
      </c>
      <c r="B32" s="14">
        <v>0</v>
      </c>
      <c r="C32" s="14">
        <v>-23.390000000000001</v>
      </c>
      <c r="D32" s="15">
        <v>187000</v>
      </c>
      <c r="E32" s="14">
        <v>-12.51</v>
      </c>
      <c r="F32" s="14" t="s">
        <v>53</v>
      </c>
      <c r="G32" s="14" t="s">
        <v>212</v>
      </c>
      <c r="H32" s="14">
        <v>81250409</v>
      </c>
      <c r="I32" s="14" t="str">
        <v>P 1470 JAN- מסלקת הבורסה</v>
      </c>
    </row>
    <row r="33" spans="1:11">
      <c r="A33" s="14">
        <v>0</v>
      </c>
      <c r="B33" s="14">
        <v>0</v>
      </c>
      <c r="C33" s="14">
        <v>-69.269999999999996</v>
      </c>
      <c r="D33" s="15">
        <v>242200</v>
      </c>
      <c r="E33" s="14">
        <v>-28.600000000000001</v>
      </c>
      <c r="F33" s="14" t="s">
        <v>53</v>
      </c>
      <c r="G33" s="14" t="s">
        <v>212</v>
      </c>
      <c r="H33" s="14">
        <v>81225534</v>
      </c>
      <c r="I33" s="14" t="str">
        <v>P 1480 JAN- מסלקת הבורסה</v>
      </c>
    </row>
    <row r="34" spans="1:11">
      <c r="A34" s="14">
        <v>0</v>
      </c>
      <c r="B34" s="14">
        <v>0</v>
      </c>
      <c r="C34" s="14">
        <v>-132.38999999999999</v>
      </c>
      <c r="D34" s="15">
        <v>308600</v>
      </c>
      <c r="E34" s="14">
        <v>-42.899999999999999</v>
      </c>
      <c r="F34" s="14" t="s">
        <v>53</v>
      </c>
      <c r="G34" s="14" t="s">
        <v>212</v>
      </c>
      <c r="H34" s="14">
        <v>81250391</v>
      </c>
      <c r="I34" s="14" t="str">
        <v>P 1490 JAN- מסלקת הבורסה</v>
      </c>
    </row>
    <row r="35" spans="1:11">
      <c r="A35" s="14">
        <v>0</v>
      </c>
      <c r="B35" s="14">
        <v>0</v>
      </c>
      <c r="C35" s="14">
        <v>-4.5300000000000002</v>
      </c>
      <c r="D35" s="15">
        <v>380300</v>
      </c>
      <c r="E35" s="14">
        <v>-1.1899999999999999</v>
      </c>
      <c r="F35" s="14" t="s">
        <v>53</v>
      </c>
      <c r="G35" s="14" t="s">
        <v>212</v>
      </c>
      <c r="H35" s="14">
        <v>81225542</v>
      </c>
      <c r="I35" s="14" t="str">
        <v>P 1500 JAN- מסלקת הבורסה</v>
      </c>
    </row>
    <row r="36" spans="1:11">
      <c r="A36" s="14">
        <v>0</v>
      </c>
      <c r="B36" s="14">
        <v>0</v>
      </c>
      <c r="C36" s="14">
        <v>-2.7799999999999998</v>
      </c>
      <c r="D36" s="15">
        <v>462700</v>
      </c>
      <c r="E36" s="14">
        <v>-0.59999999999999998</v>
      </c>
      <c r="F36" s="14" t="s">
        <v>53</v>
      </c>
      <c r="G36" s="14" t="s">
        <v>212</v>
      </c>
      <c r="H36" s="14">
        <v>81250540</v>
      </c>
      <c r="I36" s="14" t="str">
        <v>P 1510 JAN- מסלקת הבורסה</v>
      </c>
    </row>
    <row r="37" spans="1:11">
      <c r="A37" s="14">
        <v>0</v>
      </c>
      <c r="B37" s="14">
        <v>0</v>
      </c>
      <c r="C37" s="14">
        <v>-6.5999999999999996</v>
      </c>
      <c r="D37" s="15">
        <v>554700</v>
      </c>
      <c r="E37" s="14">
        <v>-1.1899999999999999</v>
      </c>
      <c r="F37" s="14" t="s">
        <v>53</v>
      </c>
      <c r="G37" s="14" t="s">
        <v>212</v>
      </c>
      <c r="H37" s="14">
        <v>81225559</v>
      </c>
      <c r="I37" s="14" t="str">
        <v>P 1520 JAN- מסלקת הבורסה</v>
      </c>
    </row>
    <row r="38" spans="1:11">
      <c r="A38" s="14">
        <v>0</v>
      </c>
      <c r="B38" s="14">
        <v>0</v>
      </c>
      <c r="C38" s="14">
        <v>-50.5</v>
      </c>
      <c r="D38" s="15">
        <v>651600</v>
      </c>
      <c r="E38" s="14">
        <v>-7.75</v>
      </c>
      <c r="F38" s="14" t="s">
        <v>53</v>
      </c>
      <c r="G38" s="14" t="s">
        <v>212</v>
      </c>
      <c r="H38" s="14">
        <v>81250557</v>
      </c>
      <c r="I38" s="14" t="str">
        <v>P 1530 JAN- מסלקת הבורסה</v>
      </c>
    </row>
    <row r="39" spans="1:11">
      <c r="A39" s="14">
        <v>0</v>
      </c>
      <c r="B39" s="14">
        <v>0</v>
      </c>
      <c r="C39" s="14">
        <v>-4.5999999999999996</v>
      </c>
      <c r="D39" s="15">
        <v>766000</v>
      </c>
      <c r="E39" s="14">
        <v>-0.59999999999999998</v>
      </c>
      <c r="F39" s="14" t="s">
        <v>53</v>
      </c>
      <c r="G39" s="14" t="s">
        <v>212</v>
      </c>
      <c r="H39" s="14">
        <v>81225567</v>
      </c>
      <c r="I39" s="14" t="str">
        <v>P 1540 JAN - מסלקת הבורסה</v>
      </c>
    </row>
    <row r="40" spans="1:11">
      <c r="A40" s="13">
        <v>0.12</v>
      </c>
      <c r="B40" s="13"/>
      <c r="C40" s="16">
        <v>11692.5</v>
      </c>
      <c r="D40" s="13"/>
      <c r="E40" s="13">
        <v>765.89999999999998</v>
      </c>
      <c r="F40" s="13"/>
      <c r="G40" s="13"/>
      <c r="H40" s="13"/>
      <c r="I40" s="13" t="s">
        <v>214</v>
      </c>
    </row>
    <row r="41" spans="1:11">
      <c r="A41" s="13"/>
      <c r="B41" s="13"/>
      <c r="C41" s="13"/>
      <c r="D41" s="13"/>
      <c r="E41" s="13"/>
      <c r="F41" s="13"/>
      <c r="G41" s="13"/>
      <c r="H41" s="13"/>
      <c r="I41" s="13" t="s">
        <v>215</v>
      </c>
    </row>
    <row r="42" spans="1:11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</row>
    <row r="43" spans="1:11">
      <c r="A43" s="13">
        <v>0</v>
      </c>
      <c r="B43" s="13"/>
      <c r="C43" s="13">
        <v>0</v>
      </c>
      <c r="D43" s="13"/>
      <c r="E43" s="13">
        <v>0</v>
      </c>
      <c r="F43" s="13"/>
      <c r="G43" s="13"/>
      <c r="H43" s="13"/>
      <c r="I43" s="13" t="s">
        <v>216</v>
      </c>
    </row>
    <row r="44" spans="1:11">
      <c r="A44" s="13"/>
      <c r="B44" s="13"/>
      <c r="C44" s="13"/>
      <c r="D44" s="13"/>
      <c r="E44" s="13"/>
      <c r="F44" s="13"/>
      <c r="G44" s="13"/>
      <c r="H44" s="13"/>
      <c r="I44" s="13" t="s">
        <v>217</v>
      </c>
    </row>
    <row r="45" spans="1:11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</row>
    <row r="46" spans="1:11">
      <c r="A46" s="13">
        <v>0</v>
      </c>
      <c r="B46" s="13"/>
      <c r="C46" s="13">
        <v>0</v>
      </c>
      <c r="D46" s="13"/>
      <c r="E46" s="13">
        <v>0</v>
      </c>
      <c r="F46" s="13"/>
      <c r="G46" s="13"/>
      <c r="H46" s="13"/>
      <c r="I46" s="13" t="s">
        <v>218</v>
      </c>
    </row>
    <row r="47" spans="1:11">
      <c r="A47" s="13"/>
      <c r="B47" s="13"/>
      <c r="C47" s="13"/>
      <c r="D47" s="13"/>
      <c r="E47" s="13"/>
      <c r="F47" s="13"/>
      <c r="G47" s="13"/>
      <c r="H47" s="13"/>
      <c r="I47" s="13" t="s">
        <v>158</v>
      </c>
    </row>
    <row r="48" spans="1:11">
      <c r="A48" s="14">
        <v>0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</row>
    <row r="49" spans="1:11">
      <c r="A49" s="13">
        <v>0</v>
      </c>
      <c r="B49" s="13"/>
      <c r="C49" s="13">
        <v>0</v>
      </c>
      <c r="D49" s="13"/>
      <c r="E49" s="13">
        <v>0</v>
      </c>
      <c r="F49" s="13"/>
      <c r="G49" s="13"/>
      <c r="H49" s="13"/>
      <c r="I49" s="13" t="s">
        <v>198</v>
      </c>
    </row>
    <row r="50" spans="1:11">
      <c r="A50" s="13">
        <v>0.12</v>
      </c>
      <c r="B50" s="13"/>
      <c r="C50" s="16">
        <v>11692.5</v>
      </c>
      <c r="D50" s="13"/>
      <c r="E50" s="13">
        <v>765.89999999999998</v>
      </c>
      <c r="F50" s="13"/>
      <c r="G50" s="13"/>
      <c r="H50" s="13"/>
      <c r="I50" s="13" t="s">
        <v>72</v>
      </c>
    </row>
    <row r="51" spans="1:11">
      <c r="A51" s="13"/>
      <c r="B51" s="13"/>
      <c r="C51" s="13"/>
      <c r="D51" s="13"/>
      <c r="E51" s="13"/>
      <c r="F51" s="13"/>
      <c r="G51" s="13"/>
      <c r="H51" s="13"/>
      <c r="I51" s="13" t="s">
        <v>73</v>
      </c>
    </row>
    <row r="52" spans="1:11">
      <c r="A52" s="13"/>
      <c r="B52" s="13"/>
      <c r="C52" s="13"/>
      <c r="D52" s="13"/>
      <c r="E52" s="13"/>
      <c r="F52" s="13"/>
      <c r="G52" s="13"/>
      <c r="H52" s="13"/>
      <c r="I52" s="13" t="s">
        <v>211</v>
      </c>
    </row>
    <row r="53" spans="1:11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</row>
    <row r="54" spans="1:11">
      <c r="A54" s="13">
        <v>0</v>
      </c>
      <c r="B54" s="13"/>
      <c r="C54" s="13">
        <v>0</v>
      </c>
      <c r="D54" s="13"/>
      <c r="E54" s="13">
        <v>0</v>
      </c>
      <c r="F54" s="13"/>
      <c r="G54" s="13"/>
      <c r="H54" s="13"/>
      <c r="I54" s="13" t="s">
        <v>214</v>
      </c>
    </row>
    <row r="55" spans="1:11">
      <c r="A55" s="13"/>
      <c r="B55" s="13"/>
      <c r="C55" s="13"/>
      <c r="D55" s="13"/>
      <c r="E55" s="13"/>
      <c r="F55" s="13"/>
      <c r="G55" s="13"/>
      <c r="H55" s="13"/>
      <c r="I55" s="13" t="s">
        <v>30</v>
      </c>
    </row>
    <row r="56" spans="1:11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</row>
    <row r="57" spans="1:11">
      <c r="A57" s="13">
        <v>0</v>
      </c>
      <c r="B57" s="13"/>
      <c r="C57" s="13">
        <v>0</v>
      </c>
      <c r="D57" s="13"/>
      <c r="E57" s="13">
        <v>0</v>
      </c>
      <c r="F57" s="13"/>
      <c r="G57" s="13"/>
      <c r="H57" s="13"/>
      <c r="I57" s="13" t="s">
        <v>219</v>
      </c>
    </row>
    <row r="58" spans="1:11">
      <c r="A58" s="13"/>
      <c r="B58" s="13"/>
      <c r="C58" s="13"/>
      <c r="D58" s="13"/>
      <c r="E58" s="13"/>
      <c r="F58" s="13"/>
      <c r="G58" s="13"/>
      <c r="H58" s="13"/>
      <c r="I58" s="13" t="s">
        <v>217</v>
      </c>
    </row>
    <row r="59" spans="1:11">
      <c r="A59" s="14">
        <v>0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</row>
    <row r="60" spans="1:11">
      <c r="A60" s="13">
        <v>0</v>
      </c>
      <c r="B60" s="13"/>
      <c r="C60" s="13">
        <v>0</v>
      </c>
      <c r="D60" s="13"/>
      <c r="E60" s="13">
        <v>0</v>
      </c>
      <c r="F60" s="13"/>
      <c r="G60" s="13"/>
      <c r="H60" s="13"/>
      <c r="I60" s="13" t="s">
        <v>218</v>
      </c>
    </row>
    <row r="61" spans="1:11">
      <c r="A61" s="13"/>
      <c r="B61" s="13"/>
      <c r="C61" s="13"/>
      <c r="D61" s="13"/>
      <c r="E61" s="13"/>
      <c r="F61" s="13"/>
      <c r="G61" s="13"/>
      <c r="H61" s="13"/>
      <c r="I61" s="13" t="s">
        <v>220</v>
      </c>
    </row>
    <row r="62" spans="1:11">
      <c r="A62" s="14">
        <v>0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</row>
    <row r="63" spans="1:11">
      <c r="A63" s="13">
        <v>0</v>
      </c>
      <c r="B63" s="13"/>
      <c r="C63" s="13">
        <v>0</v>
      </c>
      <c r="D63" s="13"/>
      <c r="E63" s="13">
        <v>0</v>
      </c>
      <c r="F63" s="13"/>
      <c r="G63" s="13"/>
      <c r="H63" s="13"/>
      <c r="I63" s="13" t="s">
        <v>221</v>
      </c>
    </row>
    <row r="64" spans="1:11">
      <c r="A64" s="13"/>
      <c r="B64" s="13"/>
      <c r="C64" s="13"/>
      <c r="D64" s="13"/>
      <c r="E64" s="13"/>
      <c r="F64" s="13"/>
      <c r="G64" s="13"/>
      <c r="H64" s="13"/>
      <c r="I64" s="13" t="s">
        <v>158</v>
      </c>
    </row>
    <row r="65" spans="1:11">
      <c r="A65" s="14">
        <v>0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</row>
    <row r="66" spans="1:11">
      <c r="A66" s="13">
        <v>0</v>
      </c>
      <c r="B66" s="13"/>
      <c r="C66" s="13">
        <v>0</v>
      </c>
      <c r="D66" s="13"/>
      <c r="E66" s="13">
        <v>0</v>
      </c>
      <c r="F66" s="13"/>
      <c r="G66" s="13"/>
      <c r="H66" s="13"/>
      <c r="I66" s="13" t="s">
        <v>198</v>
      </c>
    </row>
    <row r="67" spans="1:11">
      <c r="A67" s="13">
        <v>0</v>
      </c>
      <c r="B67" s="13"/>
      <c r="C67" s="13">
        <v>0</v>
      </c>
      <c r="D67" s="13"/>
      <c r="E67" s="13">
        <v>0</v>
      </c>
      <c r="F67" s="13"/>
      <c r="G67" s="13"/>
      <c r="H67" s="13"/>
      <c r="I67" s="13" t="s">
        <v>74</v>
      </c>
    </row>
    <row r="68" spans="1:11">
      <c r="A68" s="10">
        <v>0.12</v>
      </c>
      <c r="B68" s="10"/>
      <c r="C68" s="11">
        <v>11692.5</v>
      </c>
      <c r="D68" s="10"/>
      <c r="E68" s="10">
        <v>765.89999999999998</v>
      </c>
      <c r="F68" s="10"/>
      <c r="G68" s="10"/>
      <c r="H68" s="10"/>
      <c r="I68" s="10" t="s">
        <v>222</v>
      </c>
    </row>
    <row r="69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28"/>
  <sheetViews>
    <sheetView workbookViewId="0" showGridLines="0">
      <selection activeCell="I2" sqref="I2"/>
    </sheetView>
  </sheetViews>
  <sheetFormatPr defaultRowHeight="12.75"/>
  <cols>
    <col min="1" max="1" style="1" width="11.42578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5.15">
      <c r="A2" s="2" t="str">
        <v>ניירות ערך סחירים - חוזים עתידיים</v>
      </c>
      <c r="I2" s="12" t="s">
        <f>HYPERLINK("#'"&amp;גיליון1!$A$32&amp;"'!C6",גיליון1!$B$32)</f>
        <v>44</v>
      </c>
    </row>
    <row r="3" spans="1:9" customHeight="1" ht="3.6">
      <c r="A3" s="5" t="s">
        <v>1</v>
      </c>
    </row>
    <row r="4" spans="1:9" customHeight="1" ht="61.15">
      <c r="A4" s="3" t="s">
        <v>1</v>
      </c>
      <c r="B4" s="3"/>
      <c r="C4" s="3"/>
      <c r="D4" s="3"/>
      <c r="E4" s="3"/>
      <c r="F4" s="3"/>
      <c r="G4" s="3"/>
      <c r="H4" s="3"/>
    </row>
    <row r="5" spans="1:9" customHeight="1" ht="2.85"/>
    <row r="6" spans="1:9" customHeight="1" ht="15.2"/>
    <row r="7" spans="1:9" customHeight="1" ht="43.15">
      <c r="A7" s="6" t="s">
        <v>77</v>
      </c>
      <c r="B7" s="6" t="s">
        <v>78</v>
      </c>
      <c r="C7" s="6" t="s">
        <v>30</v>
      </c>
      <c r="D7" s="6" t="s">
        <v>91</v>
      </c>
      <c r="E7" s="6" t="s">
        <v>50</v>
      </c>
      <c r="F7" s="6" t="s">
        <v>51</v>
      </c>
    </row>
    <row r="8" spans="1:9">
      <c r="A8" s="13"/>
      <c r="B8" s="13"/>
      <c r="C8" s="13"/>
      <c r="D8" s="13"/>
      <c r="E8" s="13"/>
      <c r="F8" s="13" t="s">
        <v>52</v>
      </c>
    </row>
    <row r="9" spans="1:9">
      <c r="A9" s="13"/>
      <c r="B9" s="13"/>
      <c r="C9" s="13"/>
      <c r="D9" s="13"/>
      <c r="E9" s="13"/>
      <c r="F9" s="13"/>
    </row>
    <row r="10" spans="1:9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9">
      <c r="A11" s="13"/>
      <c r="B11" s="13">
        <v>0</v>
      </c>
      <c r="C11" s="13"/>
      <c r="D11" s="13"/>
      <c r="E11" s="13"/>
      <c r="F11" s="13" t="s">
        <v>84</v>
      </c>
    </row>
    <row r="12" spans="1:9">
      <c r="A12" s="13"/>
      <c r="B12" s="13">
        <v>0</v>
      </c>
      <c r="C12" s="13"/>
      <c r="D12" s="13"/>
      <c r="E12" s="13"/>
      <c r="F12" s="13" t="s">
        <v>72</v>
      </c>
    </row>
    <row r="13" spans="1:9">
      <c r="A13" s="13"/>
      <c r="B13" s="13"/>
      <c r="C13" s="13"/>
      <c r="D13" s="13"/>
      <c r="E13" s="13"/>
      <c r="F13" s="13" t="s">
        <v>73</v>
      </c>
    </row>
    <row r="14" spans="1:9">
      <c r="A14" s="13"/>
      <c r="B14" s="13"/>
      <c r="C14" s="13"/>
      <c r="D14" s="13"/>
      <c r="E14" s="13"/>
      <c r="F14" s="13">
        <v>0</v>
      </c>
    </row>
    <row r="15" spans="1:9" ht="33.75">
      <c r="A15" s="14">
        <v>100</v>
      </c>
      <c r="B15" s="15">
        <v>2612.3299999999999</v>
      </c>
      <c r="C15" s="14" t="s">
        <v>53</v>
      </c>
      <c r="D15" s="14" t="s">
        <v>223</v>
      </c>
      <c r="E15" s="14">
        <v>706087819</v>
      </c>
      <c r="F15" s="14" t="s">
        <v>224</v>
      </c>
    </row>
    <row r="16" spans="1:9" ht="33.75">
      <c r="A16" s="15">
        <v>-35431527.100000001</v>
      </c>
      <c r="B16" s="14">
        <v>2.1400000000000001</v>
      </c>
      <c r="C16" s="14" t="s">
        <v>37</v>
      </c>
      <c r="D16" s="14" t="s">
        <v>223</v>
      </c>
      <c r="E16" s="14">
        <v>706087819</v>
      </c>
      <c r="F16" s="14" t="s">
        <v>224</v>
      </c>
    </row>
    <row r="17" spans="1:9" ht="22.5">
      <c r="A17" s="15">
        <v>823750</v>
      </c>
      <c r="B17" s="14">
        <v>203.31999999999999</v>
      </c>
      <c r="C17" s="14" t="s">
        <v>32</v>
      </c>
      <c r="D17" s="14" t="str">
        <v> מרובהS@P ענף</v>
      </c>
      <c r="E17" s="14">
        <v>703769839</v>
      </c>
      <c r="F17" s="14" t="str">
        <v>S&amp;P 500 FUTURE SEP1</v>
      </c>
    </row>
    <row r="18" spans="1:9">
      <c r="A18" s="15">
        <v>237246.62</v>
      </c>
      <c r="B18" s="14">
        <v>114.23999999999999</v>
      </c>
      <c r="C18" s="14" t="s">
        <v>33</v>
      </c>
      <c r="D18" s="14" t="str">
        <v>DAX מרובה</v>
      </c>
      <c r="E18" s="14">
        <v>705979849</v>
      </c>
      <c r="F18" s="14" t="s">
        <v>225</v>
      </c>
    </row>
    <row r="19" spans="1:9">
      <c r="A19" s="15">
        <v>75500</v>
      </c>
      <c r="B19" s="14">
        <v>267.52999999999997</v>
      </c>
      <c r="C19" s="14" t="s">
        <v>31</v>
      </c>
      <c r="D19" s="14" t="str">
        <v>FTSE מרובה</v>
      </c>
      <c r="E19" s="14">
        <v>706255129</v>
      </c>
      <c r="F19" s="14" t="str">
        <v>FTSE 100 IDX FUT SEP14</v>
      </c>
    </row>
    <row r="20" spans="1:9">
      <c r="A20" s="15">
        <v>-31943188.02</v>
      </c>
      <c r="B20" s="14">
        <v>0.90000000000000002</v>
      </c>
      <c r="C20" s="14" t="s">
        <v>37</v>
      </c>
      <c r="D20" s="14" t="str">
        <v>TOPIX מרובה</v>
      </c>
      <c r="E20" s="14">
        <v>706018109</v>
      </c>
      <c r="F20" s="14" t="str">
        <v>TOPIX  INDEX FUT SEP 14</v>
      </c>
    </row>
    <row r="21" spans="1:9">
      <c r="A21" s="15">
        <v>115866.67</v>
      </c>
      <c r="B21" s="14">
        <v>57.880000000000003</v>
      </c>
      <c r="C21" s="14" t="s">
        <v>33</v>
      </c>
      <c r="D21" s="14" t="s">
        <v>226</v>
      </c>
      <c r="E21" s="14">
        <v>751239689</v>
      </c>
      <c r="F21" s="14" t="s">
        <v>225</v>
      </c>
    </row>
    <row r="22" spans="1:9">
      <c r="A22" s="15">
        <v>68266.669999999998</v>
      </c>
      <c r="B22" s="14">
        <v>57.880000000000003</v>
      </c>
      <c r="C22" s="14" t="s">
        <v>33</v>
      </c>
      <c r="D22" s="14" t="s">
        <v>226</v>
      </c>
      <c r="E22" s="14">
        <v>751239849</v>
      </c>
      <c r="F22" s="14" t="s">
        <v>225</v>
      </c>
    </row>
    <row r="23" spans="1:9">
      <c r="A23" s="15">
        <v>906800</v>
      </c>
      <c r="B23" s="14">
        <v>85.579999999999998</v>
      </c>
      <c r="C23" s="14" t="s">
        <v>35</v>
      </c>
      <c r="D23" s="14" t="s">
        <v>226</v>
      </c>
      <c r="E23" s="14">
        <v>704274149</v>
      </c>
      <c r="F23" s="14" t="str">
        <v>S&amp;P/TSX 60 SEP14</v>
      </c>
    </row>
    <row r="24" spans="1:9">
      <c r="A24" s="15">
        <v>103602.5</v>
      </c>
      <c r="B24" s="14">
        <v>102.94</v>
      </c>
      <c r="C24" s="14" t="s">
        <v>32</v>
      </c>
      <c r="D24" s="14" t="str">
        <v>נסדק מרובה</v>
      </c>
      <c r="E24" s="14" t="str">
        <v>NDU4</v>
      </c>
      <c r="F24" s="14" t="str">
        <v>NASDAQ 100 FUT SEP14</v>
      </c>
    </row>
    <row r="25" spans="1:9">
      <c r="A25" s="13"/>
      <c r="B25" s="16">
        <v>3504.73</v>
      </c>
      <c r="C25" s="13"/>
      <c r="D25" s="13"/>
      <c r="E25" s="13"/>
      <c r="F25" s="13" t="s">
        <v>227</v>
      </c>
    </row>
    <row r="26" spans="1:9">
      <c r="A26" s="13"/>
      <c r="B26" s="16">
        <v>3504.73</v>
      </c>
      <c r="C26" s="13"/>
      <c r="D26" s="13"/>
      <c r="E26" s="13"/>
      <c r="F26" s="13" t="s">
        <v>74</v>
      </c>
    </row>
    <row r="27" spans="1:9">
      <c r="A27" s="10"/>
      <c r="B27" s="11">
        <v>3504.73</v>
      </c>
      <c r="C27" s="10"/>
      <c r="D27" s="10"/>
      <c r="E27" s="10"/>
      <c r="F27" s="10" t="s">
        <v>228</v>
      </c>
    </row>
    <row r="28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1"/>
  <sheetViews>
    <sheetView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סחירים - מוצרים מובנים</v>
      </c>
      <c r="R2" s="12" t="s">
        <f>HYPERLINK("#'"&amp;גיליון1!$A$32&amp;"'!C6",גיליון1!$B$32)</f>
        <v>44</v>
      </c>
    </row>
    <row r="3" spans="1:18" customHeight="1" ht="3.6">
      <c r="A3" s="5" t="s">
        <v>1</v>
      </c>
    </row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6" t="s">
        <v>2</v>
      </c>
      <c r="B7" s="6" t="s">
        <v>75</v>
      </c>
      <c r="C7" s="6" t="s">
        <v>76</v>
      </c>
      <c r="D7" s="6" t="s">
        <v>77</v>
      </c>
      <c r="E7" s="6" t="s">
        <v>78</v>
      </c>
      <c r="F7" s="6" t="s">
        <v>46</v>
      </c>
      <c r="G7" s="6" t="s">
        <v>47</v>
      </c>
      <c r="H7" s="6" t="s">
        <v>30</v>
      </c>
      <c r="I7" s="6" t="s">
        <v>79</v>
      </c>
      <c r="J7" s="6" t="s">
        <v>229</v>
      </c>
      <c r="K7" s="6" t="s">
        <v>48</v>
      </c>
      <c r="L7" s="6" t="s">
        <v>49</v>
      </c>
      <c r="M7" s="6" t="s">
        <v>230</v>
      </c>
      <c r="N7" s="6" t="s">
        <v>50</v>
      </c>
      <c r="O7" s="6" t="s">
        <v>51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231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 ht="22.5">
      <c r="A11" s="14">
        <v>0</v>
      </c>
      <c r="B11" s="14">
        <v>0</v>
      </c>
      <c r="C11" s="14">
        <v>0</v>
      </c>
      <c r="D11" s="14">
        <v>122</v>
      </c>
      <c r="E11" s="14">
        <v>0.080000000000000002</v>
      </c>
      <c r="F11" s="14">
        <v>2.5499999999999998</v>
      </c>
      <c r="G11" s="14">
        <v>13.359999999999999</v>
      </c>
      <c r="H11" s="14" t="s">
        <v>53</v>
      </c>
      <c r="I11" s="14">
        <v>0.29999999999999999</v>
      </c>
      <c r="J11" s="14" t="str">
        <v>22/04/07</v>
      </c>
      <c r="K11" s="14" t="s">
        <v>109</v>
      </c>
      <c r="L11" s="14" t="str">
        <v>Ba3</v>
      </c>
      <c r="M11" s="14"/>
      <c r="N11" s="14">
        <v>1103308</v>
      </c>
      <c r="O11" s="14" t="str">
        <v>גלובל פיננסים  ג'- דש איפקס</v>
      </c>
    </row>
    <row r="12" spans="1:18">
      <c r="A12" s="13">
        <v>0</v>
      </c>
      <c r="B12" s="13"/>
      <c r="C12" s="13">
        <v>0</v>
      </c>
      <c r="D12" s="13"/>
      <c r="E12" s="13">
        <v>0.080000000000000002</v>
      </c>
      <c r="F12" s="13">
        <v>2.5499999999999998</v>
      </c>
      <c r="G12" s="13"/>
      <c r="H12" s="13"/>
      <c r="I12" s="13">
        <v>0.29999999999999999</v>
      </c>
      <c r="J12" s="13"/>
      <c r="K12" s="13"/>
      <c r="L12" s="13"/>
      <c r="M12" s="13"/>
      <c r="N12" s="13"/>
      <c r="O12" s="13" t="s">
        <v>84</v>
      </c>
    </row>
    <row r="13" spans="1:18">
      <c r="A13" s="13">
        <v>0</v>
      </c>
      <c r="B13" s="13"/>
      <c r="C13" s="13">
        <v>0</v>
      </c>
      <c r="D13" s="13"/>
      <c r="E13" s="13">
        <v>0.080000000000000002</v>
      </c>
      <c r="F13" s="13">
        <v>2.5499999999999998</v>
      </c>
      <c r="G13" s="13"/>
      <c r="H13" s="13"/>
      <c r="I13" s="13">
        <v>0.29999999999999999</v>
      </c>
      <c r="J13" s="13"/>
      <c r="K13" s="13"/>
      <c r="L13" s="13"/>
      <c r="M13" s="13"/>
      <c r="N13" s="13"/>
      <c r="O13" s="13" t="s">
        <v>232</v>
      </c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233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/>
      <c r="N16" s="14">
        <v>0</v>
      </c>
      <c r="O16" s="14">
        <v>0</v>
      </c>
    </row>
    <row r="17" spans="1:18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/>
      <c r="O17" s="13" t="s">
        <v>84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234</v>
      </c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235</v>
      </c>
    </row>
    <row r="20" spans="1:18" ht="2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236</v>
      </c>
    </row>
    <row r="21" spans="1:18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/>
      <c r="N21" s="14">
        <v>0</v>
      </c>
      <c r="O21" s="14">
        <v>0</v>
      </c>
    </row>
    <row r="22" spans="1:18" ht="33.7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237</v>
      </c>
    </row>
    <row r="23" spans="1:18" ht="2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238</v>
      </c>
    </row>
    <row r="24" spans="1:18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/>
      <c r="L24" s="14">
        <v>0</v>
      </c>
      <c r="M24" s="14"/>
      <c r="N24" s="14">
        <v>0</v>
      </c>
      <c r="O24" s="14">
        <v>0</v>
      </c>
    </row>
    <row r="25" spans="1:18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239</v>
      </c>
    </row>
    <row r="26" spans="1:18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240</v>
      </c>
    </row>
    <row r="27" spans="1:18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>
        <v>0</v>
      </c>
      <c r="M27" s="14"/>
      <c r="N27" s="14">
        <v>0</v>
      </c>
      <c r="O27" s="14">
        <v>0</v>
      </c>
    </row>
    <row r="28" spans="1:18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241</v>
      </c>
    </row>
    <row r="29" spans="1:18" ht="2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242</v>
      </c>
    </row>
    <row r="30" spans="1:18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14">
        <v>0</v>
      </c>
      <c r="M30" s="14"/>
      <c r="N30" s="14">
        <v>0</v>
      </c>
      <c r="O30" s="14">
        <v>0</v>
      </c>
    </row>
    <row r="31" spans="1:18" ht="22.5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243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244</v>
      </c>
    </row>
    <row r="33" spans="1:18">
      <c r="A33" s="13">
        <v>0</v>
      </c>
      <c r="B33" s="13"/>
      <c r="C33" s="13">
        <v>0</v>
      </c>
      <c r="D33" s="13"/>
      <c r="E33" s="13">
        <v>0.080000000000000002</v>
      </c>
      <c r="F33" s="13">
        <v>1.6899999999999999</v>
      </c>
      <c r="G33" s="13"/>
      <c r="H33" s="13"/>
      <c r="I33" s="13">
        <v>0.20000000000000001</v>
      </c>
      <c r="J33" s="13"/>
      <c r="K33" s="13"/>
      <c r="L33" s="13"/>
      <c r="M33" s="13"/>
      <c r="N33" s="13"/>
      <c r="O33" s="13" t="s">
        <v>72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73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231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8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/>
      <c r="K37" s="14"/>
      <c r="L37" s="14">
        <v>0</v>
      </c>
      <c r="M37" s="14"/>
      <c r="N37" s="14">
        <v>0</v>
      </c>
      <c r="O37" s="14">
        <v>0</v>
      </c>
    </row>
    <row r="38" spans="1:18">
      <c r="A38" s="13">
        <v>0</v>
      </c>
      <c r="B38" s="13"/>
      <c r="C38" s="13">
        <v>0</v>
      </c>
      <c r="D38" s="13"/>
      <c r="E38" s="13">
        <v>0</v>
      </c>
      <c r="F38" s="13">
        <v>0</v>
      </c>
      <c r="G38" s="13"/>
      <c r="H38" s="13"/>
      <c r="I38" s="13">
        <v>0</v>
      </c>
      <c r="J38" s="13"/>
      <c r="K38" s="13"/>
      <c r="L38" s="13"/>
      <c r="M38" s="13"/>
      <c r="N38" s="13"/>
      <c r="O38" s="13" t="s">
        <v>84</v>
      </c>
    </row>
    <row r="39" spans="1:18">
      <c r="A39" s="13">
        <v>0</v>
      </c>
      <c r="B39" s="13"/>
      <c r="C39" s="13">
        <v>0</v>
      </c>
      <c r="D39" s="13"/>
      <c r="E39" s="13">
        <v>0</v>
      </c>
      <c r="F39" s="13">
        <v>0</v>
      </c>
      <c r="G39" s="13"/>
      <c r="H39" s="13"/>
      <c r="I39" s="13">
        <v>0</v>
      </c>
      <c r="J39" s="13"/>
      <c r="K39" s="13"/>
      <c r="L39" s="13"/>
      <c r="M39" s="13"/>
      <c r="N39" s="13"/>
      <c r="O39" s="13" t="s">
        <v>232</v>
      </c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233</v>
      </c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8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/>
      <c r="K42" s="14"/>
      <c r="L42" s="14">
        <v>0</v>
      </c>
      <c r="M42" s="14"/>
      <c r="N42" s="14">
        <v>0</v>
      </c>
      <c r="O42" s="14">
        <v>0</v>
      </c>
    </row>
    <row r="43" spans="1:18">
      <c r="A43" s="13">
        <v>0</v>
      </c>
      <c r="B43" s="13"/>
      <c r="C43" s="13">
        <v>0</v>
      </c>
      <c r="D43" s="13"/>
      <c r="E43" s="13">
        <v>0</v>
      </c>
      <c r="F43" s="13">
        <v>0</v>
      </c>
      <c r="G43" s="13"/>
      <c r="H43" s="13"/>
      <c r="I43" s="13">
        <v>0</v>
      </c>
      <c r="J43" s="13"/>
      <c r="K43" s="13"/>
      <c r="L43" s="13"/>
      <c r="M43" s="13"/>
      <c r="N43" s="13"/>
      <c r="O43" s="13" t="s">
        <v>84</v>
      </c>
    </row>
    <row r="44" spans="1:18">
      <c r="A44" s="13">
        <v>0</v>
      </c>
      <c r="B44" s="13"/>
      <c r="C44" s="13">
        <v>0</v>
      </c>
      <c r="D44" s="13"/>
      <c r="E44" s="13">
        <v>0</v>
      </c>
      <c r="F44" s="13">
        <v>0</v>
      </c>
      <c r="G44" s="13"/>
      <c r="H44" s="13"/>
      <c r="I44" s="13">
        <v>0</v>
      </c>
      <c r="J44" s="13"/>
      <c r="K44" s="13"/>
      <c r="L44" s="13"/>
      <c r="M44" s="13"/>
      <c r="N44" s="13"/>
      <c r="O44" s="13" t="s">
        <v>234</v>
      </c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235</v>
      </c>
    </row>
    <row r="46" spans="1:18" ht="22.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 t="s">
        <v>236</v>
      </c>
    </row>
    <row r="47" spans="1:18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/>
      <c r="K47" s="14"/>
      <c r="L47" s="14">
        <v>0</v>
      </c>
      <c r="M47" s="14"/>
      <c r="N47" s="14">
        <v>0</v>
      </c>
      <c r="O47" s="14">
        <v>0</v>
      </c>
    </row>
    <row r="48" spans="1:18" ht="33.75">
      <c r="A48" s="13">
        <v>0</v>
      </c>
      <c r="B48" s="13"/>
      <c r="C48" s="13">
        <v>0</v>
      </c>
      <c r="D48" s="13"/>
      <c r="E48" s="13">
        <v>0</v>
      </c>
      <c r="F48" s="13">
        <v>0</v>
      </c>
      <c r="G48" s="13"/>
      <c r="H48" s="13"/>
      <c r="I48" s="13">
        <v>0</v>
      </c>
      <c r="J48" s="13"/>
      <c r="K48" s="13"/>
      <c r="L48" s="13"/>
      <c r="M48" s="13"/>
      <c r="N48" s="13"/>
      <c r="O48" s="13" t="s">
        <v>237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238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/>
      <c r="N50" s="14">
        <v>0</v>
      </c>
      <c r="O50" s="14">
        <v>0</v>
      </c>
    </row>
    <row r="51" spans="1:18" ht="33.7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239</v>
      </c>
    </row>
    <row r="52" spans="1:18" ht="2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240</v>
      </c>
    </row>
    <row r="53" spans="1:18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/>
      <c r="K53" s="14"/>
      <c r="L53" s="14">
        <v>0</v>
      </c>
      <c r="M53" s="14"/>
      <c r="N53" s="14">
        <v>0</v>
      </c>
      <c r="O53" s="14">
        <v>0</v>
      </c>
    </row>
    <row r="54" spans="1:18" ht="33.75">
      <c r="A54" s="13">
        <v>0</v>
      </c>
      <c r="B54" s="13"/>
      <c r="C54" s="13">
        <v>0</v>
      </c>
      <c r="D54" s="13"/>
      <c r="E54" s="13">
        <v>0</v>
      </c>
      <c r="F54" s="13">
        <v>0</v>
      </c>
      <c r="G54" s="13"/>
      <c r="H54" s="13"/>
      <c r="I54" s="13">
        <v>0</v>
      </c>
      <c r="J54" s="13"/>
      <c r="K54" s="13"/>
      <c r="L54" s="13"/>
      <c r="M54" s="13"/>
      <c r="N54" s="13"/>
      <c r="O54" s="13" t="s">
        <v>241</v>
      </c>
    </row>
    <row r="55" spans="1:18" ht="2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242</v>
      </c>
    </row>
    <row r="56" spans="1:18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/>
      <c r="L56" s="14">
        <v>0</v>
      </c>
      <c r="M56" s="14"/>
      <c r="N56" s="14">
        <v>0</v>
      </c>
      <c r="O56" s="14">
        <v>0</v>
      </c>
    </row>
    <row r="57" spans="1:18" ht="22.5">
      <c r="A57" s="13">
        <v>0</v>
      </c>
      <c r="B57" s="13"/>
      <c r="C57" s="13">
        <v>0</v>
      </c>
      <c r="D57" s="13"/>
      <c r="E57" s="13">
        <v>0</v>
      </c>
      <c r="F57" s="13">
        <v>0</v>
      </c>
      <c r="G57" s="13"/>
      <c r="H57" s="13"/>
      <c r="I57" s="13">
        <v>0</v>
      </c>
      <c r="J57" s="13"/>
      <c r="K57" s="13"/>
      <c r="L57" s="13"/>
      <c r="M57" s="13"/>
      <c r="N57" s="13"/>
      <c r="O57" s="13" t="s">
        <v>243</v>
      </c>
    </row>
    <row r="58" spans="1:18" ht="22.5">
      <c r="A58" s="13">
        <v>0</v>
      </c>
      <c r="B58" s="13"/>
      <c r="C58" s="13">
        <v>0</v>
      </c>
      <c r="D58" s="13"/>
      <c r="E58" s="13">
        <v>0</v>
      </c>
      <c r="F58" s="13">
        <v>0</v>
      </c>
      <c r="G58" s="13"/>
      <c r="H58" s="13"/>
      <c r="I58" s="13">
        <v>0</v>
      </c>
      <c r="J58" s="13"/>
      <c r="K58" s="13"/>
      <c r="L58" s="13"/>
      <c r="M58" s="13"/>
      <c r="N58" s="13"/>
      <c r="O58" s="13" t="s">
        <v>244</v>
      </c>
    </row>
    <row r="59" spans="1:18">
      <c r="A59" s="13">
        <v>0</v>
      </c>
      <c r="B59" s="13"/>
      <c r="C59" s="13">
        <v>0</v>
      </c>
      <c r="D59" s="13"/>
      <c r="E59" s="13">
        <v>0</v>
      </c>
      <c r="F59" s="13">
        <v>0</v>
      </c>
      <c r="G59" s="13"/>
      <c r="H59" s="13"/>
      <c r="I59" s="13">
        <v>0</v>
      </c>
      <c r="J59" s="13"/>
      <c r="K59" s="13"/>
      <c r="L59" s="13"/>
      <c r="M59" s="13"/>
      <c r="N59" s="13"/>
      <c r="O59" s="13" t="s">
        <v>74</v>
      </c>
    </row>
    <row r="60" spans="1:18">
      <c r="A60" s="10">
        <v>0</v>
      </c>
      <c r="B60" s="10"/>
      <c r="C60" s="10">
        <v>0</v>
      </c>
      <c r="D60" s="10"/>
      <c r="E60" s="10">
        <v>0.080000000000000002</v>
      </c>
      <c r="F60" s="10">
        <v>1.2</v>
      </c>
      <c r="G60" s="10"/>
      <c r="H60" s="10"/>
      <c r="I60" s="10">
        <v>0.14000000000000001</v>
      </c>
      <c r="J60" s="10"/>
      <c r="K60" s="10"/>
      <c r="L60" s="10"/>
      <c r="M60" s="10"/>
      <c r="N60" s="10"/>
      <c r="O60" s="10" t="s">
        <v>245</v>
      </c>
    </row>
    <row r="61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02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85547" bestFit="1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24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ניירות ערך לא סחירים - תעודות התחייבות ממשלתיות</v>
      </c>
      <c r="P2" s="12" t="s">
        <f>HYPERLINK("#'"&amp;גיליון1!$A$32&amp;"'!C6",גיליון1!$B$32)</f>
        <v>44</v>
      </c>
    </row>
    <row r="3" spans="1:16" customHeight="1" ht="3.6">
      <c r="A3" s="5" t="s">
        <v>1</v>
      </c>
    </row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75</v>
      </c>
      <c r="C7" s="6" t="s">
        <v>45</v>
      </c>
      <c r="D7" s="6" t="s">
        <v>77</v>
      </c>
      <c r="E7" s="6" t="s">
        <v>78</v>
      </c>
      <c r="F7" s="6" t="s">
        <v>46</v>
      </c>
      <c r="G7" s="6" t="s">
        <v>47</v>
      </c>
      <c r="H7" s="6" t="s">
        <v>30</v>
      </c>
      <c r="I7" s="6" t="s">
        <v>79</v>
      </c>
      <c r="J7" s="6" t="s">
        <v>229</v>
      </c>
      <c r="K7" s="6" t="s">
        <v>48</v>
      </c>
      <c r="L7" s="6" t="s">
        <v>49</v>
      </c>
      <c r="M7" s="6" t="s">
        <v>50</v>
      </c>
      <c r="N7" s="6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tr">
        <v>חץ</v>
      </c>
    </row>
    <row r="10" spans="1:1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6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>
        <v>0</v>
      </c>
      <c r="M11" s="14">
        <v>0</v>
      </c>
      <c r="N11" s="14">
        <v>0</v>
      </c>
    </row>
    <row r="12" spans="1:16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 t="s">
        <v>84</v>
      </c>
    </row>
    <row r="13" spans="1:16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 t="str">
        <v>סה"כ חץ</v>
      </c>
    </row>
    <row r="14" spans="1:1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 t="str">
        <v>ערד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6" ht="22.5">
      <c r="A16" s="14">
        <v>0.059999999999999998</v>
      </c>
      <c r="B16" s="14">
        <v>0</v>
      </c>
      <c r="C16" s="15">
        <v>5587.96</v>
      </c>
      <c r="D16" s="14">
        <v>124.95999999999999</v>
      </c>
      <c r="E16" s="15">
        <v>4471722</v>
      </c>
      <c r="F16" s="14">
        <v>5.0099999999999998</v>
      </c>
      <c r="G16" s="14">
        <v>4.7999999999999998</v>
      </c>
      <c r="H16" s="14" t="s">
        <v>53</v>
      </c>
      <c r="I16" s="14">
        <v>3.1899999999999999</v>
      </c>
      <c r="J16" s="18" t="str">
        <v>01/07/03</v>
      </c>
      <c r="K16" s="14" t="s">
        <v>54</v>
      </c>
      <c r="L16" s="14" t="s">
        <v>82</v>
      </c>
      <c r="M16" s="14">
        <v>8286973</v>
      </c>
      <c r="N16" s="14" t="str">
        <v>ערד  2018 סדרה 8697- ממשלת ישראל</v>
      </c>
    </row>
    <row r="17" spans="1:16" ht="22.5">
      <c r="A17" s="14">
        <v>0.28000000000000003</v>
      </c>
      <c r="B17" s="14">
        <v>0</v>
      </c>
      <c r="C17" s="15">
        <v>27288.630000000001</v>
      </c>
      <c r="D17" s="14">
        <v>113.61</v>
      </c>
      <c r="E17" s="15">
        <v>24020000</v>
      </c>
      <c r="F17" s="14">
        <v>4.8600000000000003</v>
      </c>
      <c r="G17" s="14">
        <v>4.7999999999999998</v>
      </c>
      <c r="H17" s="14" t="s">
        <v>53</v>
      </c>
      <c r="I17" s="14">
        <v>7.5800000000000001</v>
      </c>
      <c r="J17" s="18" t="str">
        <v>01/05/09</v>
      </c>
      <c r="K17" s="14" t="s">
        <v>54</v>
      </c>
      <c r="L17" s="14" t="s">
        <v>82</v>
      </c>
      <c r="M17" s="14">
        <v>8287542</v>
      </c>
      <c r="N17" s="14" t="str">
        <v>ערד  2024 סדרה  8754- ממשלת ישראל</v>
      </c>
    </row>
    <row r="18" spans="1:16" ht="22.5">
      <c r="A18" s="14">
        <v>0.10000000000000001</v>
      </c>
      <c r="B18" s="14">
        <v>0</v>
      </c>
      <c r="C18" s="15">
        <v>9895.9899999999998</v>
      </c>
      <c r="D18" s="14">
        <v>110.09999999999999</v>
      </c>
      <c r="E18" s="15">
        <v>8988000</v>
      </c>
      <c r="F18" s="14">
        <v>4.8200000000000003</v>
      </c>
      <c r="G18" s="14">
        <v>4.7999999999999998</v>
      </c>
      <c r="H18" s="14" t="s">
        <v>53</v>
      </c>
      <c r="I18" s="14">
        <v>8.2200000000000006</v>
      </c>
      <c r="J18" s="18" t="str">
        <v>02/05/10</v>
      </c>
      <c r="K18" s="14" t="s">
        <v>54</v>
      </c>
      <c r="L18" s="14" t="s">
        <v>82</v>
      </c>
      <c r="M18" s="14">
        <v>8287666</v>
      </c>
      <c r="N18" s="14" t="str">
        <v>ערד  2025  סדרה 8766- ממשלת ישראל</v>
      </c>
    </row>
    <row r="19" spans="1:16" ht="22.5">
      <c r="A19" s="14">
        <v>0.19</v>
      </c>
      <c r="B19" s="14">
        <v>0</v>
      </c>
      <c r="C19" s="15">
        <v>19268.41</v>
      </c>
      <c r="D19" s="14">
        <v>108.81</v>
      </c>
      <c r="E19" s="15">
        <v>17709000</v>
      </c>
      <c r="F19" s="14">
        <v>4.7000000000000002</v>
      </c>
      <c r="G19" s="14">
        <v>4.7999999999999998</v>
      </c>
      <c r="H19" s="14" t="s">
        <v>53</v>
      </c>
      <c r="I19" s="14">
        <v>8.2799999999999994</v>
      </c>
      <c r="J19" s="18" t="str">
        <v>01/09/10</v>
      </c>
      <c r="K19" s="14" t="s">
        <v>54</v>
      </c>
      <c r="L19" s="14" t="s">
        <v>82</v>
      </c>
      <c r="M19" s="14">
        <v>8287708</v>
      </c>
      <c r="N19" s="14" t="str">
        <v>ערד  2025  סדרה 8770- ממשלת ישראל</v>
      </c>
    </row>
    <row r="20" spans="1:16" ht="22.5">
      <c r="A20" s="14">
        <v>0.28999999999999998</v>
      </c>
      <c r="B20" s="14">
        <v>0</v>
      </c>
      <c r="C20" s="15">
        <v>28500.299999999999</v>
      </c>
      <c r="D20" s="14">
        <v>110.78</v>
      </c>
      <c r="E20" s="15">
        <v>25726000</v>
      </c>
      <c r="F20" s="14">
        <v>4.8600000000000003</v>
      </c>
      <c r="G20" s="14">
        <v>4.7999999999999998</v>
      </c>
      <c r="H20" s="14" t="s">
        <v>53</v>
      </c>
      <c r="I20" s="14">
        <v>8.0399999999999991</v>
      </c>
      <c r="J20" s="18" t="str">
        <v>01/03/10</v>
      </c>
      <c r="K20" s="14" t="s">
        <v>54</v>
      </c>
      <c r="L20" s="14" t="s">
        <v>82</v>
      </c>
      <c r="M20" s="14">
        <v>8287641</v>
      </c>
      <c r="N20" s="14" t="str">
        <v>ערד  2025 סדרה 8764- ממשלת ישראל</v>
      </c>
    </row>
    <row r="21" spans="1:16" ht="22.5">
      <c r="A21" s="14">
        <v>0.19</v>
      </c>
      <c r="B21" s="14">
        <v>0</v>
      </c>
      <c r="C21" s="15">
        <v>18629.220000000001</v>
      </c>
      <c r="D21" s="14">
        <v>105.61</v>
      </c>
      <c r="E21" s="15">
        <v>17639000</v>
      </c>
      <c r="F21" s="14">
        <v>4.8600000000000003</v>
      </c>
      <c r="G21" s="14">
        <v>4.7999999999999998</v>
      </c>
      <c r="H21" s="14" t="s">
        <v>53</v>
      </c>
      <c r="I21" s="14">
        <v>8.8100000000000005</v>
      </c>
      <c r="J21" s="18" t="str">
        <v>01/05/11</v>
      </c>
      <c r="K21" s="14" t="s">
        <v>54</v>
      </c>
      <c r="L21" s="14" t="s">
        <v>82</v>
      </c>
      <c r="M21" s="14">
        <v>8287782</v>
      </c>
      <c r="N21" s="14" t="str">
        <v>ערד  2026  סדרה 8778- ממשלת ישראל</v>
      </c>
    </row>
    <row r="22" spans="1:16" ht="22.5">
      <c r="A22" s="14">
        <v>0.47999999999999998</v>
      </c>
      <c r="B22" s="14">
        <v>0</v>
      </c>
      <c r="C22" s="15">
        <v>47252.75</v>
      </c>
      <c r="D22" s="14">
        <v>103.64</v>
      </c>
      <c r="E22" s="15">
        <v>45595000</v>
      </c>
      <c r="F22" s="14">
        <v>4.8499999999999996</v>
      </c>
      <c r="G22" s="14">
        <v>4.7999999999999998</v>
      </c>
      <c r="H22" s="14" t="s">
        <v>53</v>
      </c>
      <c r="I22" s="14">
        <v>9.6799999999999997</v>
      </c>
      <c r="J22" s="18" t="str">
        <v>01/02/13</v>
      </c>
      <c r="K22" s="14" t="s">
        <v>54</v>
      </c>
      <c r="L22" s="14" t="s">
        <v>82</v>
      </c>
      <c r="M22" s="14">
        <v>8287991</v>
      </c>
      <c r="N22" s="14" t="str">
        <v>ערד  2028 סדרה 8799- ממשלת ישראל</v>
      </c>
    </row>
    <row r="23" spans="1:16" ht="22.5">
      <c r="A23" s="14">
        <v>0.040000000000000001</v>
      </c>
      <c r="B23" s="14">
        <v>0</v>
      </c>
      <c r="C23" s="15">
        <v>4356.2200000000003</v>
      </c>
      <c r="D23" s="14">
        <v>135.31</v>
      </c>
      <c r="E23" s="15">
        <v>3219457</v>
      </c>
      <c r="F23" s="14">
        <v>5.04</v>
      </c>
      <c r="G23" s="14">
        <v>4.7999999999999998</v>
      </c>
      <c r="H23" s="14" t="s">
        <v>53</v>
      </c>
      <c r="I23" s="14">
        <v>0.25</v>
      </c>
      <c r="J23" s="18" t="str">
        <v>02/04/00</v>
      </c>
      <c r="K23" s="14" t="s">
        <v>54</v>
      </c>
      <c r="L23" s="14" t="s">
        <v>82</v>
      </c>
      <c r="M23" s="14">
        <v>8286585</v>
      </c>
      <c r="N23" s="14" t="str">
        <v>ערד 2015 סדרה  8658- ממשלת ישראל</v>
      </c>
    </row>
    <row r="24" spans="1:16" ht="22.5">
      <c r="A24" s="14">
        <v>0.029999999999999999</v>
      </c>
      <c r="B24" s="14">
        <v>0</v>
      </c>
      <c r="C24" s="15">
        <v>2842.02</v>
      </c>
      <c r="D24" s="14">
        <v>135.66</v>
      </c>
      <c r="E24" s="15">
        <v>2095021</v>
      </c>
      <c r="F24" s="14">
        <v>5.0099999999999998</v>
      </c>
      <c r="G24" s="14">
        <v>4.7999999999999998</v>
      </c>
      <c r="H24" s="14" t="s">
        <v>53</v>
      </c>
      <c r="I24" s="14">
        <v>0.01</v>
      </c>
      <c r="J24" s="18" t="s">
        <v>246</v>
      </c>
      <c r="K24" s="14" t="s">
        <v>54</v>
      </c>
      <c r="L24" s="14" t="s">
        <v>82</v>
      </c>
      <c r="M24" s="14">
        <v>8286551</v>
      </c>
      <c r="N24" s="14" t="str">
        <v>ערד 2015 סדרה 8655- ממשלת ישראל</v>
      </c>
    </row>
    <row r="25" spans="1:16" ht="22.5">
      <c r="A25" s="14">
        <v>0.050000000000000003</v>
      </c>
      <c r="B25" s="14">
        <v>0</v>
      </c>
      <c r="C25" s="15">
        <v>4528.3000000000002</v>
      </c>
      <c r="D25" s="14">
        <v>135.15000000000001</v>
      </c>
      <c r="E25" s="15">
        <v>3350646</v>
      </c>
      <c r="F25" s="14">
        <v>4.8600000000000003</v>
      </c>
      <c r="G25" s="14">
        <v>4.7999999999999998</v>
      </c>
      <c r="H25" s="14" t="s">
        <v>53</v>
      </c>
      <c r="I25" s="14">
        <v>0.089999999999999997</v>
      </c>
      <c r="J25" s="18" t="str">
        <v>01/02/00</v>
      </c>
      <c r="K25" s="14" t="s">
        <v>54</v>
      </c>
      <c r="L25" s="14" t="s">
        <v>82</v>
      </c>
      <c r="M25" s="14">
        <v>8286569</v>
      </c>
      <c r="N25" s="14" t="str">
        <v>ערד 2015 סדרה 8656- ממשלת ישראל</v>
      </c>
    </row>
    <row r="26" spans="1:16" ht="22.5">
      <c r="A26" s="14">
        <v>0.029999999999999999</v>
      </c>
      <c r="B26" s="14">
        <v>0</v>
      </c>
      <c r="C26" s="15">
        <v>3026.9099999999999</v>
      </c>
      <c r="D26" s="14">
        <v>135.24000000000001</v>
      </c>
      <c r="E26" s="15">
        <v>2238211</v>
      </c>
      <c r="F26" s="14">
        <v>5.1100000000000003</v>
      </c>
      <c r="G26" s="14">
        <v>4.7999999999999998</v>
      </c>
      <c r="H26" s="14" t="s">
        <v>53</v>
      </c>
      <c r="I26" s="14">
        <v>0.16</v>
      </c>
      <c r="J26" s="18" t="str">
        <v>01/03/00</v>
      </c>
      <c r="K26" s="14" t="s">
        <v>54</v>
      </c>
      <c r="L26" s="14" t="s">
        <v>82</v>
      </c>
      <c r="M26" s="14">
        <v>8286577</v>
      </c>
      <c r="N26" s="14" t="str">
        <v>ערד 2015 סדרה 8657- ממשלת ישראל</v>
      </c>
    </row>
    <row r="27" spans="1:16" ht="22.5">
      <c r="A27" s="14">
        <v>0.029999999999999999</v>
      </c>
      <c r="B27" s="14">
        <v>0</v>
      </c>
      <c r="C27" s="15">
        <v>3262.8400000000001</v>
      </c>
      <c r="D27" s="14">
        <v>135.16</v>
      </c>
      <c r="E27" s="15">
        <v>2414021</v>
      </c>
      <c r="F27" s="14">
        <v>5.0499999999999998</v>
      </c>
      <c r="G27" s="14">
        <v>4.7999999999999998</v>
      </c>
      <c r="H27" s="14" t="s">
        <v>53</v>
      </c>
      <c r="I27" s="14">
        <v>0.33000000000000002</v>
      </c>
      <c r="J27" s="18" t="str">
        <v>01/05/00</v>
      </c>
      <c r="K27" s="14" t="s">
        <v>54</v>
      </c>
      <c r="L27" s="14" t="s">
        <v>82</v>
      </c>
      <c r="M27" s="14">
        <v>8286593</v>
      </c>
      <c r="N27" s="14" t="str">
        <v>ערד 2015 סדרה 8659- ממשלת ישראל</v>
      </c>
    </row>
    <row r="28" spans="1:16" ht="22.5">
      <c r="A28" s="14">
        <v>0.040000000000000001</v>
      </c>
      <c r="B28" s="14">
        <v>0</v>
      </c>
      <c r="C28" s="15">
        <v>3891.5500000000002</v>
      </c>
      <c r="D28" s="14">
        <v>133.97</v>
      </c>
      <c r="E28" s="15">
        <v>2904711</v>
      </c>
      <c r="F28" s="14">
        <v>5.0199999999999996</v>
      </c>
      <c r="G28" s="14">
        <v>4.7999999999999998</v>
      </c>
      <c r="H28" s="14" t="s">
        <v>53</v>
      </c>
      <c r="I28" s="14">
        <v>0.41999999999999998</v>
      </c>
      <c r="J28" s="18" t="str">
        <v>01/06/00</v>
      </c>
      <c r="K28" s="14" t="s">
        <v>54</v>
      </c>
      <c r="L28" s="14" t="s">
        <v>82</v>
      </c>
      <c r="M28" s="14">
        <v>8286601</v>
      </c>
      <c r="N28" s="14" t="str">
        <v>ערד 2015 סדרה 8660- ממשלת ישראל</v>
      </c>
    </row>
    <row r="29" spans="1:16" ht="22.5">
      <c r="A29" s="14">
        <v>0.029999999999999999</v>
      </c>
      <c r="B29" s="14">
        <v>0</v>
      </c>
      <c r="C29" s="15">
        <v>3345.8899999999999</v>
      </c>
      <c r="D29" s="14">
        <v>135.46000000000001</v>
      </c>
      <c r="E29" s="15">
        <v>2470035</v>
      </c>
      <c r="F29" s="14">
        <v>5.04</v>
      </c>
      <c r="G29" s="14">
        <v>4.7999999999999998</v>
      </c>
      <c r="H29" s="14" t="s">
        <v>53</v>
      </c>
      <c r="I29" s="14">
        <v>0.48999999999999999</v>
      </c>
      <c r="J29" s="18" t="str">
        <v>02/07/00</v>
      </c>
      <c r="K29" s="14" t="s">
        <v>54</v>
      </c>
      <c r="L29" s="14" t="s">
        <v>82</v>
      </c>
      <c r="M29" s="14">
        <v>8286619</v>
      </c>
      <c r="N29" s="14" t="str">
        <v>ערד 2015 סדרה 8661- ממשלת ישראל</v>
      </c>
    </row>
    <row r="30" spans="1:16" ht="22.5">
      <c r="A30" s="14">
        <v>0.040000000000000001</v>
      </c>
      <c r="B30" s="14">
        <v>0</v>
      </c>
      <c r="C30" s="15">
        <v>3629.3699999999999</v>
      </c>
      <c r="D30" s="14">
        <v>134.55000000000001</v>
      </c>
      <c r="E30" s="15">
        <v>2697320</v>
      </c>
      <c r="F30" s="14">
        <v>5.0099999999999998</v>
      </c>
      <c r="G30" s="14">
        <v>4.7999999999999998</v>
      </c>
      <c r="H30" s="14" t="s">
        <v>53</v>
      </c>
      <c r="I30" s="14">
        <v>0.56999999999999995</v>
      </c>
      <c r="J30" s="18" t="str">
        <v>01/08/00</v>
      </c>
      <c r="K30" s="14" t="s">
        <v>54</v>
      </c>
      <c r="L30" s="14" t="s">
        <v>82</v>
      </c>
      <c r="M30" s="14">
        <v>8286627</v>
      </c>
      <c r="N30" s="14" t="str">
        <v>ערד 2015 סדרה 8662- ממשלת ישראל</v>
      </c>
    </row>
    <row r="31" spans="1:16" ht="22.5">
      <c r="A31" s="14">
        <v>0.029999999999999999</v>
      </c>
      <c r="B31" s="14">
        <v>0</v>
      </c>
      <c r="C31" s="15">
        <v>3086.3000000000002</v>
      </c>
      <c r="D31" s="14">
        <v>133.63999999999999</v>
      </c>
      <c r="E31" s="15">
        <v>2309471</v>
      </c>
      <c r="F31" s="14">
        <v>5</v>
      </c>
      <c r="G31" s="14">
        <v>4.7999999999999998</v>
      </c>
      <c r="H31" s="14" t="s">
        <v>53</v>
      </c>
      <c r="I31" s="14">
        <v>0.66000000000000003</v>
      </c>
      <c r="J31" s="18" t="str">
        <v>01/09/00</v>
      </c>
      <c r="K31" s="14" t="s">
        <v>54</v>
      </c>
      <c r="L31" s="14" t="s">
        <v>82</v>
      </c>
      <c r="M31" s="14">
        <v>8286635</v>
      </c>
      <c r="N31" s="14" t="str">
        <v>ערד 2015 סדרה 8663- ממשלת ישראל</v>
      </c>
    </row>
    <row r="32" spans="1:16" ht="22.5">
      <c r="A32" s="14">
        <v>0.080000000000000002</v>
      </c>
      <c r="B32" s="14">
        <v>0</v>
      </c>
      <c r="C32" s="15">
        <v>7731.9099999999999</v>
      </c>
      <c r="D32" s="14">
        <v>133.83000000000001</v>
      </c>
      <c r="E32" s="15">
        <v>5777589</v>
      </c>
      <c r="F32" s="14">
        <v>5</v>
      </c>
      <c r="G32" s="14">
        <v>4.7999999999999998</v>
      </c>
      <c r="H32" s="14" t="s">
        <v>53</v>
      </c>
      <c r="I32" s="14">
        <v>0.73999999999999999</v>
      </c>
      <c r="J32" s="18" t="str">
        <v>02/10/00</v>
      </c>
      <c r="K32" s="14" t="s">
        <v>54</v>
      </c>
      <c r="L32" s="14" t="s">
        <v>82</v>
      </c>
      <c r="M32" s="14">
        <v>8286643</v>
      </c>
      <c r="N32" s="14" t="str">
        <v>ערד 2015 סדרה 8664- ממשלת ישראל</v>
      </c>
    </row>
    <row r="33" spans="1:16" ht="22.5">
      <c r="A33" s="14">
        <v>0.029999999999999999</v>
      </c>
      <c r="B33" s="14">
        <v>0</v>
      </c>
      <c r="C33" s="15">
        <v>3198.7600000000002</v>
      </c>
      <c r="D33" s="14">
        <v>134.05000000000001</v>
      </c>
      <c r="E33" s="15">
        <v>2386182</v>
      </c>
      <c r="F33" s="14">
        <v>4.9900000000000002</v>
      </c>
      <c r="G33" s="14">
        <v>4.7999999999999998</v>
      </c>
      <c r="H33" s="14" t="s">
        <v>53</v>
      </c>
      <c r="I33" s="14">
        <v>0.81999999999999995</v>
      </c>
      <c r="J33" s="18" t="str">
        <v>01/11/00</v>
      </c>
      <c r="K33" s="14" t="s">
        <v>54</v>
      </c>
      <c r="L33" s="14" t="s">
        <v>82</v>
      </c>
      <c r="M33" s="14">
        <v>8286650</v>
      </c>
      <c r="N33" s="14" t="str">
        <v>ערד 2015 סדרה 8665- ממשלת ישראל</v>
      </c>
    </row>
    <row r="34" spans="1:16" ht="22.5">
      <c r="A34" s="14">
        <v>0.080000000000000002</v>
      </c>
      <c r="B34" s="14">
        <v>0</v>
      </c>
      <c r="C34" s="15">
        <v>8326.9400000000005</v>
      </c>
      <c r="D34" s="14">
        <v>132.75999999999999</v>
      </c>
      <c r="E34" s="15">
        <v>6272394</v>
      </c>
      <c r="F34" s="14">
        <v>5</v>
      </c>
      <c r="G34" s="14">
        <v>4.7999999999999998</v>
      </c>
      <c r="H34" s="14" t="s">
        <v>53</v>
      </c>
      <c r="I34" s="14">
        <v>0.91000000000000003</v>
      </c>
      <c r="J34" s="18" t="str">
        <v>01/12/00</v>
      </c>
      <c r="K34" s="14" t="s">
        <v>54</v>
      </c>
      <c r="L34" s="14" t="s">
        <v>82</v>
      </c>
      <c r="M34" s="14">
        <v>8286668</v>
      </c>
      <c r="N34" s="14" t="str">
        <v>ערד 2015 סדרה 8666- ממשלת ישראל</v>
      </c>
    </row>
    <row r="35" spans="1:16" ht="22.5">
      <c r="A35" s="14">
        <v>0.46999999999999997</v>
      </c>
      <c r="B35" s="14">
        <v>0</v>
      </c>
      <c r="C35" s="15">
        <v>47061.610000000001</v>
      </c>
      <c r="D35" s="14">
        <v>135.38999999999999</v>
      </c>
      <c r="E35" s="15">
        <v>34760443</v>
      </c>
      <c r="F35" s="14">
        <v>5</v>
      </c>
      <c r="G35" s="14">
        <v>4.7999999999999998</v>
      </c>
      <c r="H35" s="14" t="s">
        <v>53</v>
      </c>
      <c r="I35" s="14">
        <v>0.96999999999999997</v>
      </c>
      <c r="J35" s="18" t="str">
        <v>01/01/01</v>
      </c>
      <c r="K35" s="14" t="s">
        <v>54</v>
      </c>
      <c r="L35" s="14" t="s">
        <v>82</v>
      </c>
      <c r="M35" s="14">
        <v>8286676</v>
      </c>
      <c r="N35" s="14" t="str">
        <v>ערד 2016 סדרה 8667- ממשלת ישראל</v>
      </c>
    </row>
    <row r="36" spans="1:16" ht="22.5">
      <c r="A36" s="14">
        <v>0.040000000000000001</v>
      </c>
      <c r="B36" s="14">
        <v>0</v>
      </c>
      <c r="C36" s="15">
        <v>4038.96</v>
      </c>
      <c r="D36" s="14">
        <v>134.97</v>
      </c>
      <c r="E36" s="15">
        <v>2992481</v>
      </c>
      <c r="F36" s="14">
        <v>4.9900000000000002</v>
      </c>
      <c r="G36" s="14">
        <v>4.7999999999999998</v>
      </c>
      <c r="H36" s="14" t="s">
        <v>53</v>
      </c>
      <c r="I36" s="14">
        <v>1.05</v>
      </c>
      <c r="J36" s="18" t="s">
        <v>247</v>
      </c>
      <c r="K36" s="14" t="s">
        <v>54</v>
      </c>
      <c r="L36" s="14" t="s">
        <v>82</v>
      </c>
      <c r="M36" s="14">
        <v>8286684</v>
      </c>
      <c r="N36" s="14" t="str">
        <v>ערד 2016 סדרה 8668- ממשלת ישראל</v>
      </c>
    </row>
    <row r="37" spans="1:16" ht="22.5">
      <c r="A37" s="14">
        <v>0.029999999999999999</v>
      </c>
      <c r="B37" s="14">
        <v>0</v>
      </c>
      <c r="C37" s="15">
        <v>3445.5900000000001</v>
      </c>
      <c r="D37" s="14">
        <v>135.22</v>
      </c>
      <c r="E37" s="15">
        <v>2548143</v>
      </c>
      <c r="F37" s="14">
        <v>5</v>
      </c>
      <c r="G37" s="14">
        <v>4.7999999999999998</v>
      </c>
      <c r="H37" s="14" t="s">
        <v>53</v>
      </c>
      <c r="I37" s="14">
        <v>1.1299999999999999</v>
      </c>
      <c r="J37" s="18" t="str">
        <v>01/03/01</v>
      </c>
      <c r="K37" s="14" t="s">
        <v>54</v>
      </c>
      <c r="L37" s="14" t="s">
        <v>82</v>
      </c>
      <c r="M37" s="14">
        <v>8286692</v>
      </c>
      <c r="N37" s="14" t="str">
        <v>ערד 2016 סדרה 8669- ממשלת ישראל</v>
      </c>
    </row>
    <row r="38" spans="1:16" ht="22.5">
      <c r="A38" s="14">
        <v>0.040000000000000001</v>
      </c>
      <c r="B38" s="14">
        <v>0</v>
      </c>
      <c r="C38" s="15">
        <v>3815.4000000000001</v>
      </c>
      <c r="D38" s="14">
        <v>134.81</v>
      </c>
      <c r="E38" s="15">
        <v>2830270</v>
      </c>
      <c r="F38" s="14">
        <v>5</v>
      </c>
      <c r="G38" s="14">
        <v>4.7999999999999998</v>
      </c>
      <c r="H38" s="14" t="s">
        <v>53</v>
      </c>
      <c r="I38" s="14">
        <v>1.22</v>
      </c>
      <c r="J38" s="18" t="str">
        <v>01/04/01</v>
      </c>
      <c r="K38" s="14" t="s">
        <v>54</v>
      </c>
      <c r="L38" s="14" t="s">
        <v>82</v>
      </c>
      <c r="M38" s="14">
        <v>8286700</v>
      </c>
      <c r="N38" s="14" t="str">
        <v>ערד 2016 סדרה 8670- ממשלת ישראל</v>
      </c>
    </row>
    <row r="39" spans="1:16" ht="22.5">
      <c r="A39" s="14">
        <v>0.050000000000000003</v>
      </c>
      <c r="B39" s="14">
        <v>0</v>
      </c>
      <c r="C39" s="15">
        <v>4695.6000000000004</v>
      </c>
      <c r="D39" s="14">
        <v>133.99000000000001</v>
      </c>
      <c r="E39" s="15">
        <v>3504464</v>
      </c>
      <c r="F39" s="14">
        <v>5</v>
      </c>
      <c r="G39" s="14">
        <v>4.7999999999999998</v>
      </c>
      <c r="H39" s="14" t="s">
        <v>53</v>
      </c>
      <c r="I39" s="14">
        <v>1.3</v>
      </c>
      <c r="J39" s="18" t="str">
        <v>01/05/01</v>
      </c>
      <c r="K39" s="14" t="s">
        <v>54</v>
      </c>
      <c r="L39" s="14" t="s">
        <v>82</v>
      </c>
      <c r="M39" s="14">
        <v>8286718</v>
      </c>
      <c r="N39" s="14" t="str">
        <v>ערד 2016 סדרה 8671- ממשלת ישראל</v>
      </c>
    </row>
    <row r="40" spans="1:16" ht="22.5">
      <c r="A40" s="14">
        <v>0.050000000000000003</v>
      </c>
      <c r="B40" s="14">
        <v>0</v>
      </c>
      <c r="C40" s="15">
        <v>4667.0600000000004</v>
      </c>
      <c r="D40" s="14">
        <v>132.25</v>
      </c>
      <c r="E40" s="15">
        <v>3529035</v>
      </c>
      <c r="F40" s="14">
        <v>5</v>
      </c>
      <c r="G40" s="14">
        <v>4.7999999999999998</v>
      </c>
      <c r="H40" s="14" t="s">
        <v>53</v>
      </c>
      <c r="I40" s="14">
        <v>1.3799999999999999</v>
      </c>
      <c r="J40" s="18" t="str">
        <v>01/06/01</v>
      </c>
      <c r="K40" s="14" t="s">
        <v>54</v>
      </c>
      <c r="L40" s="14" t="s">
        <v>82</v>
      </c>
      <c r="M40" s="14">
        <v>8286726</v>
      </c>
      <c r="N40" s="14" t="str">
        <v>ערד 2016 סדרה 8672- ממשלת ישראל</v>
      </c>
    </row>
    <row r="41" spans="1:16" ht="22.5">
      <c r="A41" s="14">
        <v>0.070000000000000007</v>
      </c>
      <c r="B41" s="14">
        <v>0</v>
      </c>
      <c r="C41" s="15">
        <v>6446.1999999999998</v>
      </c>
      <c r="D41" s="14">
        <v>134.34</v>
      </c>
      <c r="E41" s="15">
        <v>4798472</v>
      </c>
      <c r="F41" s="14">
        <v>5.0099999999999998</v>
      </c>
      <c r="G41" s="14">
        <v>4.7999999999999998</v>
      </c>
      <c r="H41" s="14" t="s">
        <v>53</v>
      </c>
      <c r="I41" s="14">
        <v>1.4299999999999999</v>
      </c>
      <c r="J41" s="18" t="str">
        <v>01/07/01</v>
      </c>
      <c r="K41" s="14" t="s">
        <v>54</v>
      </c>
      <c r="L41" s="14" t="s">
        <v>82</v>
      </c>
      <c r="M41" s="14">
        <v>8286734</v>
      </c>
      <c r="N41" s="14" t="str">
        <v>ערד 2016 סדרה 8673- ממשלת ישראל</v>
      </c>
    </row>
    <row r="42" spans="1:16" ht="22.5">
      <c r="A42" s="14">
        <v>0.059999999999999998</v>
      </c>
      <c r="B42" s="14">
        <v>0</v>
      </c>
      <c r="C42" s="15">
        <v>5718.7399999999998</v>
      </c>
      <c r="D42" s="14">
        <v>133.40000000000001</v>
      </c>
      <c r="E42" s="15">
        <v>4286860</v>
      </c>
      <c r="F42" s="14">
        <v>5</v>
      </c>
      <c r="G42" s="14">
        <v>4.7999999999999998</v>
      </c>
      <c r="H42" s="14" t="s">
        <v>53</v>
      </c>
      <c r="I42" s="14">
        <v>1.52</v>
      </c>
      <c r="J42" s="18" t="str">
        <v>01/08/01</v>
      </c>
      <c r="K42" s="14" t="s">
        <v>54</v>
      </c>
      <c r="L42" s="14" t="s">
        <v>82</v>
      </c>
      <c r="M42" s="14">
        <v>8286742</v>
      </c>
      <c r="N42" s="14" t="str">
        <v>ערד 2016 סדרה 8674- ממשלת ישראל</v>
      </c>
    </row>
    <row r="43" spans="1:16" ht="22.5">
      <c r="A43" s="14">
        <v>0.059999999999999998</v>
      </c>
      <c r="B43" s="14">
        <v>0</v>
      </c>
      <c r="C43" s="15">
        <v>6213.7399999999998</v>
      </c>
      <c r="D43" s="14">
        <v>132.31999999999999</v>
      </c>
      <c r="E43" s="15">
        <v>4695919</v>
      </c>
      <c r="F43" s="14">
        <v>4.9900000000000002</v>
      </c>
      <c r="G43" s="14">
        <v>4.7999999999999998</v>
      </c>
      <c r="H43" s="14" t="s">
        <v>53</v>
      </c>
      <c r="I43" s="14">
        <v>1.6000000000000001</v>
      </c>
      <c r="J43" s="18" t="str">
        <v>02/09/01</v>
      </c>
      <c r="K43" s="14" t="s">
        <v>54</v>
      </c>
      <c r="L43" s="14" t="s">
        <v>82</v>
      </c>
      <c r="M43" s="14">
        <v>8286759</v>
      </c>
      <c r="N43" s="14" t="str">
        <v>ערד 2016 סדרה 8675- ממשלת ישראל</v>
      </c>
    </row>
    <row r="44" spans="1:16" ht="22.5">
      <c r="A44" s="14">
        <v>0.050000000000000003</v>
      </c>
      <c r="B44" s="14">
        <v>0</v>
      </c>
      <c r="C44" s="15">
        <v>4493.79</v>
      </c>
      <c r="D44" s="14">
        <v>131.41999999999999</v>
      </c>
      <c r="E44" s="15">
        <v>3419521</v>
      </c>
      <c r="F44" s="14">
        <v>5</v>
      </c>
      <c r="G44" s="14">
        <v>4.7999999999999998</v>
      </c>
      <c r="H44" s="14" t="s">
        <v>53</v>
      </c>
      <c r="I44" s="14">
        <v>1.6799999999999999</v>
      </c>
      <c r="J44" s="18" t="str">
        <v>01/10/01</v>
      </c>
      <c r="K44" s="14" t="s">
        <v>54</v>
      </c>
      <c r="L44" s="14" t="s">
        <v>82</v>
      </c>
      <c r="M44" s="14">
        <v>8286767</v>
      </c>
      <c r="N44" s="14" t="str">
        <v>ערד 2016 סדרה 8676- ממשלת ישראל</v>
      </c>
    </row>
    <row r="45" spans="1:16" ht="22.5">
      <c r="A45" s="14">
        <v>0.040000000000000001</v>
      </c>
      <c r="B45" s="14">
        <v>0</v>
      </c>
      <c r="C45" s="15">
        <v>3736.6500000000001</v>
      </c>
      <c r="D45" s="14">
        <v>130.62</v>
      </c>
      <c r="E45" s="15">
        <v>2860606</v>
      </c>
      <c r="F45" s="14">
        <v>4.9900000000000002</v>
      </c>
      <c r="G45" s="14">
        <v>4.7999999999999998</v>
      </c>
      <c r="H45" s="14" t="s">
        <v>53</v>
      </c>
      <c r="I45" s="14">
        <v>1.77</v>
      </c>
      <c r="J45" s="18" t="str">
        <v>01/11/01</v>
      </c>
      <c r="K45" s="14" t="s">
        <v>54</v>
      </c>
      <c r="L45" s="14" t="s">
        <v>82</v>
      </c>
      <c r="M45" s="14">
        <v>8286775</v>
      </c>
      <c r="N45" s="14" t="str">
        <v>ערד 2016 סדרה 8677- ממשלת ישראל</v>
      </c>
    </row>
    <row r="46" spans="1:16" ht="22.5">
      <c r="A46" s="14">
        <v>0.040000000000000001</v>
      </c>
      <c r="B46" s="14">
        <v>0</v>
      </c>
      <c r="C46" s="15">
        <v>3612.0300000000002</v>
      </c>
      <c r="D46" s="14">
        <v>129.94999999999999</v>
      </c>
      <c r="E46" s="15">
        <v>2779654</v>
      </c>
      <c r="F46" s="14">
        <v>5</v>
      </c>
      <c r="G46" s="14">
        <v>4.7999999999999998</v>
      </c>
      <c r="H46" s="14" t="s">
        <v>53</v>
      </c>
      <c r="I46" s="14">
        <v>1.8500000000000001</v>
      </c>
      <c r="J46" s="18" t="str">
        <v>02/12/01</v>
      </c>
      <c r="K46" s="14" t="s">
        <v>54</v>
      </c>
      <c r="L46" s="14" t="s">
        <v>82</v>
      </c>
      <c r="M46" s="14">
        <v>8286783</v>
      </c>
      <c r="N46" s="14" t="str">
        <v>ערד 2016 סדרה 8678- ממשלת ישראל</v>
      </c>
    </row>
    <row r="47" spans="1:16" ht="22.5">
      <c r="A47" s="14">
        <v>0.01</v>
      </c>
      <c r="B47" s="14">
        <v>0</v>
      </c>
      <c r="C47" s="14">
        <v>754.29999999999995</v>
      </c>
      <c r="D47" s="14">
        <v>122.65000000000001</v>
      </c>
      <c r="E47" s="15">
        <v>615000</v>
      </c>
      <c r="F47" s="14">
        <v>5</v>
      </c>
      <c r="G47" s="14">
        <v>4.7999999999999998</v>
      </c>
      <c r="H47" s="14" t="s">
        <v>53</v>
      </c>
      <c r="I47" s="14">
        <v>2.6699999999999999</v>
      </c>
      <c r="J47" s="14" t="str">
        <v>20/12/09</v>
      </c>
      <c r="K47" s="14" t="s">
        <v>54</v>
      </c>
      <c r="L47" s="14" t="s">
        <v>82</v>
      </c>
      <c r="M47" s="14">
        <v>8286890</v>
      </c>
      <c r="N47" s="14" t="str">
        <v>ערד 2017  סדרה 8689- ממשלת ישראל</v>
      </c>
    </row>
    <row r="48" spans="1:16" ht="22.5">
      <c r="A48" s="14">
        <v>0.050000000000000003</v>
      </c>
      <c r="B48" s="14">
        <v>0</v>
      </c>
      <c r="C48" s="15">
        <v>4795.3800000000001</v>
      </c>
      <c r="D48" s="14">
        <v>133.33000000000001</v>
      </c>
      <c r="E48" s="15">
        <v>3596725</v>
      </c>
      <c r="F48" s="14">
        <v>5</v>
      </c>
      <c r="G48" s="14">
        <v>4.7999999999999998</v>
      </c>
      <c r="H48" s="14" t="s">
        <v>53</v>
      </c>
      <c r="I48" s="14">
        <v>1.8899999999999999</v>
      </c>
      <c r="J48" s="18" t="str">
        <v>01/01/02</v>
      </c>
      <c r="K48" s="14" t="s">
        <v>54</v>
      </c>
      <c r="L48" s="14" t="s">
        <v>82</v>
      </c>
      <c r="M48" s="14">
        <v>8286791</v>
      </c>
      <c r="N48" s="14" t="str">
        <v>ערד 2017 סדרה 8679- ממשלת ישראל</v>
      </c>
    </row>
    <row r="49" spans="1:16" ht="22.5">
      <c r="A49" s="14">
        <v>0.050000000000000003</v>
      </c>
      <c r="B49" s="14">
        <v>0</v>
      </c>
      <c r="C49" s="15">
        <v>5342.2799999999997</v>
      </c>
      <c r="D49" s="14">
        <v>132.91999999999999</v>
      </c>
      <c r="E49" s="15">
        <v>4019176</v>
      </c>
      <c r="F49" s="14">
        <v>4.9900000000000002</v>
      </c>
      <c r="G49" s="14">
        <v>4.7999999999999998</v>
      </c>
      <c r="H49" s="14" t="s">
        <v>53</v>
      </c>
      <c r="I49" s="14">
        <v>1.98</v>
      </c>
      <c r="J49" s="18" t="str">
        <v>01/02/02</v>
      </c>
      <c r="K49" s="14" t="s">
        <v>54</v>
      </c>
      <c r="L49" s="14" t="s">
        <v>82</v>
      </c>
      <c r="M49" s="14">
        <v>8286809</v>
      </c>
      <c r="N49" s="14" t="str">
        <v>ערד 2017 סדרה 8680- ממשלת ישראל</v>
      </c>
    </row>
    <row r="50" spans="1:16" ht="22.5">
      <c r="A50" s="14">
        <v>0.040000000000000001</v>
      </c>
      <c r="B50" s="14">
        <v>0</v>
      </c>
      <c r="C50" s="15">
        <v>4009.3899999999999</v>
      </c>
      <c r="D50" s="14">
        <v>130.97</v>
      </c>
      <c r="E50" s="15">
        <v>3061405</v>
      </c>
      <c r="F50" s="14">
        <v>5.0099999999999998</v>
      </c>
      <c r="G50" s="14">
        <v>4.7999999999999998</v>
      </c>
      <c r="H50" s="14" t="s">
        <v>53</v>
      </c>
      <c r="I50" s="14">
        <v>2.0499999999999998</v>
      </c>
      <c r="J50" s="18" t="str">
        <v>01/03/02</v>
      </c>
      <c r="K50" s="14" t="s">
        <v>54</v>
      </c>
      <c r="L50" s="14" t="s">
        <v>82</v>
      </c>
      <c r="M50" s="14">
        <v>8286817</v>
      </c>
      <c r="N50" s="14" t="str">
        <v>ערד 2017 סדרה 8681- ממשלת ישראל</v>
      </c>
    </row>
    <row r="51" spans="1:16" ht="22.5">
      <c r="A51" s="14">
        <v>0.089999999999999997</v>
      </c>
      <c r="B51" s="14">
        <v>0</v>
      </c>
      <c r="C51" s="15">
        <v>9326.6499999999996</v>
      </c>
      <c r="D51" s="14">
        <v>129.43000000000001</v>
      </c>
      <c r="E51" s="15">
        <v>7206178</v>
      </c>
      <c r="F51" s="14">
        <v>5</v>
      </c>
      <c r="G51" s="14">
        <v>4.7999999999999998</v>
      </c>
      <c r="H51" s="14" t="s">
        <v>53</v>
      </c>
      <c r="I51" s="14">
        <v>2.1400000000000001</v>
      </c>
      <c r="J51" s="18" t="str">
        <v>01/04/02</v>
      </c>
      <c r="K51" s="14" t="s">
        <v>54</v>
      </c>
      <c r="L51" s="14" t="s">
        <v>82</v>
      </c>
      <c r="M51" s="14">
        <v>8286825</v>
      </c>
      <c r="N51" s="14" t="str">
        <v>ערד 2017 סדרה 8682- ממשלת ישראל</v>
      </c>
    </row>
    <row r="52" spans="1:16" ht="22.5">
      <c r="A52" s="14">
        <v>0.040000000000000001</v>
      </c>
      <c r="B52" s="14">
        <v>0</v>
      </c>
      <c r="C52" s="15">
        <v>4065.0500000000002</v>
      </c>
      <c r="D52" s="14">
        <v>128.28</v>
      </c>
      <c r="E52" s="15">
        <v>3168916</v>
      </c>
      <c r="F52" s="14">
        <v>5</v>
      </c>
      <c r="G52" s="14">
        <v>4.7999999999999998</v>
      </c>
      <c r="H52" s="14" t="s">
        <v>53</v>
      </c>
      <c r="I52" s="14">
        <v>2.2200000000000002</v>
      </c>
      <c r="J52" s="18" t="str">
        <v>01/05/02</v>
      </c>
      <c r="K52" s="14" t="s">
        <v>54</v>
      </c>
      <c r="L52" s="14" t="s">
        <v>82</v>
      </c>
      <c r="M52" s="14">
        <v>8286833</v>
      </c>
      <c r="N52" s="14" t="str">
        <v>ערד 2017 סדרה 8683- ממשלת ישראל</v>
      </c>
    </row>
    <row r="53" spans="1:16" ht="22.5">
      <c r="A53" s="14">
        <v>0.059999999999999998</v>
      </c>
      <c r="B53" s="14">
        <v>0</v>
      </c>
      <c r="C53" s="15">
        <v>5857.6499999999996</v>
      </c>
      <c r="D53" s="14">
        <v>125.8</v>
      </c>
      <c r="E53" s="15">
        <v>4656285</v>
      </c>
      <c r="F53" s="14">
        <v>5</v>
      </c>
      <c r="G53" s="14">
        <v>4.7999999999999998</v>
      </c>
      <c r="H53" s="14" t="s">
        <v>53</v>
      </c>
      <c r="I53" s="14">
        <v>2.3100000000000001</v>
      </c>
      <c r="J53" s="18" t="str">
        <v>02/06/02</v>
      </c>
      <c r="K53" s="14" t="s">
        <v>54</v>
      </c>
      <c r="L53" s="14" t="s">
        <v>82</v>
      </c>
      <c r="M53" s="14">
        <v>8286841</v>
      </c>
      <c r="N53" s="14" t="str">
        <v>ערד 2017 סדרה 8684- ממשלת ישראל</v>
      </c>
    </row>
    <row r="54" spans="1:16" ht="22.5">
      <c r="A54" s="14">
        <v>0.050000000000000003</v>
      </c>
      <c r="B54" s="14">
        <v>0</v>
      </c>
      <c r="C54" s="15">
        <v>4723.4799999999996</v>
      </c>
      <c r="D54" s="14">
        <v>127.12</v>
      </c>
      <c r="E54" s="15">
        <v>3715900</v>
      </c>
      <c r="F54" s="14">
        <v>5.0099999999999998</v>
      </c>
      <c r="G54" s="14">
        <v>4.7999999999999998</v>
      </c>
      <c r="H54" s="14" t="s">
        <v>53</v>
      </c>
      <c r="I54" s="14">
        <v>2.3300000000000001</v>
      </c>
      <c r="J54" s="18" t="str">
        <v>01/07/02</v>
      </c>
      <c r="K54" s="14" t="s">
        <v>54</v>
      </c>
      <c r="L54" s="14" t="s">
        <v>82</v>
      </c>
      <c r="M54" s="14">
        <v>8286858</v>
      </c>
      <c r="N54" s="14" t="str">
        <v>ערד 2017 סדרה 8685- ממשלת ישראל</v>
      </c>
    </row>
    <row r="55" spans="1:16" ht="22.5">
      <c r="A55" s="14">
        <v>0.040000000000000001</v>
      </c>
      <c r="B55" s="14">
        <v>0</v>
      </c>
      <c r="C55" s="15">
        <v>4410.0200000000004</v>
      </c>
      <c r="D55" s="14">
        <v>124.95999999999999</v>
      </c>
      <c r="E55" s="15">
        <v>3529091</v>
      </c>
      <c r="F55" s="14">
        <v>5</v>
      </c>
      <c r="G55" s="14">
        <v>4.7999999999999998</v>
      </c>
      <c r="H55" s="14" t="s">
        <v>53</v>
      </c>
      <c r="I55" s="14">
        <v>2.4199999999999999</v>
      </c>
      <c r="J55" s="18" t="str">
        <v>01/08/02</v>
      </c>
      <c r="K55" s="14" t="s">
        <v>54</v>
      </c>
      <c r="L55" s="14" t="s">
        <v>82</v>
      </c>
      <c r="M55" s="14">
        <v>8286866</v>
      </c>
      <c r="N55" s="14" t="str">
        <v>ערד 2017 סדרה 8686- ממשלת ישראל</v>
      </c>
    </row>
    <row r="56" spans="1:16" ht="22.5">
      <c r="A56" s="14">
        <v>0.050000000000000003</v>
      </c>
      <c r="B56" s="14">
        <v>0</v>
      </c>
      <c r="C56" s="15">
        <v>4505.3699999999999</v>
      </c>
      <c r="D56" s="14">
        <v>123.65000000000001</v>
      </c>
      <c r="E56" s="15">
        <v>3643504</v>
      </c>
      <c r="F56" s="14">
        <v>5</v>
      </c>
      <c r="G56" s="14">
        <v>4.7999999999999998</v>
      </c>
      <c r="H56" s="14" t="s">
        <v>53</v>
      </c>
      <c r="I56" s="14">
        <v>2.5</v>
      </c>
      <c r="J56" s="18" t="str">
        <v>01/09/02</v>
      </c>
      <c r="K56" s="14" t="s">
        <v>54</v>
      </c>
      <c r="L56" s="14" t="s">
        <v>82</v>
      </c>
      <c r="M56" s="14">
        <v>8286874</v>
      </c>
      <c r="N56" s="14" t="str">
        <v>ערד 2017 סדרה 8687- ממשלת ישראל</v>
      </c>
    </row>
    <row r="57" spans="1:16" ht="22.5">
      <c r="A57" s="14">
        <v>0.050000000000000003</v>
      </c>
      <c r="B57" s="14">
        <v>0</v>
      </c>
      <c r="C57" s="15">
        <v>5184.6199999999999</v>
      </c>
      <c r="D57" s="14">
        <v>123.61</v>
      </c>
      <c r="E57" s="15">
        <v>4194418</v>
      </c>
      <c r="F57" s="14">
        <v>5</v>
      </c>
      <c r="G57" s="14">
        <v>4.7999999999999998</v>
      </c>
      <c r="H57" s="14" t="s">
        <v>53</v>
      </c>
      <c r="I57" s="14">
        <v>2.5800000000000001</v>
      </c>
      <c r="J57" s="18" t="str">
        <v>01/10/02</v>
      </c>
      <c r="K57" s="14" t="s">
        <v>54</v>
      </c>
      <c r="L57" s="14" t="s">
        <v>82</v>
      </c>
      <c r="M57" s="14">
        <v>8286882</v>
      </c>
      <c r="N57" s="14" t="str">
        <v>ערד 2017 סדרה 8688- ממשלת ישראל</v>
      </c>
    </row>
    <row r="58" spans="1:16" ht="22.5">
      <c r="A58" s="14">
        <v>0.01</v>
      </c>
      <c r="B58" s="14">
        <v>0</v>
      </c>
      <c r="C58" s="14">
        <v>747.75</v>
      </c>
      <c r="D58" s="14">
        <v>121.37</v>
      </c>
      <c r="E58" s="15">
        <v>616107</v>
      </c>
      <c r="F58" s="14">
        <v>5</v>
      </c>
      <c r="G58" s="14">
        <v>4.7999999999999998</v>
      </c>
      <c r="H58" s="14" t="s">
        <v>53</v>
      </c>
      <c r="I58" s="14">
        <v>2.75</v>
      </c>
      <c r="J58" s="18" t="str">
        <v>01/12/02</v>
      </c>
      <c r="K58" s="14" t="s">
        <v>54</v>
      </c>
      <c r="L58" s="14" t="s">
        <v>82</v>
      </c>
      <c r="M58" s="14">
        <v>8286908</v>
      </c>
      <c r="N58" s="14" t="str">
        <v>ערד 2017 סדרה 8690- ממשלת ישראל</v>
      </c>
    </row>
    <row r="59" spans="1:16" ht="22.5">
      <c r="A59" s="14">
        <v>0.059999999999999998</v>
      </c>
      <c r="B59" s="14">
        <v>0</v>
      </c>
      <c r="C59" s="15">
        <v>6406.0500000000002</v>
      </c>
      <c r="D59" s="14">
        <v>124.81</v>
      </c>
      <c r="E59" s="15">
        <v>5132758</v>
      </c>
      <c r="F59" s="14">
        <v>5</v>
      </c>
      <c r="G59" s="14">
        <v>4.7999999999999998</v>
      </c>
      <c r="H59" s="14" t="s">
        <v>53</v>
      </c>
      <c r="I59" s="14">
        <v>2.77</v>
      </c>
      <c r="J59" s="18" t="str">
        <v>01/01/03</v>
      </c>
      <c r="K59" s="14" t="s">
        <v>54</v>
      </c>
      <c r="L59" s="14" t="s">
        <v>82</v>
      </c>
      <c r="M59" s="14">
        <v>8286916</v>
      </c>
      <c r="N59" s="14" t="str">
        <v>ערד 2018 סדרה 8691- ממשלת ישראל</v>
      </c>
    </row>
    <row r="60" spans="1:16" ht="22.5">
      <c r="A60" s="14">
        <v>0.059999999999999998</v>
      </c>
      <c r="B60" s="14">
        <v>0</v>
      </c>
      <c r="C60" s="15">
        <v>6063.8400000000001</v>
      </c>
      <c r="D60" s="14">
        <v>124.62</v>
      </c>
      <c r="E60" s="15">
        <v>4866049</v>
      </c>
      <c r="F60" s="14">
        <v>5</v>
      </c>
      <c r="G60" s="14">
        <v>4.7999999999999998</v>
      </c>
      <c r="H60" s="14" t="s">
        <v>53</v>
      </c>
      <c r="I60" s="14">
        <v>2.8599999999999999</v>
      </c>
      <c r="J60" s="18" t="str">
        <v>02/02/03</v>
      </c>
      <c r="K60" s="14" t="s">
        <v>54</v>
      </c>
      <c r="L60" s="14" t="s">
        <v>82</v>
      </c>
      <c r="M60" s="14">
        <v>8286924</v>
      </c>
      <c r="N60" s="14" t="str">
        <v>ערד 2018 סדרה 8692- ממשלת ישראל</v>
      </c>
    </row>
    <row r="61" spans="1:16" ht="22.5">
      <c r="A61" s="14">
        <v>0.050000000000000003</v>
      </c>
      <c r="B61" s="14">
        <v>0</v>
      </c>
      <c r="C61" s="15">
        <v>4650.3000000000002</v>
      </c>
      <c r="D61" s="14">
        <v>123.90000000000001</v>
      </c>
      <c r="E61" s="15">
        <v>3753356</v>
      </c>
      <c r="F61" s="14">
        <v>5.0099999999999998</v>
      </c>
      <c r="G61" s="14">
        <v>4.7999999999999998</v>
      </c>
      <c r="H61" s="14" t="s">
        <v>53</v>
      </c>
      <c r="I61" s="14">
        <v>2.9300000000000002</v>
      </c>
      <c r="J61" s="18" t="str">
        <v>02/03/03</v>
      </c>
      <c r="K61" s="14" t="s">
        <v>54</v>
      </c>
      <c r="L61" s="14" t="s">
        <v>82</v>
      </c>
      <c r="M61" s="14">
        <v>8286932</v>
      </c>
      <c r="N61" s="14" t="str">
        <v>ערד 2018 סדרה 8693- ממשלת ישראל</v>
      </c>
    </row>
    <row r="62" spans="1:16" ht="22.5">
      <c r="A62" s="14">
        <v>0.050000000000000003</v>
      </c>
      <c r="B62" s="14">
        <v>0</v>
      </c>
      <c r="C62" s="15">
        <v>5264.4099999999999</v>
      </c>
      <c r="D62" s="14">
        <v>122.93000000000001</v>
      </c>
      <c r="E62" s="15">
        <v>4282597</v>
      </c>
      <c r="F62" s="14">
        <v>5.0099999999999998</v>
      </c>
      <c r="G62" s="14">
        <v>4.7999999999999998</v>
      </c>
      <c r="H62" s="14" t="s">
        <v>53</v>
      </c>
      <c r="I62" s="14">
        <v>3.0099999999999998</v>
      </c>
      <c r="J62" s="18" t="str">
        <v>01/04/03</v>
      </c>
      <c r="K62" s="14" t="s">
        <v>54</v>
      </c>
      <c r="L62" s="14" t="s">
        <v>82</v>
      </c>
      <c r="M62" s="14">
        <v>8286940</v>
      </c>
      <c r="N62" s="14" t="str">
        <v>ערד 2018 סדרה 8694- ממשלת ישראל</v>
      </c>
    </row>
    <row r="63" spans="1:16" ht="22.5">
      <c r="A63" s="14">
        <v>0.059999999999999998</v>
      </c>
      <c r="B63" s="14">
        <v>0</v>
      </c>
      <c r="C63" s="15">
        <v>6232.1700000000001</v>
      </c>
      <c r="D63" s="14">
        <v>122.17</v>
      </c>
      <c r="E63" s="15">
        <v>5101324</v>
      </c>
      <c r="F63" s="14">
        <v>5.0099999999999998</v>
      </c>
      <c r="G63" s="14">
        <v>4.7999999999999998</v>
      </c>
      <c r="H63" s="14" t="s">
        <v>53</v>
      </c>
      <c r="I63" s="14">
        <v>3.1000000000000001</v>
      </c>
      <c r="J63" s="18" t="str">
        <v>02/05/03</v>
      </c>
      <c r="K63" s="14" t="s">
        <v>54</v>
      </c>
      <c r="L63" s="14" t="s">
        <v>82</v>
      </c>
      <c r="M63" s="14">
        <v>8286957</v>
      </c>
      <c r="N63" s="14" t="str">
        <v>ערד 2018 סדרה 8695- ממשלת ישראל</v>
      </c>
    </row>
    <row r="64" spans="1:16" ht="22.5">
      <c r="A64" s="14">
        <v>0.070000000000000007</v>
      </c>
      <c r="B64" s="14">
        <v>0</v>
      </c>
      <c r="C64" s="15">
        <v>7369.0100000000002</v>
      </c>
      <c r="D64" s="14">
        <v>121.92</v>
      </c>
      <c r="E64" s="15">
        <v>6044015</v>
      </c>
      <c r="F64" s="14">
        <v>5.0099999999999998</v>
      </c>
      <c r="G64" s="14">
        <v>4.7999999999999998</v>
      </c>
      <c r="H64" s="14" t="s">
        <v>53</v>
      </c>
      <c r="I64" s="14">
        <v>3.1800000000000002</v>
      </c>
      <c r="J64" s="18" t="str">
        <v>01/06/03</v>
      </c>
      <c r="K64" s="14" t="s">
        <v>54</v>
      </c>
      <c r="L64" s="14" t="s">
        <v>82</v>
      </c>
      <c r="M64" s="14">
        <v>8286965</v>
      </c>
      <c r="N64" s="14" t="str">
        <v>ערד 2018 סדרה 8696- ממשלת ישראל</v>
      </c>
    </row>
    <row r="65" spans="1:16" ht="22.5">
      <c r="A65" s="14">
        <v>0.040000000000000001</v>
      </c>
      <c r="B65" s="14">
        <v>0</v>
      </c>
      <c r="C65" s="15">
        <v>4381.6400000000003</v>
      </c>
      <c r="D65" s="14">
        <v>125.2</v>
      </c>
      <c r="E65" s="15">
        <v>3499752</v>
      </c>
      <c r="F65" s="14">
        <v>5.0099999999999998</v>
      </c>
      <c r="G65" s="14">
        <v>4.7999999999999998</v>
      </c>
      <c r="H65" s="14" t="s">
        <v>53</v>
      </c>
      <c r="I65" s="14">
        <v>3.27</v>
      </c>
      <c r="J65" s="18" t="str">
        <v>01/08/03</v>
      </c>
      <c r="K65" s="14" t="s">
        <v>54</v>
      </c>
      <c r="L65" s="14" t="s">
        <v>82</v>
      </c>
      <c r="M65" s="14">
        <v>8286981</v>
      </c>
      <c r="N65" s="14" t="str">
        <v>ערד 2018 סדרה 8698- ממשלת ישראל</v>
      </c>
    </row>
    <row r="66" spans="1:16" ht="22.5">
      <c r="A66" s="14">
        <v>0.089999999999999997</v>
      </c>
      <c r="B66" s="14">
        <v>0</v>
      </c>
      <c r="C66" s="15">
        <v>9132.9099999999999</v>
      </c>
      <c r="D66" s="14">
        <v>125.56</v>
      </c>
      <c r="E66" s="15">
        <v>7273542</v>
      </c>
      <c r="F66" s="14">
        <v>5</v>
      </c>
      <c r="G66" s="14">
        <v>4.7999999999999998</v>
      </c>
      <c r="H66" s="14" t="s">
        <v>53</v>
      </c>
      <c r="I66" s="14">
        <v>3.3599999999999999</v>
      </c>
      <c r="J66" s="18" t="str">
        <v>01/09/03</v>
      </c>
      <c r="K66" s="14" t="s">
        <v>54</v>
      </c>
      <c r="L66" s="14" t="s">
        <v>82</v>
      </c>
      <c r="M66" s="14">
        <v>8286999</v>
      </c>
      <c r="N66" s="14" t="str">
        <v>ערד 2018 סדרה 8699- ממשלת ישראל</v>
      </c>
    </row>
    <row r="67" spans="1:16" ht="22.5">
      <c r="A67" s="14">
        <v>0.050000000000000003</v>
      </c>
      <c r="B67" s="14">
        <v>0</v>
      </c>
      <c r="C67" s="15">
        <v>4539.54</v>
      </c>
      <c r="D67" s="14">
        <v>124.26000000000001</v>
      </c>
      <c r="E67" s="15">
        <v>3653327</v>
      </c>
      <c r="F67" s="14">
        <v>5.1399999999999997</v>
      </c>
      <c r="G67" s="14">
        <v>4.7999999999999998</v>
      </c>
      <c r="H67" s="14" t="s">
        <v>53</v>
      </c>
      <c r="I67" s="14">
        <v>3.4399999999999999</v>
      </c>
      <c r="J67" s="18" t="str">
        <v>01/10/03</v>
      </c>
      <c r="K67" s="14" t="s">
        <v>54</v>
      </c>
      <c r="L67" s="14" t="s">
        <v>82</v>
      </c>
      <c r="M67" s="14">
        <v>8287005</v>
      </c>
      <c r="N67" s="14" t="str">
        <v>ערד 2018 סדרה 8700- ממשלת ישראל</v>
      </c>
    </row>
    <row r="68" spans="1:16" ht="22.5">
      <c r="A68" s="14">
        <v>0.059999999999999998</v>
      </c>
      <c r="B68" s="14">
        <v>0</v>
      </c>
      <c r="C68" s="15">
        <v>6112.6700000000001</v>
      </c>
      <c r="D68" s="14">
        <v>124.90000000000001</v>
      </c>
      <c r="E68" s="15">
        <v>4894070</v>
      </c>
      <c r="F68" s="14">
        <v>5</v>
      </c>
      <c r="G68" s="14">
        <v>4.7999999999999998</v>
      </c>
      <c r="H68" s="14" t="s">
        <v>53</v>
      </c>
      <c r="I68" s="14">
        <v>3.5299999999999998</v>
      </c>
      <c r="J68" s="18" t="str">
        <v>02/11/03</v>
      </c>
      <c r="K68" s="14" t="s">
        <v>54</v>
      </c>
      <c r="L68" s="14" t="s">
        <v>82</v>
      </c>
      <c r="M68" s="14">
        <v>8287013</v>
      </c>
      <c r="N68" s="14" t="str">
        <v>ערד 2018 סדרה 8701- ממשלת ישראל</v>
      </c>
    </row>
    <row r="69" spans="1:16" ht="22.5">
      <c r="A69" s="14">
        <v>0.050000000000000003</v>
      </c>
      <c r="B69" s="14">
        <v>0</v>
      </c>
      <c r="C69" s="15">
        <v>5239.4700000000003</v>
      </c>
      <c r="D69" s="14">
        <v>124.40000000000001</v>
      </c>
      <c r="E69" s="15">
        <v>4211634</v>
      </c>
      <c r="F69" s="14">
        <v>5.0099999999999998</v>
      </c>
      <c r="G69" s="14">
        <v>4.7999999999999998</v>
      </c>
      <c r="H69" s="14" t="s">
        <v>53</v>
      </c>
      <c r="I69" s="14">
        <v>3.6099999999999999</v>
      </c>
      <c r="J69" s="18" t="str">
        <v>01/12/03</v>
      </c>
      <c r="K69" s="14" t="s">
        <v>54</v>
      </c>
      <c r="L69" s="14" t="s">
        <v>82</v>
      </c>
      <c r="M69" s="14">
        <v>8287021</v>
      </c>
      <c r="N69" s="14" t="str">
        <v>ערד 2018 סדרה 8702- ממשלת ישראל</v>
      </c>
    </row>
    <row r="70" spans="1:16" ht="22.5">
      <c r="A70" s="14">
        <v>0.23000000000000001</v>
      </c>
      <c r="B70" s="14">
        <v>0</v>
      </c>
      <c r="C70" s="15">
        <v>23165.560000000001</v>
      </c>
      <c r="D70" s="14">
        <v>123.22</v>
      </c>
      <c r="E70" s="15">
        <v>18800000</v>
      </c>
      <c r="F70" s="14">
        <v>4.8499999999999996</v>
      </c>
      <c r="G70" s="14">
        <v>4.7999999999999998</v>
      </c>
      <c r="H70" s="14" t="s">
        <v>53</v>
      </c>
      <c r="I70" s="14">
        <v>5.9800000000000004</v>
      </c>
      <c r="J70" s="18" t="str">
        <v>01/02/07</v>
      </c>
      <c r="K70" s="14" t="s">
        <v>54</v>
      </c>
      <c r="L70" s="14" t="s">
        <v>82</v>
      </c>
      <c r="M70" s="14">
        <v>8287278</v>
      </c>
      <c r="N70" s="14" t="str">
        <v>ערד 2022  סדרה  8727- ממשלת ישראל</v>
      </c>
    </row>
    <row r="71" spans="1:16" ht="22.5">
      <c r="A71" s="14">
        <v>0.16</v>
      </c>
      <c r="B71" s="14">
        <v>0</v>
      </c>
      <c r="C71" s="15">
        <v>15966.99</v>
      </c>
      <c r="D71" s="14">
        <v>120.95999999999999</v>
      </c>
      <c r="E71" s="15">
        <v>13200000</v>
      </c>
      <c r="F71" s="14">
        <v>4.8600000000000003</v>
      </c>
      <c r="G71" s="14">
        <v>4.7999999999999998</v>
      </c>
      <c r="H71" s="14" t="s">
        <v>53</v>
      </c>
      <c r="I71" s="14">
        <v>6.3099999999999996</v>
      </c>
      <c r="J71" s="18" t="str">
        <v>01/06/07</v>
      </c>
      <c r="K71" s="14" t="s">
        <v>54</v>
      </c>
      <c r="L71" s="14" t="s">
        <v>82</v>
      </c>
      <c r="M71" s="14">
        <v>8287310</v>
      </c>
      <c r="N71" s="14" t="str">
        <v>ערד 2022  סדרה 8731- ממשלת ישראל</v>
      </c>
    </row>
    <row r="72" spans="1:16" ht="22.5">
      <c r="A72" s="14">
        <v>0.050000000000000003</v>
      </c>
      <c r="B72" s="14">
        <v>0</v>
      </c>
      <c r="C72" s="15">
        <v>5333.5200000000004</v>
      </c>
      <c r="D72" s="14">
        <v>118.44</v>
      </c>
      <c r="E72" s="15">
        <v>4503000</v>
      </c>
      <c r="F72" s="14">
        <v>4.8499999999999996</v>
      </c>
      <c r="G72" s="14">
        <v>4.7999999999999998</v>
      </c>
      <c r="H72" s="14" t="s">
        <v>53</v>
      </c>
      <c r="I72" s="14">
        <v>6.6600000000000001</v>
      </c>
      <c r="J72" s="18" t="str">
        <v>02/12/07</v>
      </c>
      <c r="K72" s="14" t="s">
        <v>54</v>
      </c>
      <c r="L72" s="14" t="s">
        <v>82</v>
      </c>
      <c r="M72" s="14">
        <v>8287377</v>
      </c>
      <c r="N72" s="14" t="str">
        <v>ערד 2022  סדרה 8737- ממשלת ישראל</v>
      </c>
    </row>
    <row r="73" spans="1:16" ht="22.5">
      <c r="A73" s="14">
        <v>0.070000000000000007</v>
      </c>
      <c r="B73" s="14">
        <v>0</v>
      </c>
      <c r="C73" s="15">
        <v>7038.9899999999998</v>
      </c>
      <c r="D73" s="14">
        <v>121.26000000000001</v>
      </c>
      <c r="E73" s="15">
        <v>5805000</v>
      </c>
      <c r="F73" s="14">
        <v>5.0700000000000003</v>
      </c>
      <c r="G73" s="14">
        <v>4.7999999999999998</v>
      </c>
      <c r="H73" s="14" t="s">
        <v>53</v>
      </c>
      <c r="I73" s="14">
        <v>6.1299999999999999</v>
      </c>
      <c r="J73" s="18" t="str">
        <v>01/04/07</v>
      </c>
      <c r="K73" s="14" t="s">
        <v>54</v>
      </c>
      <c r="L73" s="14" t="s">
        <v>82</v>
      </c>
      <c r="M73" s="14">
        <v>8287294</v>
      </c>
      <c r="N73" s="14" t="str">
        <v>ערד 2022 סדרה  8729- ממשלת ישראל</v>
      </c>
    </row>
    <row r="74" spans="1:16" ht="22.5">
      <c r="A74" s="14">
        <v>0.17000000000000001</v>
      </c>
      <c r="B74" s="14">
        <v>0</v>
      </c>
      <c r="C74" s="15">
        <v>16729.27</v>
      </c>
      <c r="D74" s="14">
        <v>122.06</v>
      </c>
      <c r="E74" s="15">
        <v>13706000</v>
      </c>
      <c r="F74" s="14">
        <v>4.8600000000000003</v>
      </c>
      <c r="G74" s="14">
        <v>4.7999999999999998</v>
      </c>
      <c r="H74" s="14" t="s">
        <v>53</v>
      </c>
      <c r="I74" s="14">
        <v>6.2199999999999998</v>
      </c>
      <c r="J74" s="18" t="str">
        <v>01/05/07</v>
      </c>
      <c r="K74" s="14" t="s">
        <v>54</v>
      </c>
      <c r="L74" s="14" t="s">
        <v>82</v>
      </c>
      <c r="M74" s="14">
        <v>8287302</v>
      </c>
      <c r="N74" s="14" t="str">
        <v>ערד 2022 סדרה  8730- ממשלת ישראל</v>
      </c>
    </row>
    <row r="75" spans="1:16" ht="22.5">
      <c r="A75" s="14">
        <v>0.080000000000000002</v>
      </c>
      <c r="B75" s="14">
        <v>0</v>
      </c>
      <c r="C75" s="15">
        <v>8265.9200000000001</v>
      </c>
      <c r="D75" s="14">
        <v>123.37</v>
      </c>
      <c r="E75" s="15">
        <v>6700000</v>
      </c>
      <c r="F75" s="14">
        <v>4.8600000000000003</v>
      </c>
      <c r="G75" s="14">
        <v>4.7999999999999998</v>
      </c>
      <c r="H75" s="14" t="s">
        <v>53</v>
      </c>
      <c r="I75" s="14">
        <v>6.2400000000000002</v>
      </c>
      <c r="J75" s="18" t="str">
        <v>01/07/07</v>
      </c>
      <c r="K75" s="14" t="s">
        <v>54</v>
      </c>
      <c r="L75" s="14" t="s">
        <v>82</v>
      </c>
      <c r="M75" s="14">
        <v>8287328</v>
      </c>
      <c r="N75" s="14" t="str">
        <v>ערד 2022 סדרה 8732- ממשלת ישראל</v>
      </c>
    </row>
    <row r="76" spans="1:16" ht="22.5">
      <c r="A76" s="14">
        <v>0.16</v>
      </c>
      <c r="B76" s="14">
        <v>0</v>
      </c>
      <c r="C76" s="15">
        <v>15497.879999999999</v>
      </c>
      <c r="D76" s="14">
        <v>122.03</v>
      </c>
      <c r="E76" s="15">
        <v>12700000</v>
      </c>
      <c r="F76" s="14">
        <v>4.8499999999999996</v>
      </c>
      <c r="G76" s="14">
        <v>4.7999999999999998</v>
      </c>
      <c r="H76" s="14" t="s">
        <v>53</v>
      </c>
      <c r="I76" s="14">
        <v>6.3300000000000001</v>
      </c>
      <c r="J76" s="18" t="str">
        <v>01/08/07</v>
      </c>
      <c r="K76" s="14" t="s">
        <v>54</v>
      </c>
      <c r="L76" s="14" t="s">
        <v>82</v>
      </c>
      <c r="M76" s="14">
        <v>8287336</v>
      </c>
      <c r="N76" s="14" t="str">
        <v>ערד 2022 סדרה 8733- ממשלת ישראל</v>
      </c>
    </row>
    <row r="77" spans="1:16" ht="22.5">
      <c r="A77" s="14">
        <v>0.17000000000000001</v>
      </c>
      <c r="B77" s="14">
        <v>0</v>
      </c>
      <c r="C77" s="15">
        <v>16649.889999999999</v>
      </c>
      <c r="D77" s="14">
        <v>118.69</v>
      </c>
      <c r="E77" s="15">
        <v>14028000</v>
      </c>
      <c r="F77" s="14">
        <v>4.8600000000000003</v>
      </c>
      <c r="G77" s="14">
        <v>4.7999999999999998</v>
      </c>
      <c r="H77" s="14" t="s">
        <v>53</v>
      </c>
      <c r="I77" s="14">
        <v>6.75</v>
      </c>
      <c r="J77" s="18" t="str">
        <v>02/03/08</v>
      </c>
      <c r="K77" s="14" t="s">
        <v>54</v>
      </c>
      <c r="L77" s="14" t="s">
        <v>82</v>
      </c>
      <c r="M77" s="14">
        <v>8287401</v>
      </c>
      <c r="N77" s="14" t="str">
        <v>ערד 2023  סדרה  8740- ממשלת ישראל</v>
      </c>
    </row>
    <row r="78" spans="1:16" ht="22.5">
      <c r="A78" s="14">
        <v>0.14999999999999999</v>
      </c>
      <c r="B78" s="14">
        <v>0</v>
      </c>
      <c r="C78" s="15">
        <v>14801.530000000001</v>
      </c>
      <c r="D78" s="14">
        <v>114.68000000000001</v>
      </c>
      <c r="E78" s="15">
        <v>12907000</v>
      </c>
      <c r="F78" s="14">
        <v>4.8499999999999996</v>
      </c>
      <c r="G78" s="14">
        <v>4.7999999999999998</v>
      </c>
      <c r="H78" s="14" t="s">
        <v>53</v>
      </c>
      <c r="I78" s="14">
        <v>7.0899999999999999</v>
      </c>
      <c r="J78" s="18" t="str">
        <v>01/09/08</v>
      </c>
      <c r="K78" s="14" t="s">
        <v>54</v>
      </c>
      <c r="L78" s="14" t="s">
        <v>82</v>
      </c>
      <c r="M78" s="14">
        <v>8287468</v>
      </c>
      <c r="N78" s="14" t="str">
        <v>ערד 2023  סדרה 8746- ממשלת ישראל</v>
      </c>
    </row>
    <row r="79" spans="1:16" ht="22.5">
      <c r="A79" s="14">
        <v>0.14999999999999999</v>
      </c>
      <c r="B79" s="14">
        <v>0</v>
      </c>
      <c r="C79" s="15">
        <v>14625.549999999999</v>
      </c>
      <c r="D79" s="14">
        <v>120.34999999999999</v>
      </c>
      <c r="E79" s="15">
        <v>12153000</v>
      </c>
      <c r="F79" s="14">
        <v>4.8499999999999996</v>
      </c>
      <c r="G79" s="14">
        <v>4.7999999999999998</v>
      </c>
      <c r="H79" s="14" t="s">
        <v>53</v>
      </c>
      <c r="I79" s="14">
        <v>6.5899999999999999</v>
      </c>
      <c r="J79" s="18" t="str">
        <v>01/01/08</v>
      </c>
      <c r="K79" s="14" t="s">
        <v>54</v>
      </c>
      <c r="L79" s="14" t="s">
        <v>82</v>
      </c>
      <c r="M79" s="14">
        <v>8287385</v>
      </c>
      <c r="N79" s="14" t="str">
        <v>ערד 2023 סדרה 8738- ממשלת ישראל</v>
      </c>
    </row>
    <row r="80" spans="1:16" ht="22.5">
      <c r="A80" s="14">
        <v>0.089999999999999997</v>
      </c>
      <c r="B80" s="14">
        <v>0</v>
      </c>
      <c r="C80" s="15">
        <v>8466.5499999999993</v>
      </c>
      <c r="D80" s="14">
        <v>117.66</v>
      </c>
      <c r="E80" s="15">
        <v>7196000</v>
      </c>
      <c r="F80" s="14">
        <v>4.8600000000000003</v>
      </c>
      <c r="G80" s="14">
        <v>4.7999999999999998</v>
      </c>
      <c r="H80" s="14" t="s">
        <v>53</v>
      </c>
      <c r="I80" s="14">
        <v>6.9199999999999999</v>
      </c>
      <c r="J80" s="18" t="str">
        <v>01/05/08</v>
      </c>
      <c r="K80" s="14" t="s">
        <v>54</v>
      </c>
      <c r="L80" s="14" t="s">
        <v>82</v>
      </c>
      <c r="M80" s="14">
        <v>8287427</v>
      </c>
      <c r="N80" s="14" t="str">
        <v>ערד 2023 סדרה 8742- ממשלת ישראל</v>
      </c>
    </row>
    <row r="81" spans="1:16" ht="22.5">
      <c r="A81" s="14">
        <v>0.12</v>
      </c>
      <c r="B81" s="14">
        <v>0</v>
      </c>
      <c r="C81" s="15">
        <v>11608.98</v>
      </c>
      <c r="D81" s="14">
        <v>115.5</v>
      </c>
      <c r="E81" s="15">
        <v>10051000</v>
      </c>
      <c r="F81" s="14">
        <v>4.8600000000000003</v>
      </c>
      <c r="G81" s="14">
        <v>4.7999999999999998</v>
      </c>
      <c r="H81" s="14" t="s">
        <v>53</v>
      </c>
      <c r="I81" s="14">
        <v>7</v>
      </c>
      <c r="J81" s="18" t="str">
        <v>01/06/08</v>
      </c>
      <c r="K81" s="14" t="s">
        <v>54</v>
      </c>
      <c r="L81" s="14" t="s">
        <v>82</v>
      </c>
      <c r="M81" s="14">
        <v>8287435</v>
      </c>
      <c r="N81" s="14" t="str">
        <v>ערד 2023 סדרה 8743- ממשלת ישראל</v>
      </c>
    </row>
    <row r="82" spans="1:16" ht="22.5">
      <c r="A82" s="14">
        <v>0.02</v>
      </c>
      <c r="B82" s="14">
        <v>0</v>
      </c>
      <c r="C82" s="15">
        <v>2422.21</v>
      </c>
      <c r="D82" s="14">
        <v>117.02</v>
      </c>
      <c r="E82" s="15">
        <v>2070000</v>
      </c>
      <c r="F82" s="14">
        <v>4.8600000000000003</v>
      </c>
      <c r="G82" s="14">
        <v>4.7999999999999998</v>
      </c>
      <c r="H82" s="14" t="s">
        <v>53</v>
      </c>
      <c r="I82" s="14">
        <v>6.9199999999999999</v>
      </c>
      <c r="J82" s="18" t="str">
        <v>01/07/08</v>
      </c>
      <c r="K82" s="14" t="s">
        <v>54</v>
      </c>
      <c r="L82" s="14" t="s">
        <v>82</v>
      </c>
      <c r="M82" s="14">
        <v>8287443</v>
      </c>
      <c r="N82" s="14" t="str">
        <v>ערד 2023 סדרה 8744- ממשלת ישראל</v>
      </c>
    </row>
    <row r="83" spans="1:16" ht="22.5">
      <c r="A83" s="14">
        <v>0.10000000000000001</v>
      </c>
      <c r="B83" s="14">
        <v>0</v>
      </c>
      <c r="C83" s="15">
        <v>9964.3500000000004</v>
      </c>
      <c r="D83" s="14">
        <v>116.45</v>
      </c>
      <c r="E83" s="15">
        <v>8557000</v>
      </c>
      <c r="F83" s="14">
        <v>4.8600000000000003</v>
      </c>
      <c r="G83" s="14">
        <v>4.7999999999999998</v>
      </c>
      <c r="H83" s="14" t="s">
        <v>53</v>
      </c>
      <c r="I83" s="14">
        <v>7</v>
      </c>
      <c r="J83" s="18" t="str">
        <v>01/08/08</v>
      </c>
      <c r="K83" s="14" t="s">
        <v>54</v>
      </c>
      <c r="L83" s="14" t="s">
        <v>82</v>
      </c>
      <c r="M83" s="14">
        <v>8287450</v>
      </c>
      <c r="N83" s="14" t="str">
        <v>ערד 2023 סדרה 8745- ממשלת ישראל</v>
      </c>
    </row>
    <row r="84" spans="1:16" ht="22.5">
      <c r="A84" s="14">
        <v>0.13</v>
      </c>
      <c r="B84" s="14">
        <v>0</v>
      </c>
      <c r="C84" s="15">
        <v>13270.370000000001</v>
      </c>
      <c r="D84" s="14">
        <v>114.95999999999999</v>
      </c>
      <c r="E84" s="15">
        <v>11543000</v>
      </c>
      <c r="F84" s="14">
        <v>4.8600000000000003</v>
      </c>
      <c r="G84" s="14">
        <v>4.7999999999999998</v>
      </c>
      <c r="H84" s="14" t="s">
        <v>53</v>
      </c>
      <c r="I84" s="14">
        <v>7.4100000000000001</v>
      </c>
      <c r="J84" s="18" t="str">
        <v>01/03/09</v>
      </c>
      <c r="K84" s="14" t="s">
        <v>54</v>
      </c>
      <c r="L84" s="14" t="s">
        <v>82</v>
      </c>
      <c r="M84" s="14">
        <v>8287526</v>
      </c>
      <c r="N84" s="14" t="str">
        <v>ערד 2024 סדרה 8752- ממשלת ישראל</v>
      </c>
    </row>
    <row r="85" spans="1:16" ht="22.5">
      <c r="A85" s="14">
        <v>0.33000000000000002</v>
      </c>
      <c r="B85" s="14">
        <v>0</v>
      </c>
      <c r="C85" s="15">
        <v>32211.639999999999</v>
      </c>
      <c r="D85" s="14">
        <v>113.06999999999999</v>
      </c>
      <c r="E85" s="15">
        <v>28488000</v>
      </c>
      <c r="F85" s="14">
        <v>5.0499999999999998</v>
      </c>
      <c r="G85" s="14">
        <v>4.7999999999999998</v>
      </c>
      <c r="H85" s="14" t="s">
        <v>53</v>
      </c>
      <c r="I85" s="14">
        <v>7.4800000000000004</v>
      </c>
      <c r="J85" s="18" t="str">
        <v>01/04/09</v>
      </c>
      <c r="K85" s="14" t="s">
        <v>54</v>
      </c>
      <c r="L85" s="14" t="s">
        <v>82</v>
      </c>
      <c r="M85" s="14">
        <v>8287534</v>
      </c>
      <c r="N85" s="14" t="str">
        <v>ערד 2024 סדרה 8753- ממשלת ישראל</v>
      </c>
    </row>
    <row r="86" spans="1:16" ht="22.5">
      <c r="A86" s="14">
        <v>0.12</v>
      </c>
      <c r="B86" s="14">
        <v>0</v>
      </c>
      <c r="C86" s="15">
        <v>12195.17</v>
      </c>
      <c r="D86" s="14">
        <v>113.84</v>
      </c>
      <c r="E86" s="15">
        <v>10713000</v>
      </c>
      <c r="F86" s="14">
        <v>4.8600000000000003</v>
      </c>
      <c r="G86" s="14">
        <v>4.7999999999999998</v>
      </c>
      <c r="H86" s="14" t="s">
        <v>53</v>
      </c>
      <c r="I86" s="14">
        <v>7.5599999999999996</v>
      </c>
      <c r="J86" s="18" t="str">
        <v>01/07/09</v>
      </c>
      <c r="K86" s="14" t="s">
        <v>54</v>
      </c>
      <c r="L86" s="14" t="s">
        <v>82</v>
      </c>
      <c r="M86" s="14">
        <v>8287567</v>
      </c>
      <c r="N86" s="14" t="str">
        <v>ערד 2024 סדרה 8756 - ממשלת ישראל</v>
      </c>
    </row>
    <row r="87" spans="1:16" ht="22.5">
      <c r="A87" s="14">
        <v>0.029999999999999999</v>
      </c>
      <c r="B87" s="14">
        <v>0</v>
      </c>
      <c r="C87" s="15">
        <v>3199.6199999999999</v>
      </c>
      <c r="D87" s="14">
        <v>114.81</v>
      </c>
      <c r="E87" s="15">
        <v>2787000</v>
      </c>
      <c r="F87" s="14">
        <v>4.8499999999999996</v>
      </c>
      <c r="G87" s="14">
        <v>4.7999999999999998</v>
      </c>
      <c r="H87" s="14" t="s">
        <v>53</v>
      </c>
      <c r="I87" s="14">
        <v>7.3300000000000001</v>
      </c>
      <c r="J87" s="18" t="str">
        <v>01/02/09</v>
      </c>
      <c r="K87" s="14" t="s">
        <v>54</v>
      </c>
      <c r="L87" s="14" t="s">
        <v>82</v>
      </c>
      <c r="M87" s="14">
        <v>8287518</v>
      </c>
      <c r="N87" s="14" t="str">
        <v>ערד 2024 סידרה  8751- ממשלת ישראל</v>
      </c>
    </row>
    <row r="88" spans="1:16" ht="22.5">
      <c r="A88" s="14">
        <v>0.16</v>
      </c>
      <c r="B88" s="14">
        <v>0</v>
      </c>
      <c r="C88" s="15">
        <v>15715.08</v>
      </c>
      <c r="D88" s="14">
        <v>106.42</v>
      </c>
      <c r="E88" s="15">
        <v>14767000</v>
      </c>
      <c r="F88" s="14">
        <v>4.8499999999999996</v>
      </c>
      <c r="G88" s="14">
        <v>4.7999999999999998</v>
      </c>
      <c r="H88" s="14" t="s">
        <v>53</v>
      </c>
      <c r="I88" s="14">
        <v>8.5999999999999996</v>
      </c>
      <c r="J88" s="18" t="str">
        <v>01/12/10</v>
      </c>
      <c r="K88" s="14" t="s">
        <v>54</v>
      </c>
      <c r="L88" s="14" t="s">
        <v>82</v>
      </c>
      <c r="M88" s="14">
        <v>8287735</v>
      </c>
      <c r="N88" s="14" t="str">
        <v>ערד 2025  סדרה 8773- ממשלת ישראל</v>
      </c>
    </row>
    <row r="89" spans="1:16" ht="22.5">
      <c r="A89" s="14">
        <v>0.51000000000000001</v>
      </c>
      <c r="B89" s="14">
        <v>0</v>
      </c>
      <c r="C89" s="15">
        <v>50241.650000000001</v>
      </c>
      <c r="D89" s="14">
        <v>107.14</v>
      </c>
      <c r="E89" s="15">
        <v>46892000</v>
      </c>
      <c r="F89" s="14">
        <v>4.8499999999999996</v>
      </c>
      <c r="G89" s="14">
        <v>4.7999999999999998</v>
      </c>
      <c r="H89" s="14" t="s">
        <v>53</v>
      </c>
      <c r="I89" s="14">
        <v>8.5099999999999998</v>
      </c>
      <c r="J89" s="18" t="str">
        <v>01/11/10</v>
      </c>
      <c r="K89" s="14" t="s">
        <v>54</v>
      </c>
      <c r="L89" s="14" t="s">
        <v>82</v>
      </c>
      <c r="M89" s="14">
        <v>8287724</v>
      </c>
      <c r="N89" s="14" t="str">
        <v>ערד 2025 סד' 8772- ממשלת ישראל</v>
      </c>
    </row>
    <row r="90" spans="1:16" ht="22.5">
      <c r="A90" s="14">
        <v>0.19</v>
      </c>
      <c r="B90" s="14">
        <v>0</v>
      </c>
      <c r="C90" s="15">
        <v>18995.889999999999</v>
      </c>
      <c r="D90" s="14">
        <v>110.92</v>
      </c>
      <c r="E90" s="15">
        <v>17126000</v>
      </c>
      <c r="F90" s="14">
        <v>4.8600000000000003</v>
      </c>
      <c r="G90" s="14">
        <v>4.7999999999999998</v>
      </c>
      <c r="H90" s="14" t="s">
        <v>53</v>
      </c>
      <c r="I90" s="14">
        <v>7.8700000000000001</v>
      </c>
      <c r="J90" s="18" t="str">
        <v>01/01/10</v>
      </c>
      <c r="K90" s="14" t="s">
        <v>54</v>
      </c>
      <c r="L90" s="14" t="s">
        <v>82</v>
      </c>
      <c r="M90" s="14">
        <v>8287625</v>
      </c>
      <c r="N90" s="14" t="str">
        <v>ערד 2025 סדרה 8762 - ממשלת ישראל</v>
      </c>
    </row>
    <row r="91" spans="1:16" ht="22.5">
      <c r="A91" s="14">
        <v>0.34000000000000002</v>
      </c>
      <c r="B91" s="14">
        <v>0</v>
      </c>
      <c r="C91" s="15">
        <v>33533.169999999998</v>
      </c>
      <c r="D91" s="14">
        <v>109.09999999999999</v>
      </c>
      <c r="E91" s="15">
        <v>30732000</v>
      </c>
      <c r="F91" s="14">
        <v>5.04</v>
      </c>
      <c r="G91" s="14">
        <v>4.7999999999999998</v>
      </c>
      <c r="H91" s="14" t="s">
        <v>53</v>
      </c>
      <c r="I91" s="14">
        <v>8.1099999999999994</v>
      </c>
      <c r="J91" s="18" t="str">
        <v>01/04/10</v>
      </c>
      <c r="K91" s="14" t="s">
        <v>54</v>
      </c>
      <c r="L91" s="14" t="s">
        <v>82</v>
      </c>
      <c r="M91" s="14">
        <v>8287658</v>
      </c>
      <c r="N91" s="14" t="str">
        <v>ערד 2025 סדרה 8765- ממשלת ישראל</v>
      </c>
    </row>
    <row r="92" spans="1:16" ht="22.5">
      <c r="A92" s="14">
        <v>0.20999999999999999</v>
      </c>
      <c r="B92" s="14">
        <v>0</v>
      </c>
      <c r="C92" s="15">
        <v>20421.389999999999</v>
      </c>
      <c r="D92" s="14">
        <v>110.48999999999999</v>
      </c>
      <c r="E92" s="15">
        <v>18482000</v>
      </c>
      <c r="F92" s="14">
        <v>4.8600000000000003</v>
      </c>
      <c r="G92" s="14">
        <v>4.7999999999999998</v>
      </c>
      <c r="H92" s="14" t="s">
        <v>53</v>
      </c>
      <c r="I92" s="14">
        <v>8.1799999999999997</v>
      </c>
      <c r="J92" s="18" t="str">
        <v>01/07/10</v>
      </c>
      <c r="K92" s="14" t="s">
        <v>54</v>
      </c>
      <c r="L92" s="14" t="s">
        <v>82</v>
      </c>
      <c r="M92" s="14">
        <v>8287682</v>
      </c>
      <c r="N92" s="14" t="str">
        <v>ערד 2025 סדרה 8768 - ממשלת ישראל</v>
      </c>
    </row>
    <row r="93" spans="1:16" ht="22.5">
      <c r="A93" s="14">
        <v>0.33000000000000002</v>
      </c>
      <c r="B93" s="14">
        <v>0</v>
      </c>
      <c r="C93" s="15">
        <v>32561.709999999999</v>
      </c>
      <c r="D93" s="14">
        <v>109.75</v>
      </c>
      <c r="E93" s="15">
        <v>29669000</v>
      </c>
      <c r="F93" s="14">
        <v>4.8499999999999996</v>
      </c>
      <c r="G93" s="14">
        <v>4.7999999999999998</v>
      </c>
      <c r="H93" s="14" t="s">
        <v>53</v>
      </c>
      <c r="I93" s="14">
        <v>8.2599999999999998</v>
      </c>
      <c r="J93" s="18" t="str">
        <v>01/08/10</v>
      </c>
      <c r="K93" s="14" t="s">
        <v>54</v>
      </c>
      <c r="L93" s="14" t="s">
        <v>82</v>
      </c>
      <c r="M93" s="14">
        <v>8287690</v>
      </c>
      <c r="N93" s="14" t="str">
        <v>ערד 2025 סדרה 8769- ממשלת ישראל</v>
      </c>
    </row>
    <row r="94" spans="1:16" ht="22.5">
      <c r="A94" s="14">
        <v>0.23999999999999999</v>
      </c>
      <c r="B94" s="14">
        <v>0</v>
      </c>
      <c r="C94" s="15">
        <v>23684.009999999998</v>
      </c>
      <c r="D94" s="14">
        <v>106.34</v>
      </c>
      <c r="E94" s="15">
        <v>22272000</v>
      </c>
      <c r="F94" s="14">
        <v>5.0300000000000002</v>
      </c>
      <c r="G94" s="14">
        <v>4.7999999999999998</v>
      </c>
      <c r="H94" s="14" t="s">
        <v>53</v>
      </c>
      <c r="I94" s="14">
        <v>8.4100000000000001</v>
      </c>
      <c r="J94" s="18" t="str">
        <v>03/10/10</v>
      </c>
      <c r="K94" s="14" t="s">
        <v>54</v>
      </c>
      <c r="L94" s="14" t="s">
        <v>82</v>
      </c>
      <c r="M94" s="14">
        <v>8287716</v>
      </c>
      <c r="N94" s="14" t="str">
        <v>ערד 2025 סדרה 8771- ממשלת ישראל</v>
      </c>
    </row>
    <row r="95" spans="1:16" ht="22.5">
      <c r="A95" s="14">
        <v>0.28999999999999998</v>
      </c>
      <c r="B95" s="14">
        <v>0</v>
      </c>
      <c r="C95" s="15">
        <v>28533.25</v>
      </c>
      <c r="D95" s="14">
        <v>108.43000000000001</v>
      </c>
      <c r="E95" s="15">
        <v>26316000</v>
      </c>
      <c r="F95" s="14">
        <v>4.8499999999999996</v>
      </c>
      <c r="G95" s="14">
        <v>4.7999999999999998</v>
      </c>
      <c r="H95" s="14" t="s">
        <v>53</v>
      </c>
      <c r="I95" s="14">
        <v>8.4800000000000004</v>
      </c>
      <c r="J95" s="18" t="str">
        <v>02/01/11</v>
      </c>
      <c r="K95" s="14" t="s">
        <v>54</v>
      </c>
      <c r="L95" s="14" t="s">
        <v>82</v>
      </c>
      <c r="M95" s="14">
        <v>8287746</v>
      </c>
      <c r="N95" s="14" t="str">
        <v>ערד 2026  סדרה 8774- ממשלת ישראל</v>
      </c>
    </row>
    <row r="96" spans="1:16" ht="22.5">
      <c r="A96" s="14">
        <v>0.40000000000000002</v>
      </c>
      <c r="B96" s="14">
        <v>0</v>
      </c>
      <c r="C96" s="15">
        <v>39990.07</v>
      </c>
      <c r="D96" s="14">
        <v>107.62</v>
      </c>
      <c r="E96" s="15">
        <v>37160000</v>
      </c>
      <c r="F96" s="14">
        <v>4.8499999999999996</v>
      </c>
      <c r="G96" s="14">
        <v>4.7999999999999998</v>
      </c>
      <c r="H96" s="14" t="s">
        <v>53</v>
      </c>
      <c r="I96" s="14">
        <v>8.5600000000000005</v>
      </c>
      <c r="J96" s="18" t="str">
        <v>01/02/11</v>
      </c>
      <c r="K96" s="14" t="s">
        <v>54</v>
      </c>
      <c r="L96" s="14" t="s">
        <v>82</v>
      </c>
      <c r="M96" s="14">
        <v>8287757</v>
      </c>
      <c r="N96" s="14" t="str">
        <v>ערד 2026 סדרה 8775- ממשלת ישראל</v>
      </c>
    </row>
    <row r="97" spans="1:16" ht="22.5">
      <c r="A97" s="14">
        <v>0.13</v>
      </c>
      <c r="B97" s="14">
        <v>0</v>
      </c>
      <c r="C97" s="15">
        <v>12502.040000000001</v>
      </c>
      <c r="D97" s="14">
        <v>106.97</v>
      </c>
      <c r="E97" s="15">
        <v>11687000</v>
      </c>
      <c r="F97" s="14">
        <v>4.8600000000000003</v>
      </c>
      <c r="G97" s="14">
        <v>4.7999999999999998</v>
      </c>
      <c r="H97" s="14" t="s">
        <v>53</v>
      </c>
      <c r="I97" s="14">
        <v>8.6400000000000006</v>
      </c>
      <c r="J97" s="18" t="str">
        <v>01/03/11</v>
      </c>
      <c r="K97" s="14" t="s">
        <v>54</v>
      </c>
      <c r="L97" s="14" t="s">
        <v>82</v>
      </c>
      <c r="M97" s="14">
        <v>8287768</v>
      </c>
      <c r="N97" s="14" t="str">
        <v>ערד 2026 סדרה 8776- ממשלת ישראל</v>
      </c>
    </row>
    <row r="98" spans="1:16" ht="22.5">
      <c r="A98" s="14">
        <v>0.14000000000000001</v>
      </c>
      <c r="B98" s="14">
        <v>0</v>
      </c>
      <c r="C98" s="15">
        <v>14108.889999999999</v>
      </c>
      <c r="D98" s="14">
        <v>104.67</v>
      </c>
      <c r="E98" s="15">
        <v>13480000</v>
      </c>
      <c r="F98" s="14">
        <v>5.0300000000000002</v>
      </c>
      <c r="G98" s="14">
        <v>4.7999999999999998</v>
      </c>
      <c r="H98" s="14" t="s">
        <v>53</v>
      </c>
      <c r="I98" s="14">
        <v>8.6999999999999993</v>
      </c>
      <c r="J98" s="18" t="str">
        <v>01/04/11</v>
      </c>
      <c r="K98" s="14" t="s">
        <v>54</v>
      </c>
      <c r="L98" s="14" t="s">
        <v>82</v>
      </c>
      <c r="M98" s="14">
        <v>8287771</v>
      </c>
      <c r="N98" s="14" t="str">
        <v>ערד 2026 סדרה 8777- ממשלת ישראל</v>
      </c>
    </row>
    <row r="99" spans="1:16" ht="22.5">
      <c r="A99" s="14">
        <v>0.14000000000000001</v>
      </c>
      <c r="B99" s="14">
        <v>0</v>
      </c>
      <c r="C99" s="15">
        <v>13666.84</v>
      </c>
      <c r="D99" s="14">
        <v>104.58</v>
      </c>
      <c r="E99" s="15">
        <v>13068000</v>
      </c>
      <c r="F99" s="14">
        <v>4.8600000000000003</v>
      </c>
      <c r="G99" s="14">
        <v>4.7999999999999998</v>
      </c>
      <c r="H99" s="14" t="s">
        <v>53</v>
      </c>
      <c r="I99" s="14">
        <v>8.8900000000000006</v>
      </c>
      <c r="J99" s="18" t="str">
        <v>01/06/11</v>
      </c>
      <c r="K99" s="14" t="s">
        <v>54</v>
      </c>
      <c r="L99" s="14" t="s">
        <v>82</v>
      </c>
      <c r="M99" s="14">
        <v>8287793</v>
      </c>
      <c r="N99" s="14" t="str">
        <v>ערד 2026 סדרה 8779- ממשלת ישראל</v>
      </c>
    </row>
    <row r="100" spans="1:16" ht="22.5">
      <c r="A100" s="14">
        <v>0.070000000000000007</v>
      </c>
      <c r="B100" s="14">
        <v>0</v>
      </c>
      <c r="C100" s="15">
        <v>6696.0200000000004</v>
      </c>
      <c r="D100" s="14">
        <v>106.15000000000001</v>
      </c>
      <c r="E100" s="15">
        <v>6308000</v>
      </c>
      <c r="F100" s="14">
        <v>4.8600000000000003</v>
      </c>
      <c r="G100" s="14">
        <v>4.7999999999999998</v>
      </c>
      <c r="H100" s="14" t="s">
        <v>53</v>
      </c>
      <c r="I100" s="14">
        <v>8.7599999999999998</v>
      </c>
      <c r="J100" s="18" t="str">
        <v>01/07/11</v>
      </c>
      <c r="K100" s="14" t="s">
        <v>54</v>
      </c>
      <c r="L100" s="14" t="s">
        <v>82</v>
      </c>
      <c r="M100" s="14">
        <v>8287801</v>
      </c>
      <c r="N100" s="14" t="str">
        <v>ערד 2026 סדרה 8780- ממשלת ישראל</v>
      </c>
    </row>
    <row r="101" spans="1:16" ht="22.5">
      <c r="A101" s="14">
        <v>0.28999999999999998</v>
      </c>
      <c r="B101" s="14">
        <v>0</v>
      </c>
      <c r="C101" s="15">
        <v>28850.900000000001</v>
      </c>
      <c r="D101" s="14">
        <v>105.33</v>
      </c>
      <c r="E101" s="15">
        <v>27391000</v>
      </c>
      <c r="F101" s="14">
        <v>4.8499999999999996</v>
      </c>
      <c r="G101" s="14">
        <v>4.7999999999999998</v>
      </c>
      <c r="H101" s="14" t="s">
        <v>53</v>
      </c>
      <c r="I101" s="14">
        <v>8.8499999999999996</v>
      </c>
      <c r="J101" s="18" t="str">
        <v>01/08/11</v>
      </c>
      <c r="K101" s="14" t="s">
        <v>54</v>
      </c>
      <c r="L101" s="14" t="s">
        <v>82</v>
      </c>
      <c r="M101" s="14">
        <v>8287812</v>
      </c>
      <c r="N101" s="14" t="str">
        <v>ערד 2026 סדרה 8781- ממשלת ישראל</v>
      </c>
    </row>
    <row r="102" spans="1:16" ht="22.5">
      <c r="A102" s="14">
        <v>0.12</v>
      </c>
      <c r="B102" s="14">
        <v>0</v>
      </c>
      <c r="C102" s="15">
        <v>12076.129999999999</v>
      </c>
      <c r="D102" s="14">
        <v>105.22</v>
      </c>
      <c r="E102" s="15">
        <v>11477000</v>
      </c>
      <c r="F102" s="14">
        <v>4.8499999999999996</v>
      </c>
      <c r="G102" s="14">
        <v>4.7999999999999998</v>
      </c>
      <c r="H102" s="14" t="s">
        <v>53</v>
      </c>
      <c r="I102" s="14">
        <v>8.9299999999999997</v>
      </c>
      <c r="J102" s="18" t="str">
        <v>01/09/11</v>
      </c>
      <c r="K102" s="14" t="s">
        <v>54</v>
      </c>
      <c r="L102" s="14" t="s">
        <v>82</v>
      </c>
      <c r="M102" s="14">
        <v>8287823</v>
      </c>
      <c r="N102" s="14" t="str">
        <v>ערד 2026 סדרה 8782- ממשלת ישראל</v>
      </c>
    </row>
    <row r="103" spans="1:16" ht="22.5">
      <c r="A103" s="14">
        <v>0.089999999999999997</v>
      </c>
      <c r="B103" s="14">
        <v>0</v>
      </c>
      <c r="C103" s="15">
        <v>8944.8899999999994</v>
      </c>
      <c r="D103" s="14">
        <v>104.29000000000001</v>
      </c>
      <c r="E103" s="15">
        <v>8577000</v>
      </c>
      <c r="F103" s="14">
        <v>4.8499999999999996</v>
      </c>
      <c r="G103" s="14">
        <v>4.7999999999999998</v>
      </c>
      <c r="H103" s="14" t="s">
        <v>53</v>
      </c>
      <c r="I103" s="14">
        <v>9.0199999999999996</v>
      </c>
      <c r="J103" s="18" t="str">
        <v>02/10/11</v>
      </c>
      <c r="K103" s="14" t="s">
        <v>54</v>
      </c>
      <c r="L103" s="14" t="s">
        <v>82</v>
      </c>
      <c r="M103" s="14">
        <v>8287834</v>
      </c>
      <c r="N103" s="14" t="str">
        <v>ערד 2026 סדרה 8783- ממשלת ישראל</v>
      </c>
    </row>
    <row r="104" spans="1:16" ht="22.5">
      <c r="A104" s="14">
        <v>0.40999999999999998</v>
      </c>
      <c r="B104" s="14">
        <v>0</v>
      </c>
      <c r="C104" s="15">
        <v>40827.459999999999</v>
      </c>
      <c r="D104" s="14">
        <v>104.09</v>
      </c>
      <c r="E104" s="15">
        <v>39223000</v>
      </c>
      <c r="F104" s="14">
        <v>4.8499999999999996</v>
      </c>
      <c r="G104" s="14">
        <v>4.7999999999999998</v>
      </c>
      <c r="H104" s="14" t="s">
        <v>53</v>
      </c>
      <c r="I104" s="14">
        <v>9.0999999999999996</v>
      </c>
      <c r="J104" s="18" t="str">
        <v>01/11/11</v>
      </c>
      <c r="K104" s="14" t="s">
        <v>54</v>
      </c>
      <c r="L104" s="14" t="s">
        <v>82</v>
      </c>
      <c r="M104" s="14">
        <v>8287845</v>
      </c>
      <c r="N104" s="14" t="s">
        <v>248</v>
      </c>
    </row>
    <row r="105" spans="1:16" ht="22.5">
      <c r="A105" s="14">
        <v>0.14000000000000001</v>
      </c>
      <c r="B105" s="14">
        <v>0</v>
      </c>
      <c r="C105" s="15">
        <v>13421.610000000001</v>
      </c>
      <c r="D105" s="14">
        <v>103.58</v>
      </c>
      <c r="E105" s="15">
        <v>12958000</v>
      </c>
      <c r="F105" s="14">
        <v>4.8499999999999996</v>
      </c>
      <c r="G105" s="14">
        <v>4.7999999999999998</v>
      </c>
      <c r="H105" s="14" t="s">
        <v>53</v>
      </c>
      <c r="I105" s="14">
        <v>9.1799999999999997</v>
      </c>
      <c r="J105" s="18" t="str">
        <v>01/12/11</v>
      </c>
      <c r="K105" s="14" t="s">
        <v>54</v>
      </c>
      <c r="L105" s="14" t="s">
        <v>82</v>
      </c>
      <c r="M105" s="14">
        <v>8287856</v>
      </c>
      <c r="N105" s="14" t="s">
        <v>248</v>
      </c>
    </row>
    <row r="106" spans="1:16" ht="22.5">
      <c r="A106" s="14">
        <v>0.27000000000000002</v>
      </c>
      <c r="B106" s="14">
        <v>0</v>
      </c>
      <c r="C106" s="15">
        <v>26580.630000000001</v>
      </c>
      <c r="D106" s="14">
        <v>105.73999999999999</v>
      </c>
      <c r="E106" s="15">
        <v>25137000</v>
      </c>
      <c r="F106" s="14">
        <v>4.8499999999999996</v>
      </c>
      <c r="G106" s="14">
        <v>4.7999999999999998</v>
      </c>
      <c r="H106" s="14" t="s">
        <v>53</v>
      </c>
      <c r="I106" s="14">
        <v>9.0500000000000007</v>
      </c>
      <c r="J106" s="18" t="str">
        <v>01/01/12</v>
      </c>
      <c r="K106" s="14" t="s">
        <v>54</v>
      </c>
      <c r="L106" s="14" t="s">
        <v>82</v>
      </c>
      <c r="M106" s="14">
        <v>8287867</v>
      </c>
      <c r="N106" s="14" t="str">
        <v>ערד 2027 סדרה 8786- ממשלת ישראל</v>
      </c>
    </row>
    <row r="107" spans="1:16" ht="22.5">
      <c r="A107" s="14">
        <v>0.54000000000000004</v>
      </c>
      <c r="B107" s="14">
        <v>0</v>
      </c>
      <c r="C107" s="15">
        <v>53172.620000000003</v>
      </c>
      <c r="D107" s="14">
        <v>105.33</v>
      </c>
      <c r="E107" s="15">
        <v>50482000</v>
      </c>
      <c r="F107" s="14">
        <v>4.8499999999999996</v>
      </c>
      <c r="G107" s="14">
        <v>4.7999999999999998</v>
      </c>
      <c r="H107" s="14" t="s">
        <v>53</v>
      </c>
      <c r="I107" s="14">
        <v>9.1400000000000006</v>
      </c>
      <c r="J107" s="18" t="str">
        <v>01/02/12</v>
      </c>
      <c r="K107" s="14" t="s">
        <v>54</v>
      </c>
      <c r="L107" s="14" t="s">
        <v>82</v>
      </c>
      <c r="M107" s="14">
        <v>8287878</v>
      </c>
      <c r="N107" s="14" t="str">
        <v>ערד 2027 סדרה 8787- ממשלת ישראל</v>
      </c>
    </row>
    <row r="108" spans="1:16" ht="22.5">
      <c r="A108" s="14">
        <v>0.31</v>
      </c>
      <c r="B108" s="14">
        <v>0</v>
      </c>
      <c r="C108" s="15">
        <v>30445.790000000001</v>
      </c>
      <c r="D108" s="14">
        <v>104.92</v>
      </c>
      <c r="E108" s="15">
        <v>29019000</v>
      </c>
      <c r="F108" s="14">
        <v>4.8600000000000003</v>
      </c>
      <c r="G108" s="14">
        <v>4.7999999999999998</v>
      </c>
      <c r="H108" s="14" t="s">
        <v>53</v>
      </c>
      <c r="I108" s="14">
        <v>9.2100000000000009</v>
      </c>
      <c r="J108" s="18" t="str">
        <v>01/03/12</v>
      </c>
      <c r="K108" s="14" t="s">
        <v>54</v>
      </c>
      <c r="L108" s="14" t="s">
        <v>82</v>
      </c>
      <c r="M108" s="14">
        <v>8287889</v>
      </c>
      <c r="N108" s="14" t="str">
        <v>ערד 2027 סדרה 8788- ממשלת ישראל</v>
      </c>
    </row>
    <row r="109" spans="1:16" ht="22.5">
      <c r="A109" s="14">
        <v>0.52000000000000002</v>
      </c>
      <c r="B109" s="14">
        <v>0</v>
      </c>
      <c r="C109" s="15">
        <v>51832.760000000002</v>
      </c>
      <c r="D109" s="14">
        <v>104.5</v>
      </c>
      <c r="E109" s="15">
        <v>49599000</v>
      </c>
      <c r="F109" s="14">
        <v>4.8600000000000003</v>
      </c>
      <c r="G109" s="14">
        <v>4.7999999999999998</v>
      </c>
      <c r="H109" s="14" t="s">
        <v>53</v>
      </c>
      <c r="I109" s="14">
        <v>9.3000000000000007</v>
      </c>
      <c r="J109" s="18" t="str">
        <v>01/04/12</v>
      </c>
      <c r="K109" s="14" t="s">
        <v>54</v>
      </c>
      <c r="L109" s="14" t="s">
        <v>82</v>
      </c>
      <c r="M109" s="14">
        <v>8287891</v>
      </c>
      <c r="N109" s="14" t="str">
        <v>ערד 2027 סדרה 8789- ממשלת ישראל</v>
      </c>
    </row>
    <row r="110" spans="1:16" ht="22.5">
      <c r="A110" s="14">
        <v>0.16</v>
      </c>
      <c r="B110" s="14">
        <v>0</v>
      </c>
      <c r="C110" s="15">
        <v>15369.18</v>
      </c>
      <c r="D110" s="14">
        <v>103.69</v>
      </c>
      <c r="E110" s="15">
        <v>14822000</v>
      </c>
      <c r="F110" s="14">
        <v>4.8600000000000003</v>
      </c>
      <c r="G110" s="14">
        <v>4.7999999999999998</v>
      </c>
      <c r="H110" s="14" t="s">
        <v>53</v>
      </c>
      <c r="I110" s="14">
        <v>9.3800000000000008</v>
      </c>
      <c r="J110" s="18" t="str">
        <v>01/05/12</v>
      </c>
      <c r="K110" s="14" t="s">
        <v>54</v>
      </c>
      <c r="L110" s="14" t="s">
        <v>82</v>
      </c>
      <c r="M110" s="14">
        <v>8287902</v>
      </c>
      <c r="N110" s="14" t="str">
        <v>ערד 2027 סדרה 8790- ממשלת ישראל</v>
      </c>
    </row>
    <row r="111" spans="1:16" ht="22.5">
      <c r="A111" s="14">
        <v>0.22</v>
      </c>
      <c r="B111" s="14">
        <v>0</v>
      </c>
      <c r="C111" s="15">
        <v>21674.470000000001</v>
      </c>
      <c r="D111" s="14">
        <v>102.40000000000001</v>
      </c>
      <c r="E111" s="15">
        <v>21167000</v>
      </c>
      <c r="F111" s="14">
        <v>4.8600000000000003</v>
      </c>
      <c r="G111" s="14">
        <v>4.7999999999999998</v>
      </c>
      <c r="H111" s="14" t="s">
        <v>53</v>
      </c>
      <c r="I111" s="14">
        <v>9.4700000000000006</v>
      </c>
      <c r="J111" s="18" t="str">
        <v>01/06/12</v>
      </c>
      <c r="K111" s="14" t="s">
        <v>54</v>
      </c>
      <c r="L111" s="14" t="s">
        <v>82</v>
      </c>
      <c r="M111" s="14">
        <v>8287913</v>
      </c>
      <c r="N111" s="14" t="str">
        <v>ערד 2027 סדרה 8791- ממשלת ישראל</v>
      </c>
    </row>
    <row r="112" spans="1:16" ht="22.5">
      <c r="A112" s="14">
        <v>0.13</v>
      </c>
      <c r="B112" s="14">
        <v>0</v>
      </c>
      <c r="C112" s="15">
        <v>13243.719999999999</v>
      </c>
      <c r="D112" s="14">
        <v>104.44</v>
      </c>
      <c r="E112" s="15">
        <v>12681000</v>
      </c>
      <c r="F112" s="14">
        <v>4.8600000000000003</v>
      </c>
      <c r="G112" s="14">
        <v>4.7999999999999998</v>
      </c>
      <c r="H112" s="14" t="s">
        <v>53</v>
      </c>
      <c r="I112" s="14">
        <v>9.3200000000000003</v>
      </c>
      <c r="J112" s="18" t="str">
        <v>01/07/12</v>
      </c>
      <c r="K112" s="14" t="s">
        <v>54</v>
      </c>
      <c r="L112" s="14" t="s">
        <v>82</v>
      </c>
      <c r="M112" s="14">
        <v>8287924</v>
      </c>
      <c r="N112" s="14" t="str">
        <v>ערד 2027 סדרה 8792- ממשלת ישראל</v>
      </c>
    </row>
    <row r="113" spans="1:16" ht="22.5">
      <c r="A113" s="14">
        <v>0.23000000000000001</v>
      </c>
      <c r="B113" s="14">
        <v>0</v>
      </c>
      <c r="C113" s="15">
        <v>22880.93</v>
      </c>
      <c r="D113" s="14">
        <v>104.33</v>
      </c>
      <c r="E113" s="15">
        <v>21932000</v>
      </c>
      <c r="F113" s="14">
        <v>4.8499999999999996</v>
      </c>
      <c r="G113" s="14">
        <v>4.7999999999999998</v>
      </c>
      <c r="H113" s="14" t="s">
        <v>53</v>
      </c>
      <c r="I113" s="14">
        <v>9.4100000000000001</v>
      </c>
      <c r="J113" s="18" t="str">
        <v>01/08/12</v>
      </c>
      <c r="K113" s="14" t="s">
        <v>54</v>
      </c>
      <c r="L113" s="14" t="s">
        <v>82</v>
      </c>
      <c r="M113" s="14">
        <v>8287935</v>
      </c>
      <c r="N113" s="14" t="str">
        <v>ערד 2027 סדרה 8793- ממשלת ישראל</v>
      </c>
    </row>
    <row r="114" spans="1:16" ht="22.5">
      <c r="A114" s="14">
        <v>0.37</v>
      </c>
      <c r="B114" s="14">
        <v>0</v>
      </c>
      <c r="C114" s="15">
        <v>37130.089999999997</v>
      </c>
      <c r="D114" s="14">
        <v>103.81</v>
      </c>
      <c r="E114" s="15">
        <v>35769000</v>
      </c>
      <c r="F114" s="14">
        <v>4.8499999999999996</v>
      </c>
      <c r="G114" s="14">
        <v>4.7999999999999998</v>
      </c>
      <c r="H114" s="14" t="s">
        <v>53</v>
      </c>
      <c r="I114" s="14">
        <v>9.5</v>
      </c>
      <c r="J114" s="18" t="str">
        <v>02/09/12</v>
      </c>
      <c r="K114" s="14" t="s">
        <v>54</v>
      </c>
      <c r="L114" s="14" t="s">
        <v>82</v>
      </c>
      <c r="M114" s="14">
        <v>8287945</v>
      </c>
      <c r="N114" s="14" t="s">
        <v>249</v>
      </c>
    </row>
    <row r="115" spans="1:16" ht="22.5">
      <c r="A115" s="14">
        <v>0.51000000000000001</v>
      </c>
      <c r="B115" s="14">
        <v>0</v>
      </c>
      <c r="C115" s="15">
        <v>50582.309999999998</v>
      </c>
      <c r="D115" s="14">
        <v>101.70999999999999</v>
      </c>
      <c r="E115" s="15">
        <v>49733000</v>
      </c>
      <c r="F115" s="14">
        <v>4.8499999999999996</v>
      </c>
      <c r="G115" s="14">
        <v>4.7999999999999998</v>
      </c>
      <c r="H115" s="14" t="s">
        <v>53</v>
      </c>
      <c r="I115" s="14">
        <v>9.75</v>
      </c>
      <c r="J115" s="18" t="s">
        <v>250</v>
      </c>
      <c r="K115" s="14" t="s">
        <v>54</v>
      </c>
      <c r="L115" s="14" t="s">
        <v>82</v>
      </c>
      <c r="M115" s="14">
        <v>8287977</v>
      </c>
      <c r="N115" s="14" t="str">
        <v>ערד 2027 סדרה 8797- ממשלת ישראל</v>
      </c>
    </row>
    <row r="116" spans="1:16" ht="22.5">
      <c r="A116" s="14">
        <v>0.51000000000000001</v>
      </c>
      <c r="B116" s="14">
        <v>0</v>
      </c>
      <c r="C116" s="15">
        <v>50333.82</v>
      </c>
      <c r="D116" s="14">
        <v>102.98999999999999</v>
      </c>
      <c r="E116" s="15">
        <v>48873000</v>
      </c>
      <c r="F116" s="14">
        <v>4.8499999999999996</v>
      </c>
      <c r="G116" s="14">
        <v>4.7999999999999998</v>
      </c>
      <c r="H116" s="14" t="s">
        <v>53</v>
      </c>
      <c r="I116" s="14">
        <v>9.8499999999999996</v>
      </c>
      <c r="J116" s="18" t="str">
        <v>02/04/13</v>
      </c>
      <c r="K116" s="14" t="s">
        <v>54</v>
      </c>
      <c r="L116" s="14" t="s">
        <v>82</v>
      </c>
      <c r="M116" s="14">
        <v>8288012</v>
      </c>
      <c r="N116" s="14" t="str">
        <v>ערד 2028  סדרה 8801 - ממשלת ישראל</v>
      </c>
    </row>
    <row r="117" spans="1:16" ht="22.5">
      <c r="A117" s="14">
        <v>0.58999999999999997</v>
      </c>
      <c r="B117" s="14">
        <v>0</v>
      </c>
      <c r="C117" s="15">
        <v>58582.870000000003</v>
      </c>
      <c r="D117" s="14">
        <v>101.56999999999999</v>
      </c>
      <c r="E117" s="15">
        <v>57679000</v>
      </c>
      <c r="F117" s="14">
        <v>4.8499999999999996</v>
      </c>
      <c r="G117" s="14">
        <v>4.7999999999999998</v>
      </c>
      <c r="H117" s="14" t="s">
        <v>53</v>
      </c>
      <c r="I117" s="14">
        <v>10.02</v>
      </c>
      <c r="J117" s="18" t="str">
        <v>02/06/13</v>
      </c>
      <c r="K117" s="14" t="s">
        <v>54</v>
      </c>
      <c r="L117" s="14" t="s">
        <v>82</v>
      </c>
      <c r="M117" s="14">
        <v>8288034</v>
      </c>
      <c r="N117" s="14" t="str">
        <v>ערד 2028  סדרה 8803- ממשלת ישראל</v>
      </c>
    </row>
    <row r="118" spans="1:16" ht="22.5">
      <c r="A118" s="14">
        <v>0.38</v>
      </c>
      <c r="B118" s="14">
        <v>0</v>
      </c>
      <c r="C118" s="15">
        <v>37451.169999999998</v>
      </c>
      <c r="D118" s="14">
        <v>104.23999999999999</v>
      </c>
      <c r="E118" s="15">
        <v>35928000</v>
      </c>
      <c r="F118" s="14">
        <v>4.8499999999999996</v>
      </c>
      <c r="G118" s="14">
        <v>4.7999999999999998</v>
      </c>
      <c r="H118" s="14" t="s">
        <v>53</v>
      </c>
      <c r="I118" s="14">
        <v>9.5999999999999996</v>
      </c>
      <c r="J118" s="18" t="str">
        <v>01/01/13</v>
      </c>
      <c r="K118" s="14" t="s">
        <v>54</v>
      </c>
      <c r="L118" s="14" t="s">
        <v>82</v>
      </c>
      <c r="M118" s="14">
        <v>8287988</v>
      </c>
      <c r="N118" s="14" t="s">
        <v>251</v>
      </c>
    </row>
    <row r="119" spans="1:16" ht="22.5">
      <c r="A119" s="14">
        <v>0.26000000000000001</v>
      </c>
      <c r="B119" s="14">
        <v>0</v>
      </c>
      <c r="C119" s="15">
        <v>26061.330000000002</v>
      </c>
      <c r="D119" s="14">
        <v>103.41</v>
      </c>
      <c r="E119" s="15">
        <v>25202000</v>
      </c>
      <c r="F119" s="14">
        <v>4.8499999999999996</v>
      </c>
      <c r="G119" s="14">
        <v>4.7999999999999998</v>
      </c>
      <c r="H119" s="14" t="s">
        <v>53</v>
      </c>
      <c r="I119" s="14">
        <v>9.7599999999999998</v>
      </c>
      <c r="J119" s="18" t="str">
        <v>01/03/13</v>
      </c>
      <c r="K119" s="14" t="s">
        <v>54</v>
      </c>
      <c r="L119" s="14" t="s">
        <v>82</v>
      </c>
      <c r="M119" s="14">
        <v>8288001</v>
      </c>
      <c r="N119" s="14" t="s">
        <v>252</v>
      </c>
    </row>
    <row r="120" spans="1:16" ht="22.5">
      <c r="A120" s="14">
        <v>0.33000000000000002</v>
      </c>
      <c r="B120" s="14">
        <v>0</v>
      </c>
      <c r="C120" s="15">
        <v>32508.189999999999</v>
      </c>
      <c r="D120" s="14">
        <v>102.39</v>
      </c>
      <c r="E120" s="15">
        <v>31749000</v>
      </c>
      <c r="F120" s="14">
        <v>4.8499999999999996</v>
      </c>
      <c r="G120" s="14">
        <v>4.7999999999999998</v>
      </c>
      <c r="H120" s="14" t="s">
        <v>53</v>
      </c>
      <c r="I120" s="14">
        <v>9.9299999999999997</v>
      </c>
      <c r="J120" s="18" t="str">
        <v>01/05/13</v>
      </c>
      <c r="K120" s="14" t="s">
        <v>54</v>
      </c>
      <c r="L120" s="14" t="s">
        <v>82</v>
      </c>
      <c r="M120" s="14">
        <v>8288023</v>
      </c>
      <c r="N120" s="14" t="str">
        <v>ערד 2028 סדרה 8802- ממשלת ישראל</v>
      </c>
    </row>
    <row r="121" spans="1:16" ht="22.5">
      <c r="A121" s="14">
        <v>0.23999999999999999</v>
      </c>
      <c r="B121" s="14">
        <v>0</v>
      </c>
      <c r="C121" s="15">
        <v>23961.689999999999</v>
      </c>
      <c r="D121" s="14">
        <v>103.5</v>
      </c>
      <c r="E121" s="15">
        <v>23151000</v>
      </c>
      <c r="F121" s="14">
        <v>4.8600000000000003</v>
      </c>
      <c r="G121" s="14">
        <v>4.7999999999999998</v>
      </c>
      <c r="H121" s="14" t="s">
        <v>53</v>
      </c>
      <c r="I121" s="14">
        <v>9.8599999999999994</v>
      </c>
      <c r="J121" s="18" t="str">
        <v>01/07/13</v>
      </c>
      <c r="K121" s="14" t="s">
        <v>54</v>
      </c>
      <c r="L121" s="14" t="s">
        <v>82</v>
      </c>
      <c r="M121" s="14">
        <v>8288045</v>
      </c>
      <c r="N121" s="14" t="str">
        <v>ערד 2028 סדרה 8804- ממשלת ישראל</v>
      </c>
    </row>
    <row r="122" spans="1:16" ht="22.5">
      <c r="A122" s="14">
        <v>0.37</v>
      </c>
      <c r="B122" s="14">
        <v>0</v>
      </c>
      <c r="C122" s="15">
        <v>37015.690000000002</v>
      </c>
      <c r="D122" s="14">
        <v>102.29000000000001</v>
      </c>
      <c r="E122" s="15">
        <v>36188000</v>
      </c>
      <c r="F122" s="14">
        <v>4.8499999999999996</v>
      </c>
      <c r="G122" s="14">
        <v>4.7999999999999998</v>
      </c>
      <c r="H122" s="14" t="s">
        <v>53</v>
      </c>
      <c r="I122" s="14">
        <v>9.9399999999999995</v>
      </c>
      <c r="J122" s="18" t="str">
        <v>01/08/13</v>
      </c>
      <c r="K122" s="14" t="s">
        <v>54</v>
      </c>
      <c r="L122" s="14" t="s">
        <v>82</v>
      </c>
      <c r="M122" s="14">
        <v>8288056</v>
      </c>
      <c r="N122" s="14" t="str">
        <v>ערד 2028 סדרה 8805- ממשלת ישראל</v>
      </c>
    </row>
    <row r="123" spans="1:16" ht="22.5">
      <c r="A123" s="14">
        <v>0.39000000000000001</v>
      </c>
      <c r="B123" s="14">
        <v>0</v>
      </c>
      <c r="C123" s="15">
        <v>38588.709999999999</v>
      </c>
      <c r="D123" s="14">
        <v>101.59</v>
      </c>
      <c r="E123" s="15">
        <v>37986000</v>
      </c>
      <c r="F123" s="14">
        <v>4.8499999999999996</v>
      </c>
      <c r="G123" s="14">
        <v>4.7999999999999998</v>
      </c>
      <c r="H123" s="14" t="s">
        <v>53</v>
      </c>
      <c r="I123" s="14">
        <v>10.029999999999999</v>
      </c>
      <c r="J123" s="18" t="str">
        <v>01/09/13</v>
      </c>
      <c r="K123" s="14" t="s">
        <v>54</v>
      </c>
      <c r="L123" s="14" t="s">
        <v>82</v>
      </c>
      <c r="M123" s="14">
        <v>8288067</v>
      </c>
      <c r="N123" s="14" t="str">
        <v>ערד 2028 סדרה 8806- ממשלת ישראל</v>
      </c>
    </row>
    <row r="124" spans="1:16" ht="22.5">
      <c r="A124" s="14">
        <v>0.02</v>
      </c>
      <c r="B124" s="14">
        <v>0</v>
      </c>
      <c r="C124" s="15">
        <v>2428.48</v>
      </c>
      <c r="D124" s="14">
        <v>101.19</v>
      </c>
      <c r="E124" s="15">
        <v>2400000</v>
      </c>
      <c r="F124" s="14">
        <v>4.8499999999999996</v>
      </c>
      <c r="G124" s="14">
        <v>4.7999999999999998</v>
      </c>
      <c r="H124" s="14" t="s">
        <v>53</v>
      </c>
      <c r="I124" s="14">
        <v>10.109999999999999</v>
      </c>
      <c r="J124" s="18" t="str">
        <v>01/10/13</v>
      </c>
      <c r="K124" s="14" t="s">
        <v>54</v>
      </c>
      <c r="L124" s="14" t="s">
        <v>82</v>
      </c>
      <c r="M124" s="14">
        <v>8288078</v>
      </c>
      <c r="N124" s="14" t="str">
        <v>ערד 2028 סדרה 8807- ממשלת ישראל</v>
      </c>
    </row>
    <row r="125" spans="1:16" ht="22.5">
      <c r="A125" s="14">
        <v>1.0800000000000001</v>
      </c>
      <c r="B125" s="14">
        <v>0</v>
      </c>
      <c r="C125" s="15">
        <v>106877.2</v>
      </c>
      <c r="D125" s="14">
        <v>100.79000000000001</v>
      </c>
      <c r="E125" s="15">
        <v>106043000</v>
      </c>
      <c r="F125" s="14">
        <v>4.8499999999999996</v>
      </c>
      <c r="G125" s="14">
        <v>4.7999999999999998</v>
      </c>
      <c r="H125" s="14" t="s">
        <v>53</v>
      </c>
      <c r="I125" s="14">
        <v>10.19</v>
      </c>
      <c r="J125" s="18" t="str">
        <v>01/11/13</v>
      </c>
      <c r="K125" s="14" t="s">
        <v>54</v>
      </c>
      <c r="L125" s="14" t="s">
        <v>82</v>
      </c>
      <c r="M125" s="14">
        <v>8288089</v>
      </c>
      <c r="N125" s="14" t="str">
        <v>ערד 2028 סדרה 8808- ממשלת ישראל</v>
      </c>
    </row>
    <row r="126" spans="1:16" ht="22.5">
      <c r="A126" s="14">
        <v>0.59999999999999998</v>
      </c>
      <c r="B126" s="14">
        <v>0</v>
      </c>
      <c r="C126" s="15">
        <v>59777.25</v>
      </c>
      <c r="D126" s="14">
        <v>100.39</v>
      </c>
      <c r="E126" s="15">
        <v>59547000</v>
      </c>
      <c r="F126" s="14">
        <v>4.8499999999999996</v>
      </c>
      <c r="G126" s="14">
        <v>4.7999999999999998</v>
      </c>
      <c r="H126" s="14" t="s">
        <v>53</v>
      </c>
      <c r="I126" s="14">
        <v>10.279999999999999</v>
      </c>
      <c r="J126" s="18" t="str">
        <v>01/12/13</v>
      </c>
      <c r="K126" s="14" t="s">
        <v>54</v>
      </c>
      <c r="L126" s="14" t="s">
        <v>82</v>
      </c>
      <c r="M126" s="14">
        <v>8288091</v>
      </c>
      <c r="N126" s="14" t="str">
        <v>ערד 2028 סדרה 8809- ממשלת ישראל</v>
      </c>
    </row>
    <row r="127" spans="1:16" ht="22.5">
      <c r="A127" s="14">
        <v>0.46999999999999997</v>
      </c>
      <c r="B127" s="14">
        <v>0</v>
      </c>
      <c r="C127" s="15">
        <v>46592.080000000002</v>
      </c>
      <c r="D127" s="14">
        <v>102.39</v>
      </c>
      <c r="E127" s="15">
        <v>45506000</v>
      </c>
      <c r="F127" s="14">
        <v>4.8499999999999996</v>
      </c>
      <c r="G127" s="14">
        <v>4.7999999999999998</v>
      </c>
      <c r="H127" s="14" t="s">
        <v>53</v>
      </c>
      <c r="I127" s="14">
        <v>10.119999999999999</v>
      </c>
      <c r="J127" s="18" t="s">
        <v>253</v>
      </c>
      <c r="K127" s="14" t="s">
        <v>54</v>
      </c>
      <c r="L127" s="14" t="s">
        <v>82</v>
      </c>
      <c r="M127" s="14">
        <v>8288101</v>
      </c>
      <c r="N127" s="14" t="s">
        <v>254</v>
      </c>
    </row>
    <row r="128" spans="1:16" ht="22.5">
      <c r="A128" s="14">
        <v>0.51000000000000001</v>
      </c>
      <c r="B128" s="14">
        <v>0</v>
      </c>
      <c r="C128" s="15">
        <v>50388.82</v>
      </c>
      <c r="D128" s="14">
        <v>101.76000000000001</v>
      </c>
      <c r="E128" s="15">
        <v>49517000</v>
      </c>
      <c r="F128" s="14">
        <v>4.8499999999999996</v>
      </c>
      <c r="G128" s="14">
        <v>4.7999999999999998</v>
      </c>
      <c r="H128" s="14" t="s">
        <v>53</v>
      </c>
      <c r="I128" s="14">
        <v>10.210000000000001</v>
      </c>
      <c r="J128" s="18" t="str">
        <v>02/02/14</v>
      </c>
      <c r="K128" s="14" t="s">
        <v>54</v>
      </c>
      <c r="L128" s="14" t="s">
        <v>82</v>
      </c>
      <c r="M128" s="14">
        <v>8288112</v>
      </c>
      <c r="N128" s="14" t="str">
        <v>ערד 2029 סדרה 8811- ממשלת ישראל</v>
      </c>
    </row>
    <row r="129" spans="1:16" ht="22.5">
      <c r="A129" s="14">
        <v>0.52000000000000002</v>
      </c>
      <c r="B129" s="14">
        <v>0</v>
      </c>
      <c r="C129" s="15">
        <v>51696.150000000001</v>
      </c>
      <c r="D129" s="14">
        <v>101.97</v>
      </c>
      <c r="E129" s="15">
        <v>50696000</v>
      </c>
      <c r="F129" s="14">
        <v>4.8600000000000003</v>
      </c>
      <c r="G129" s="14">
        <v>4.7999999999999998</v>
      </c>
      <c r="H129" s="14" t="s">
        <v>53</v>
      </c>
      <c r="I129" s="14">
        <v>10.289999999999999</v>
      </c>
      <c r="J129" s="18" t="str">
        <v>02/03/14</v>
      </c>
      <c r="K129" s="14" t="s">
        <v>54</v>
      </c>
      <c r="L129" s="14" t="s">
        <v>82</v>
      </c>
      <c r="M129" s="14">
        <v>8288123</v>
      </c>
      <c r="N129" s="14" t="str">
        <v>ערד 2029 סדרה 8812- ממשלת ישראל</v>
      </c>
    </row>
    <row r="130" spans="1:16" ht="22.5">
      <c r="A130" s="14">
        <v>0.68999999999999995</v>
      </c>
      <c r="B130" s="14">
        <v>0</v>
      </c>
      <c r="C130" s="15">
        <v>68357.660000000003</v>
      </c>
      <c r="D130" s="14">
        <v>101.78</v>
      </c>
      <c r="E130" s="15">
        <v>67159000</v>
      </c>
      <c r="F130" s="14">
        <v>4.8499999999999996</v>
      </c>
      <c r="G130" s="14">
        <v>4.7999999999999998</v>
      </c>
      <c r="H130" s="14" t="s">
        <v>53</v>
      </c>
      <c r="I130" s="14">
        <v>10.369999999999999</v>
      </c>
      <c r="J130" s="18" t="str">
        <v>01/04/14</v>
      </c>
      <c r="K130" s="14" t="s">
        <v>54</v>
      </c>
      <c r="L130" s="14" t="s">
        <v>82</v>
      </c>
      <c r="M130" s="14">
        <v>8288134</v>
      </c>
      <c r="N130" s="14" t="str">
        <v>ערד 2029 סדרה 8813- ממשלת ישראל</v>
      </c>
    </row>
    <row r="131" spans="1:16" ht="22.5">
      <c r="A131" s="14">
        <v>0.39000000000000001</v>
      </c>
      <c r="B131" s="14">
        <v>0</v>
      </c>
      <c r="C131" s="15">
        <v>39125.440000000002</v>
      </c>
      <c r="D131" s="14">
        <v>101.08</v>
      </c>
      <c r="E131" s="15">
        <v>38706000</v>
      </c>
      <c r="F131" s="14">
        <v>4.8499999999999996</v>
      </c>
      <c r="G131" s="14">
        <v>4.7999999999999998</v>
      </c>
      <c r="H131" s="14" t="s">
        <v>53</v>
      </c>
      <c r="I131" s="14">
        <v>10.449999999999999</v>
      </c>
      <c r="J131" s="18" t="str">
        <v>01/05/14</v>
      </c>
      <c r="K131" s="14" t="s">
        <v>54</v>
      </c>
      <c r="L131" s="14" t="s">
        <v>82</v>
      </c>
      <c r="M131" s="14">
        <v>8288145</v>
      </c>
      <c r="N131" s="14" t="str">
        <v>ערד 2029 סדרה 8814- ממשלת ישראל</v>
      </c>
    </row>
    <row r="132" spans="1:16" ht="22.5">
      <c r="A132" s="14">
        <v>0.66000000000000003</v>
      </c>
      <c r="B132" s="14">
        <v>0</v>
      </c>
      <c r="C132" s="15">
        <v>65071.610000000001</v>
      </c>
      <c r="D132" s="14">
        <v>100.58</v>
      </c>
      <c r="E132" s="15">
        <v>64694000</v>
      </c>
      <c r="F132" s="14">
        <v>4.8499999999999996</v>
      </c>
      <c r="G132" s="14">
        <v>4.7999999999999998</v>
      </c>
      <c r="H132" s="14" t="s">
        <v>53</v>
      </c>
      <c r="I132" s="14">
        <v>10.529999999999999</v>
      </c>
      <c r="J132" s="18" t="str">
        <v>01/06/14</v>
      </c>
      <c r="K132" s="14" t="s">
        <v>54</v>
      </c>
      <c r="L132" s="14" t="s">
        <v>82</v>
      </c>
      <c r="M132" s="14">
        <v>8288156</v>
      </c>
      <c r="N132" s="14" t="str">
        <v>ערד 2029 סדרה 8815- ממשלת ישראל</v>
      </c>
    </row>
    <row r="133" spans="1:16" ht="22.5">
      <c r="A133" s="14">
        <v>0.64000000000000001</v>
      </c>
      <c r="B133" s="14">
        <v>0</v>
      </c>
      <c r="C133" s="15">
        <v>63366.709999999999</v>
      </c>
      <c r="D133" s="14">
        <v>102.48999999999999</v>
      </c>
      <c r="E133" s="15">
        <v>61829000</v>
      </c>
      <c r="F133" s="14">
        <v>4.8600000000000003</v>
      </c>
      <c r="G133" s="14">
        <v>4.7999999999999998</v>
      </c>
      <c r="H133" s="14" t="s">
        <v>53</v>
      </c>
      <c r="I133" s="14">
        <v>10.369999999999999</v>
      </c>
      <c r="J133" s="18" t="str">
        <v>01/07/14</v>
      </c>
      <c r="K133" s="14" t="s">
        <v>54</v>
      </c>
      <c r="L133" s="14" t="s">
        <v>82</v>
      </c>
      <c r="M133" s="14">
        <v>8288167</v>
      </c>
      <c r="N133" s="14" t="str">
        <v>ערד 2029 סדרה 8816- ממשלת ישראל</v>
      </c>
    </row>
    <row r="134" spans="1:16" ht="22.5">
      <c r="A134" s="14">
        <v>0.40000000000000002</v>
      </c>
      <c r="B134" s="14">
        <v>0</v>
      </c>
      <c r="C134" s="15">
        <v>39595.300000000003</v>
      </c>
      <c r="D134" s="14">
        <v>101.98999999999999</v>
      </c>
      <c r="E134" s="15">
        <v>38824000</v>
      </c>
      <c r="F134" s="14">
        <v>4.8499999999999996</v>
      </c>
      <c r="G134" s="14">
        <v>4.7999999999999998</v>
      </c>
      <c r="H134" s="14" t="s">
        <v>53</v>
      </c>
      <c r="I134" s="14">
        <v>10.449999999999999</v>
      </c>
      <c r="J134" s="18" t="s">
        <v>255</v>
      </c>
      <c r="K134" s="14" t="s">
        <v>54</v>
      </c>
      <c r="L134" s="14" t="s">
        <v>82</v>
      </c>
      <c r="M134" s="14">
        <v>8288178</v>
      </c>
      <c r="N134" s="14" t="str">
        <v>ערד 2029 סדרה 8817- ממשלת ישראל</v>
      </c>
    </row>
    <row r="135" spans="1:16" ht="22.5">
      <c r="A135" s="14">
        <v>0.56000000000000005</v>
      </c>
      <c r="B135" s="14">
        <v>0</v>
      </c>
      <c r="C135" s="15">
        <v>55271.269999999997</v>
      </c>
      <c r="D135" s="14">
        <v>101.59</v>
      </c>
      <c r="E135" s="15">
        <v>54408000</v>
      </c>
      <c r="F135" s="14">
        <v>4.8499999999999996</v>
      </c>
      <c r="G135" s="14">
        <v>4.7999999999999998</v>
      </c>
      <c r="H135" s="14" t="s">
        <v>53</v>
      </c>
      <c r="I135" s="14">
        <v>10.539999999999999</v>
      </c>
      <c r="J135" s="18" t="str">
        <v>01/09/14</v>
      </c>
      <c r="K135" s="14" t="s">
        <v>54</v>
      </c>
      <c r="L135" s="14" t="s">
        <v>82</v>
      </c>
      <c r="M135" s="14">
        <v>8288189</v>
      </c>
      <c r="N135" s="14" t="str">
        <v>ערד 2029 סדרה 8818- ממשלת ישראל</v>
      </c>
    </row>
    <row r="136" spans="1:16" ht="22.5">
      <c r="A136" s="14">
        <v>0.84999999999999998</v>
      </c>
      <c r="B136" s="14">
        <v>0</v>
      </c>
      <c r="C136" s="15">
        <v>84008.210000000006</v>
      </c>
      <c r="D136" s="14">
        <v>101.19</v>
      </c>
      <c r="E136" s="15">
        <v>83023000</v>
      </c>
      <c r="F136" s="14">
        <v>4.8499999999999996</v>
      </c>
      <c r="G136" s="14">
        <v>4.7999999999999998</v>
      </c>
      <c r="H136" s="14" t="s">
        <v>53</v>
      </c>
      <c r="I136" s="14">
        <v>10.619999999999999</v>
      </c>
      <c r="J136" s="18" t="s">
        <v>256</v>
      </c>
      <c r="K136" s="14" t="s">
        <v>54</v>
      </c>
      <c r="L136" s="14" t="s">
        <v>82</v>
      </c>
      <c r="M136" s="14">
        <v>8288190</v>
      </c>
      <c r="N136" s="14" t="str">
        <v>ערד 2029 סדרה 8819- ממשלת ישראל</v>
      </c>
    </row>
    <row r="137" spans="1:16" ht="22.5">
      <c r="A137" s="14">
        <v>0.47999999999999998</v>
      </c>
      <c r="B137" s="14">
        <v>0</v>
      </c>
      <c r="C137" s="15">
        <v>47562.220000000001</v>
      </c>
      <c r="D137" s="14">
        <v>100.87</v>
      </c>
      <c r="E137" s="15">
        <v>47151000</v>
      </c>
      <c r="F137" s="14">
        <v>4.8499999999999996</v>
      </c>
      <c r="G137" s="14">
        <v>4.7999999999999998</v>
      </c>
      <c r="H137" s="14" t="s">
        <v>53</v>
      </c>
      <c r="I137" s="14">
        <v>10.710000000000001</v>
      </c>
      <c r="J137" s="18" t="str">
        <v>02/11/14</v>
      </c>
      <c r="K137" s="14" t="s">
        <v>54</v>
      </c>
      <c r="L137" s="14" t="s">
        <v>82</v>
      </c>
      <c r="M137" s="14">
        <v>8288201</v>
      </c>
      <c r="N137" s="14" t="str">
        <v>ערד 2029 סדרה 8820- ממשלת ישראל</v>
      </c>
    </row>
    <row r="138" spans="1:16" ht="22.5">
      <c r="A138" s="14">
        <v>0.75</v>
      </c>
      <c r="B138" s="14">
        <v>0</v>
      </c>
      <c r="C138" s="15">
        <v>74564.199999999997</v>
      </c>
      <c r="D138" s="14">
        <v>100.39</v>
      </c>
      <c r="E138" s="15">
        <v>74277000</v>
      </c>
      <c r="F138" s="14">
        <v>4.8499999999999996</v>
      </c>
      <c r="G138" s="14">
        <v>4.7999999999999998</v>
      </c>
      <c r="H138" s="14" t="s">
        <v>53</v>
      </c>
      <c r="I138" s="14">
        <v>10.789999999999999</v>
      </c>
      <c r="J138" s="18" t="str">
        <v>01/12/14</v>
      </c>
      <c r="K138" s="14" t="s">
        <v>54</v>
      </c>
      <c r="L138" s="14" t="s">
        <v>82</v>
      </c>
      <c r="M138" s="14">
        <v>8288212</v>
      </c>
      <c r="N138" s="14" t="str">
        <v>ערד 2029 סדרה 8821- ממשלת ישראל</v>
      </c>
    </row>
    <row r="139" spans="1:16" ht="22.5">
      <c r="A139" s="14">
        <v>0.26000000000000001</v>
      </c>
      <c r="B139" s="14">
        <v>0</v>
      </c>
      <c r="C139" s="15">
        <v>25560.049999999999</v>
      </c>
      <c r="D139" s="14">
        <v>122.90000000000001</v>
      </c>
      <c r="E139" s="15">
        <v>20797000</v>
      </c>
      <c r="F139" s="14">
        <v>4.8600000000000003</v>
      </c>
      <c r="G139" s="14">
        <v>4.7999999999999998</v>
      </c>
      <c r="H139" s="14" t="s">
        <v>53</v>
      </c>
      <c r="I139" s="14">
        <v>6.0599999999999996</v>
      </c>
      <c r="J139" s="18" t="str">
        <v>01/03/07</v>
      </c>
      <c r="K139" s="14" t="s">
        <v>54</v>
      </c>
      <c r="L139" s="14" t="s">
        <v>82</v>
      </c>
      <c r="M139" s="14">
        <v>8287286</v>
      </c>
      <c r="N139" s="14" t="str">
        <v>ערד2022  סדרה  8728- ממשלת ישראל</v>
      </c>
    </row>
    <row r="140" spans="1:16" ht="22.5">
      <c r="A140" s="14">
        <v>0.27000000000000002</v>
      </c>
      <c r="B140" s="14">
        <v>0</v>
      </c>
      <c r="C140" s="15">
        <v>26559.77</v>
      </c>
      <c r="D140" s="14">
        <v>119.05</v>
      </c>
      <c r="E140" s="15">
        <v>22310000</v>
      </c>
      <c r="F140" s="14">
        <v>4.8499999999999996</v>
      </c>
      <c r="G140" s="14">
        <v>4.7999999999999998</v>
      </c>
      <c r="H140" s="14" t="s">
        <v>53</v>
      </c>
      <c r="I140" s="14">
        <v>6.5800000000000001</v>
      </c>
      <c r="J140" s="18" t="s">
        <v>257</v>
      </c>
      <c r="K140" s="14" t="s">
        <v>54</v>
      </c>
      <c r="L140" s="14" t="s">
        <v>82</v>
      </c>
      <c r="M140" s="14">
        <v>8287369</v>
      </c>
      <c r="N140" s="14" t="str">
        <v>ערד2022  סדרה 8736- ממשלת ישראל</v>
      </c>
    </row>
    <row r="141" spans="1:16" ht="22.5">
      <c r="A141" s="14">
        <v>0.56999999999999995</v>
      </c>
      <c r="B141" s="14">
        <v>0</v>
      </c>
      <c r="C141" s="15">
        <v>56766.849999999999</v>
      </c>
      <c r="D141" s="14">
        <v>110.78</v>
      </c>
      <c r="E141" s="15">
        <v>51241000</v>
      </c>
      <c r="F141" s="14">
        <v>4.8499999999999996</v>
      </c>
      <c r="G141" s="14">
        <v>4.7999999999999998</v>
      </c>
      <c r="H141" s="14" t="s">
        <v>53</v>
      </c>
      <c r="I141" s="14">
        <v>7.7300000000000004</v>
      </c>
      <c r="J141" s="18" t="str">
        <v>01/09/09</v>
      </c>
      <c r="K141" s="14" t="s">
        <v>54</v>
      </c>
      <c r="L141" s="14" t="s">
        <v>82</v>
      </c>
      <c r="M141" s="14">
        <v>8287583</v>
      </c>
      <c r="N141" s="14" t="str">
        <v>ערד2024   סדרה  8758- ממשלת ישראל</v>
      </c>
    </row>
    <row r="142" spans="1:16" ht="22.5">
      <c r="A142" s="14">
        <v>0.28999999999999998</v>
      </c>
      <c r="B142" s="14">
        <v>0</v>
      </c>
      <c r="C142" s="15">
        <v>28545.939999999999</v>
      </c>
      <c r="D142" s="14">
        <v>109.06</v>
      </c>
      <c r="E142" s="15">
        <v>26175000</v>
      </c>
      <c r="F142" s="14">
        <v>4.8499999999999996</v>
      </c>
      <c r="G142" s="14">
        <v>4.7999999999999998</v>
      </c>
      <c r="H142" s="14" t="s">
        <v>53</v>
      </c>
      <c r="I142" s="14">
        <v>7.9800000000000004</v>
      </c>
      <c r="J142" s="18" t="str">
        <v>01/09/99</v>
      </c>
      <c r="K142" s="14" t="s">
        <v>54</v>
      </c>
      <c r="L142" s="14" t="s">
        <v>82</v>
      </c>
      <c r="M142" s="14">
        <v>8287617</v>
      </c>
      <c r="N142" s="14" t="str">
        <v>ערד2024   סדרה 8761- ממשלת ישראל</v>
      </c>
    </row>
    <row r="143" spans="1:16" ht="22.5">
      <c r="A143" s="14">
        <v>0.23000000000000001</v>
      </c>
      <c r="B143" s="14">
        <v>0</v>
      </c>
      <c r="C143" s="15">
        <v>22400.790000000001</v>
      </c>
      <c r="D143" s="14">
        <v>112.05</v>
      </c>
      <c r="E143" s="15">
        <v>19992000</v>
      </c>
      <c r="F143" s="14">
        <v>4.8499999999999996</v>
      </c>
      <c r="G143" s="14">
        <v>4.7999999999999998</v>
      </c>
      <c r="H143" s="14" t="s">
        <v>53</v>
      </c>
      <c r="I143" s="14">
        <v>7.6600000000000001</v>
      </c>
      <c r="J143" s="18" t="str">
        <v>01/06/09</v>
      </c>
      <c r="K143" s="14" t="s">
        <v>54</v>
      </c>
      <c r="L143" s="14" t="s">
        <v>82</v>
      </c>
      <c r="M143" s="14">
        <v>8287559</v>
      </c>
      <c r="N143" s="14" t="str">
        <v>ערד2024  סדרה 8755- ממשלת ישראל</v>
      </c>
    </row>
    <row r="144" spans="1:16" ht="22.5">
      <c r="A144" s="14">
        <v>0.17999999999999999</v>
      </c>
      <c r="B144" s="14">
        <v>0</v>
      </c>
      <c r="C144" s="15">
        <v>17960.68</v>
      </c>
      <c r="D144" s="14">
        <v>108.31</v>
      </c>
      <c r="E144" s="15">
        <v>16583000</v>
      </c>
      <c r="F144" s="14">
        <v>5.04</v>
      </c>
      <c r="G144" s="14">
        <v>4.7999999999999998</v>
      </c>
      <c r="H144" s="14" t="s">
        <v>53</v>
      </c>
      <c r="I144" s="14">
        <v>7.7999999999999998</v>
      </c>
      <c r="J144" s="18" t="str">
        <v>01/10/09</v>
      </c>
      <c r="K144" s="14" t="s">
        <v>54</v>
      </c>
      <c r="L144" s="14" t="s">
        <v>82</v>
      </c>
      <c r="M144" s="14">
        <v>8287591</v>
      </c>
      <c r="N144" s="14" t="str">
        <v>ערד2024  סדרה 8759- ממשלת ישראל</v>
      </c>
    </row>
    <row r="145" spans="1:16" ht="22.5">
      <c r="A145" s="14">
        <v>0.23000000000000001</v>
      </c>
      <c r="B145" s="14">
        <v>0</v>
      </c>
      <c r="C145" s="15">
        <v>22746.639999999999</v>
      </c>
      <c r="D145" s="14">
        <v>109.7</v>
      </c>
      <c r="E145" s="15">
        <v>20735000</v>
      </c>
      <c r="F145" s="14">
        <v>4.8499999999999996</v>
      </c>
      <c r="G145" s="14">
        <v>4.7999999999999998</v>
      </c>
      <c r="H145" s="14" t="s">
        <v>53</v>
      </c>
      <c r="I145" s="14">
        <v>7.9000000000000004</v>
      </c>
      <c r="J145" s="18" t="str">
        <v>01/11/09</v>
      </c>
      <c r="K145" s="14" t="s">
        <v>54</v>
      </c>
      <c r="L145" s="14" t="s">
        <v>82</v>
      </c>
      <c r="M145" s="14">
        <v>8287609</v>
      </c>
      <c r="N145" s="14" t="str">
        <v>ערד2024  סדרה 8760- ממשלת ישראל</v>
      </c>
    </row>
    <row r="146" spans="1:16" ht="22.5">
      <c r="A146" s="14">
        <v>0.23000000000000001</v>
      </c>
      <c r="B146" s="14">
        <v>0</v>
      </c>
      <c r="C146" s="15">
        <v>22893.450000000001</v>
      </c>
      <c r="D146" s="14">
        <v>110.48</v>
      </c>
      <c r="E146" s="15">
        <v>20721000</v>
      </c>
      <c r="F146" s="14">
        <v>4.8600000000000003</v>
      </c>
      <c r="G146" s="14">
        <v>4.7999999999999998</v>
      </c>
      <c r="H146" s="14" t="s">
        <v>53</v>
      </c>
      <c r="I146" s="14">
        <v>7.96</v>
      </c>
      <c r="J146" s="18" t="s">
        <v>258</v>
      </c>
      <c r="K146" s="14" t="s">
        <v>54</v>
      </c>
      <c r="L146" s="14" t="s">
        <v>82</v>
      </c>
      <c r="M146" s="14">
        <v>8287633</v>
      </c>
      <c r="N146" s="14" t="str">
        <v>ערד2025   סדרה  8763- ממשלת ישראל</v>
      </c>
    </row>
    <row r="147" spans="1:16" ht="22.5">
      <c r="A147" s="14">
        <v>0.040000000000000001</v>
      </c>
      <c r="B147" s="14">
        <v>0</v>
      </c>
      <c r="C147" s="15">
        <v>4226.9899999999998</v>
      </c>
      <c r="D147" s="14">
        <v>108.75</v>
      </c>
      <c r="E147" s="15">
        <v>3887000</v>
      </c>
      <c r="F147" s="14">
        <v>4.8499999999999996</v>
      </c>
      <c r="G147" s="14">
        <v>4.7999999999999998</v>
      </c>
      <c r="H147" s="14" t="s">
        <v>53</v>
      </c>
      <c r="I147" s="14">
        <v>8.2899999999999991</v>
      </c>
      <c r="J147" s="18" t="str">
        <v>01/06/10</v>
      </c>
      <c r="K147" s="14" t="s">
        <v>54</v>
      </c>
      <c r="L147" s="14" t="s">
        <v>82</v>
      </c>
      <c r="M147" s="14">
        <v>8287674</v>
      </c>
      <c r="N147" s="14" t="str">
        <v>ערד2025  סדרה 8767- ממשלת ישראל</v>
      </c>
    </row>
    <row r="148" spans="1:16" ht="22.5">
      <c r="A148" s="14">
        <v>0.33000000000000002</v>
      </c>
      <c r="B148" s="14">
        <v>0</v>
      </c>
      <c r="C148" s="15">
        <v>32630.509999999998</v>
      </c>
      <c r="D148" s="14">
        <v>102.33</v>
      </c>
      <c r="E148" s="15">
        <v>31889000</v>
      </c>
      <c r="F148" s="14">
        <v>4.8499999999999996</v>
      </c>
      <c r="G148" s="14">
        <v>4.7999999999999998</v>
      </c>
      <c r="H148" s="14" t="s">
        <v>53</v>
      </c>
      <c r="I148" s="14">
        <v>9.5800000000000001</v>
      </c>
      <c r="J148" s="18" t="str">
        <v>02/10/12</v>
      </c>
      <c r="K148" s="14" t="s">
        <v>54</v>
      </c>
      <c r="L148" s="14" t="s">
        <v>82</v>
      </c>
      <c r="M148" s="14">
        <v>8287956</v>
      </c>
      <c r="N148" s="14" t="str">
        <v>ערד2027  סדרה 8795- ממשלת ישראל</v>
      </c>
    </row>
    <row r="149" spans="1:16" ht="22.5">
      <c r="A149" s="14">
        <v>0.69999999999999996</v>
      </c>
      <c r="B149" s="14">
        <v>0</v>
      </c>
      <c r="C149" s="15">
        <v>69503.860000000001</v>
      </c>
      <c r="D149" s="14">
        <v>101.93000000000001</v>
      </c>
      <c r="E149" s="15">
        <v>68185000</v>
      </c>
      <c r="F149" s="14">
        <v>4.8499999999999996</v>
      </c>
      <c r="G149" s="14">
        <v>4.7999999999999998</v>
      </c>
      <c r="H149" s="14" t="s">
        <v>53</v>
      </c>
      <c r="I149" s="14">
        <v>9.6600000000000001</v>
      </c>
      <c r="J149" s="18" t="str">
        <v>01/11/12</v>
      </c>
      <c r="K149" s="14" t="s">
        <v>54</v>
      </c>
      <c r="L149" s="14" t="s">
        <v>82</v>
      </c>
      <c r="M149" s="14">
        <v>8287967</v>
      </c>
      <c r="N149" s="14" t="str">
        <v>ערד2027  סדרה 8796- ממשלת ישראל</v>
      </c>
    </row>
    <row r="150" spans="1:16" ht="22.5">
      <c r="A150" s="14">
        <v>0</v>
      </c>
      <c r="B150" s="14">
        <v>0</v>
      </c>
      <c r="C150" s="14">
        <v>3.71</v>
      </c>
      <c r="D150" s="14">
        <v>123.58</v>
      </c>
      <c r="E150" s="15">
        <v>3000</v>
      </c>
      <c r="F150" s="14">
        <v>4.8499999999999996</v>
      </c>
      <c r="G150" s="14">
        <v>4.7999999999999998</v>
      </c>
      <c r="H150" s="14" t="s">
        <v>53</v>
      </c>
      <c r="I150" s="14">
        <v>4.96</v>
      </c>
      <c r="J150" s="18" t="s">
        <v>253</v>
      </c>
      <c r="K150" s="14" t="s">
        <v>54</v>
      </c>
      <c r="L150" s="14" t="s">
        <v>80</v>
      </c>
      <c r="M150" s="14">
        <v>8287112</v>
      </c>
      <c r="N150" s="14" t="str">
        <v>ערד 2020 סדרה 8711 - ממשלת ישראל</v>
      </c>
    </row>
    <row r="151" spans="1:16" ht="22.5">
      <c r="A151" s="14">
        <v>0</v>
      </c>
      <c r="B151" s="14">
        <v>0</v>
      </c>
      <c r="C151" s="14">
        <v>23.34</v>
      </c>
      <c r="D151" s="14">
        <v>122.84</v>
      </c>
      <c r="E151" s="15">
        <v>19000</v>
      </c>
      <c r="F151" s="14">
        <v>4.8499999999999996</v>
      </c>
      <c r="G151" s="14">
        <v>4.7999999999999998</v>
      </c>
      <c r="H151" s="14" t="s">
        <v>53</v>
      </c>
      <c r="I151" s="14">
        <v>5.04</v>
      </c>
      <c r="J151" s="18" t="s">
        <v>253</v>
      </c>
      <c r="K151" s="14" t="s">
        <v>54</v>
      </c>
      <c r="L151" s="14" t="s">
        <v>80</v>
      </c>
      <c r="M151" s="14">
        <v>8287120</v>
      </c>
      <c r="N151" s="14" t="str">
        <v>ערד 2020 סדרה 8712 - ממשלת ישראל</v>
      </c>
    </row>
    <row r="152" spans="1:16" ht="22.5">
      <c r="A152" s="14">
        <v>0.029999999999999999</v>
      </c>
      <c r="B152" s="14">
        <v>0</v>
      </c>
      <c r="C152" s="15">
        <v>2752.2199999999998</v>
      </c>
      <c r="D152" s="14">
        <v>101.93000000000001</v>
      </c>
      <c r="E152" s="15">
        <v>2700000</v>
      </c>
      <c r="F152" s="14">
        <v>4.8499999999999996</v>
      </c>
      <c r="G152" s="14">
        <v>4.7999999999999998</v>
      </c>
      <c r="H152" s="14" t="s">
        <v>53</v>
      </c>
      <c r="I152" s="14">
        <v>9.6600000000000001</v>
      </c>
      <c r="J152" s="18" t="s">
        <v>253</v>
      </c>
      <c r="K152" s="14" t="s">
        <v>54</v>
      </c>
      <c r="L152" s="14" t="s">
        <v>80</v>
      </c>
      <c r="M152" s="14">
        <v>8287963</v>
      </c>
      <c r="N152" s="14" t="str">
        <v>ערד 2027 סדרה  8796 - ממשלת ישראל</v>
      </c>
    </row>
    <row r="153" spans="1:16" ht="22.5">
      <c r="A153" s="14">
        <v>0.13</v>
      </c>
      <c r="B153" s="14">
        <v>0</v>
      </c>
      <c r="C153" s="15">
        <v>12953.52</v>
      </c>
      <c r="D153" s="14">
        <v>105.73999999999999</v>
      </c>
      <c r="E153" s="15">
        <v>12250000</v>
      </c>
      <c r="F153" s="14">
        <v>4.8499999999999996</v>
      </c>
      <c r="G153" s="14">
        <v>4.7999999999999998</v>
      </c>
      <c r="H153" s="14" t="s">
        <v>53</v>
      </c>
      <c r="I153" s="14">
        <v>9.0500000000000007</v>
      </c>
      <c r="J153" s="18" t="s">
        <v>253</v>
      </c>
      <c r="K153" s="14" t="s">
        <v>54</v>
      </c>
      <c r="L153" s="14" t="s">
        <v>80</v>
      </c>
      <c r="M153" s="14">
        <v>8287864</v>
      </c>
      <c r="N153" s="14" t="str">
        <v>ערד 2027 סדרה 8786 - ממשלת ישראל</v>
      </c>
    </row>
    <row r="154" spans="1:16" ht="22.5">
      <c r="A154" s="14">
        <v>0.01</v>
      </c>
      <c r="B154" s="14">
        <v>0</v>
      </c>
      <c r="C154" s="15">
        <v>1045.04</v>
      </c>
      <c r="D154" s="14">
        <v>104.5</v>
      </c>
      <c r="E154" s="15">
        <v>1000000</v>
      </c>
      <c r="F154" s="14">
        <v>4.8600000000000003</v>
      </c>
      <c r="G154" s="14">
        <v>4.7999999999999998</v>
      </c>
      <c r="H154" s="14" t="s">
        <v>53</v>
      </c>
      <c r="I154" s="14">
        <v>9.3000000000000007</v>
      </c>
      <c r="J154" s="18" t="s">
        <v>253</v>
      </c>
      <c r="K154" s="14" t="s">
        <v>54</v>
      </c>
      <c r="L154" s="14" t="s">
        <v>80</v>
      </c>
      <c r="M154" s="14">
        <v>8287898</v>
      </c>
      <c r="N154" s="14" t="str">
        <v>ערד 2027 סדרה 8789 - ממשלת ישראל</v>
      </c>
    </row>
    <row r="155" spans="1:16" ht="22.5">
      <c r="A155" s="14">
        <v>0.01</v>
      </c>
      <c r="B155" s="14">
        <v>0</v>
      </c>
      <c r="C155" s="14">
        <v>518.46000000000004</v>
      </c>
      <c r="D155" s="14">
        <v>103.69</v>
      </c>
      <c r="E155" s="15">
        <v>500000</v>
      </c>
      <c r="F155" s="14">
        <v>4.8600000000000003</v>
      </c>
      <c r="G155" s="14">
        <v>4.7999999999999998</v>
      </c>
      <c r="H155" s="14" t="s">
        <v>53</v>
      </c>
      <c r="I155" s="14">
        <v>9.3800000000000008</v>
      </c>
      <c r="J155" s="18" t="s">
        <v>253</v>
      </c>
      <c r="K155" s="14" t="s">
        <v>54</v>
      </c>
      <c r="L155" s="14" t="s">
        <v>80</v>
      </c>
      <c r="M155" s="14">
        <v>8287906</v>
      </c>
      <c r="N155" s="14" t="str">
        <v>ערד 2027 סדרה 8790 - ממשלת ישראל</v>
      </c>
    </row>
    <row r="156" spans="1:16" ht="22.5">
      <c r="A156" s="14">
        <v>0.02</v>
      </c>
      <c r="B156" s="14">
        <v>0</v>
      </c>
      <c r="C156" s="15">
        <v>2326.4899999999998</v>
      </c>
      <c r="D156" s="14">
        <v>104.33</v>
      </c>
      <c r="E156" s="15">
        <v>2230000</v>
      </c>
      <c r="F156" s="14">
        <v>4.8499999999999996</v>
      </c>
      <c r="G156" s="14">
        <v>4.7999999999999998</v>
      </c>
      <c r="H156" s="14" t="s">
        <v>53</v>
      </c>
      <c r="I156" s="14">
        <v>9.4100000000000001</v>
      </c>
      <c r="J156" s="18" t="s">
        <v>253</v>
      </c>
      <c r="K156" s="14" t="s">
        <v>54</v>
      </c>
      <c r="L156" s="14" t="s">
        <v>80</v>
      </c>
      <c r="M156" s="14">
        <v>8287930</v>
      </c>
      <c r="N156" s="14" t="str">
        <v>ערד 2027 סדרה 8793 - ממשלת ישראל</v>
      </c>
    </row>
    <row r="157" spans="1:16" ht="22.5">
      <c r="A157" s="14">
        <v>0.01</v>
      </c>
      <c r="B157" s="14">
        <v>0</v>
      </c>
      <c r="C157" s="15">
        <v>1079.5699999999999</v>
      </c>
      <c r="D157" s="14">
        <v>103.81</v>
      </c>
      <c r="E157" s="15">
        <v>1040000</v>
      </c>
      <c r="F157" s="14">
        <v>4.8499999999999996</v>
      </c>
      <c r="G157" s="14">
        <v>4.7999999999999998</v>
      </c>
      <c r="H157" s="14" t="s">
        <v>53</v>
      </c>
      <c r="I157" s="14">
        <v>9.5</v>
      </c>
      <c r="J157" s="18" t="s">
        <v>253</v>
      </c>
      <c r="K157" s="14" t="s">
        <v>54</v>
      </c>
      <c r="L157" s="14" t="s">
        <v>80</v>
      </c>
      <c r="M157" s="14">
        <v>8287948</v>
      </c>
      <c r="N157" s="14" t="s">
        <v>249</v>
      </c>
    </row>
    <row r="158" spans="1:16" ht="22.5">
      <c r="A158" s="14">
        <v>0.01</v>
      </c>
      <c r="B158" s="14">
        <v>0</v>
      </c>
      <c r="C158" s="15">
        <v>1074.4200000000001</v>
      </c>
      <c r="D158" s="14">
        <v>102.33</v>
      </c>
      <c r="E158" s="15">
        <v>1050000</v>
      </c>
      <c r="F158" s="14">
        <v>4.8499999999999996</v>
      </c>
      <c r="G158" s="14">
        <v>4.7999999999999998</v>
      </c>
      <c r="H158" s="14" t="s">
        <v>53</v>
      </c>
      <c r="I158" s="14">
        <v>9.5800000000000001</v>
      </c>
      <c r="J158" s="18" t="s">
        <v>253</v>
      </c>
      <c r="K158" s="14" t="s">
        <v>54</v>
      </c>
      <c r="L158" s="14" t="s">
        <v>80</v>
      </c>
      <c r="M158" s="14">
        <v>8287955</v>
      </c>
      <c r="N158" s="14" t="str">
        <v>ערד 2027 סדרה 8795 - ממשלת ישראל</v>
      </c>
    </row>
    <row r="159" spans="1:16" ht="22.5">
      <c r="A159" s="14">
        <v>0.01</v>
      </c>
      <c r="B159" s="14">
        <v>0</v>
      </c>
      <c r="C159" s="14">
        <v>711.95000000000005</v>
      </c>
      <c r="D159" s="14">
        <v>101.70999999999999</v>
      </c>
      <c r="E159" s="15">
        <v>700000</v>
      </c>
      <c r="F159" s="14">
        <v>4.8499999999999996</v>
      </c>
      <c r="G159" s="14">
        <v>4.7999999999999998</v>
      </c>
      <c r="H159" s="14" t="s">
        <v>53</v>
      </c>
      <c r="I159" s="14">
        <v>9.7400000000000002</v>
      </c>
      <c r="J159" s="18" t="s">
        <v>253</v>
      </c>
      <c r="K159" s="14" t="s">
        <v>54</v>
      </c>
      <c r="L159" s="14" t="s">
        <v>80</v>
      </c>
      <c r="M159" s="14">
        <v>8287971</v>
      </c>
      <c r="N159" s="14" t="str">
        <v>ערד 2027 סדרה 8797 - ממשלת ישראל</v>
      </c>
    </row>
    <row r="160" spans="1:16" ht="22.5">
      <c r="A160" s="14">
        <v>0.01</v>
      </c>
      <c r="B160" s="14">
        <v>0</v>
      </c>
      <c r="C160" s="14">
        <v>568.88999999999999</v>
      </c>
      <c r="D160" s="14">
        <v>101.59</v>
      </c>
      <c r="E160" s="15">
        <v>560000</v>
      </c>
      <c r="F160" s="14">
        <v>4.8499999999999996</v>
      </c>
      <c r="G160" s="14">
        <v>4.7999999999999998</v>
      </c>
      <c r="H160" s="14" t="s">
        <v>53</v>
      </c>
      <c r="I160" s="14">
        <v>10.029999999999999</v>
      </c>
      <c r="J160" s="18" t="s">
        <v>253</v>
      </c>
      <c r="K160" s="14" t="s">
        <v>54</v>
      </c>
      <c r="L160" s="14" t="s">
        <v>80</v>
      </c>
      <c r="M160" s="14">
        <v>8288060</v>
      </c>
      <c r="N160" s="14" t="str">
        <v>ערד 2028 סדרה  8806 - ממשלת ישראל</v>
      </c>
    </row>
    <row r="161" spans="1:16" ht="22.5">
      <c r="A161" s="14">
        <v>0.02</v>
      </c>
      <c r="B161" s="14">
        <v>0</v>
      </c>
      <c r="C161" s="15">
        <v>2418.8800000000001</v>
      </c>
      <c r="D161" s="14">
        <v>100.79000000000001</v>
      </c>
      <c r="E161" s="15">
        <v>2400000</v>
      </c>
      <c r="F161" s="14">
        <v>4.8499999999999996</v>
      </c>
      <c r="G161" s="14">
        <v>4.7999999999999998</v>
      </c>
      <c r="H161" s="14" t="s">
        <v>53</v>
      </c>
      <c r="I161" s="14">
        <v>10.19</v>
      </c>
      <c r="J161" s="18" t="s">
        <v>253</v>
      </c>
      <c r="K161" s="14" t="s">
        <v>54</v>
      </c>
      <c r="L161" s="14" t="s">
        <v>80</v>
      </c>
      <c r="M161" s="14">
        <v>8288086</v>
      </c>
      <c r="N161" s="14" t="str">
        <v>ערד 2028 סדרה  8808 - ממשלת ישראל</v>
      </c>
    </row>
    <row r="162" spans="1:16" ht="22.5">
      <c r="A162" s="14">
        <v>0.02</v>
      </c>
      <c r="B162" s="14">
        <v>0</v>
      </c>
      <c r="C162" s="15">
        <v>1667.8299999999999</v>
      </c>
      <c r="D162" s="14">
        <v>104.23999999999999</v>
      </c>
      <c r="E162" s="15">
        <v>1600000</v>
      </c>
      <c r="F162" s="14">
        <v>4.8499999999999996</v>
      </c>
      <c r="G162" s="14">
        <v>4.7999999999999998</v>
      </c>
      <c r="H162" s="14" t="s">
        <v>53</v>
      </c>
      <c r="I162" s="14">
        <v>9.5999999999999996</v>
      </c>
      <c r="J162" s="18" t="s">
        <v>253</v>
      </c>
      <c r="K162" s="14" t="s">
        <v>54</v>
      </c>
      <c r="L162" s="14" t="s">
        <v>80</v>
      </c>
      <c r="M162" s="14">
        <v>8287989</v>
      </c>
      <c r="N162" s="14" t="s">
        <v>251</v>
      </c>
    </row>
    <row r="163" spans="1:16" ht="22.5">
      <c r="A163" s="14">
        <v>0.02</v>
      </c>
      <c r="B163" s="14">
        <v>0</v>
      </c>
      <c r="C163" s="15">
        <v>2279.9899999999998</v>
      </c>
      <c r="D163" s="14">
        <v>103.64</v>
      </c>
      <c r="E163" s="15">
        <v>2200000</v>
      </c>
      <c r="F163" s="14">
        <v>4.8499999999999996</v>
      </c>
      <c r="G163" s="14">
        <v>4.7999999999999998</v>
      </c>
      <c r="H163" s="14" t="s">
        <v>53</v>
      </c>
      <c r="I163" s="14">
        <v>9.6799999999999997</v>
      </c>
      <c r="J163" s="18" t="s">
        <v>253</v>
      </c>
      <c r="K163" s="14" t="s">
        <v>54</v>
      </c>
      <c r="L163" s="14" t="s">
        <v>80</v>
      </c>
      <c r="M163" s="14">
        <v>8287997</v>
      </c>
      <c r="N163" s="14" t="str">
        <v>ערד 2028 סדרה 8799 - ממשלת ישראל</v>
      </c>
    </row>
    <row r="164" spans="1:16" ht="22.5">
      <c r="A164" s="14">
        <v>0.01</v>
      </c>
      <c r="B164" s="14">
        <v>0</v>
      </c>
      <c r="C164" s="15">
        <v>1137.51</v>
      </c>
      <c r="D164" s="14">
        <v>103.41</v>
      </c>
      <c r="E164" s="15">
        <v>1100000</v>
      </c>
      <c r="F164" s="14">
        <v>4.8499999999999996</v>
      </c>
      <c r="G164" s="14">
        <v>4.7999999999999998</v>
      </c>
      <c r="H164" s="14" t="s">
        <v>53</v>
      </c>
      <c r="I164" s="14">
        <v>9.7599999999999998</v>
      </c>
      <c r="J164" s="18" t="s">
        <v>253</v>
      </c>
      <c r="K164" s="14" t="s">
        <v>54</v>
      </c>
      <c r="L164" s="14" t="s">
        <v>80</v>
      </c>
      <c r="M164" s="14">
        <v>8288003</v>
      </c>
      <c r="N164" s="14" t="s">
        <v>252</v>
      </c>
    </row>
    <row r="165" spans="1:16" ht="22.5">
      <c r="A165" s="14">
        <v>0.02</v>
      </c>
      <c r="B165" s="14">
        <v>0</v>
      </c>
      <c r="C165" s="15">
        <v>2162.77</v>
      </c>
      <c r="D165" s="14">
        <v>102.98999999999999</v>
      </c>
      <c r="E165" s="15">
        <v>2100000</v>
      </c>
      <c r="F165" s="14">
        <v>4.8499999999999996</v>
      </c>
      <c r="G165" s="14">
        <v>4.7999999999999998</v>
      </c>
      <c r="H165" s="14" t="s">
        <v>53</v>
      </c>
      <c r="I165" s="14">
        <v>9.8499999999999996</v>
      </c>
      <c r="J165" s="18" t="s">
        <v>253</v>
      </c>
      <c r="K165" s="14" t="s">
        <v>54</v>
      </c>
      <c r="L165" s="14" t="s">
        <v>80</v>
      </c>
      <c r="M165" s="14">
        <v>8288011</v>
      </c>
      <c r="N165" s="14" t="str">
        <v>ערד 2028 סדרה 8801- ממשלת ישראל</v>
      </c>
    </row>
    <row r="166" spans="1:16" ht="22.5">
      <c r="A166" s="14">
        <v>0.02</v>
      </c>
      <c r="B166" s="14">
        <v>0</v>
      </c>
      <c r="C166" s="15">
        <v>2047.8199999999999</v>
      </c>
      <c r="D166" s="14">
        <v>102.39</v>
      </c>
      <c r="E166" s="15">
        <v>2000000</v>
      </c>
      <c r="F166" s="14">
        <v>4.8499999999999996</v>
      </c>
      <c r="G166" s="14">
        <v>4.7999999999999998</v>
      </c>
      <c r="H166" s="14" t="s">
        <v>53</v>
      </c>
      <c r="I166" s="14">
        <v>9.9299999999999997</v>
      </c>
      <c r="J166" s="18" t="s">
        <v>253</v>
      </c>
      <c r="K166" s="14" t="s">
        <v>54</v>
      </c>
      <c r="L166" s="14" t="s">
        <v>80</v>
      </c>
      <c r="M166" s="14">
        <v>8288029</v>
      </c>
      <c r="N166" s="14" t="str">
        <v>ערד 2028 סדרה 8802 - ממשלת ישראל</v>
      </c>
    </row>
    <row r="167" spans="1:16" ht="22.5">
      <c r="A167" s="14">
        <v>0.02</v>
      </c>
      <c r="B167" s="14">
        <v>0</v>
      </c>
      <c r="C167" s="15">
        <v>2234.48</v>
      </c>
      <c r="D167" s="14">
        <v>101.56999999999999</v>
      </c>
      <c r="E167" s="15">
        <v>2200000</v>
      </c>
      <c r="F167" s="14">
        <v>4.8499999999999996</v>
      </c>
      <c r="G167" s="14">
        <v>4.7999999999999998</v>
      </c>
      <c r="H167" s="14" t="s">
        <v>53</v>
      </c>
      <c r="I167" s="14">
        <v>10.01</v>
      </c>
      <c r="J167" s="18" t="s">
        <v>253</v>
      </c>
      <c r="K167" s="14" t="s">
        <v>54</v>
      </c>
      <c r="L167" s="14" t="s">
        <v>80</v>
      </c>
      <c r="M167" s="14">
        <v>8288037</v>
      </c>
      <c r="N167" s="14" t="str">
        <v>ערד 2028 סדרה 8803 - ממשלת ישראל</v>
      </c>
    </row>
    <row r="168" spans="1:16" ht="22.5">
      <c r="A168" s="14">
        <v>0.02</v>
      </c>
      <c r="B168" s="14">
        <v>0</v>
      </c>
      <c r="C168" s="15">
        <v>1534.3099999999999</v>
      </c>
      <c r="D168" s="14">
        <v>102.29000000000001</v>
      </c>
      <c r="E168" s="15">
        <v>1500000</v>
      </c>
      <c r="F168" s="14">
        <v>4.8499999999999996</v>
      </c>
      <c r="G168" s="14">
        <v>4.7999999999999998</v>
      </c>
      <c r="H168" s="14" t="s">
        <v>53</v>
      </c>
      <c r="I168" s="14">
        <v>9.9399999999999995</v>
      </c>
      <c r="J168" s="18" t="s">
        <v>253</v>
      </c>
      <c r="K168" s="14" t="s">
        <v>54</v>
      </c>
      <c r="L168" s="14" t="s">
        <v>80</v>
      </c>
      <c r="M168" s="14">
        <v>8288052</v>
      </c>
      <c r="N168" s="14" t="str">
        <v>ערד 2028 סדרה 8805 - ממשלת ישראל</v>
      </c>
    </row>
    <row r="169" spans="1:16" ht="22.5">
      <c r="A169" s="14">
        <v>0.02</v>
      </c>
      <c r="B169" s="14">
        <v>0</v>
      </c>
      <c r="C169" s="15">
        <v>1706.5699999999999</v>
      </c>
      <c r="D169" s="14">
        <v>100.39</v>
      </c>
      <c r="E169" s="15">
        <v>1700000</v>
      </c>
      <c r="F169" s="14">
        <v>4.8499999999999996</v>
      </c>
      <c r="G169" s="14">
        <v>4.7999999999999998</v>
      </c>
      <c r="H169" s="14" t="s">
        <v>53</v>
      </c>
      <c r="I169" s="14">
        <v>10.279999999999999</v>
      </c>
      <c r="J169" s="18" t="s">
        <v>253</v>
      </c>
      <c r="K169" s="14" t="s">
        <v>54</v>
      </c>
      <c r="L169" s="14" t="s">
        <v>80</v>
      </c>
      <c r="M169" s="14">
        <v>8288094</v>
      </c>
      <c r="N169" s="14" t="str">
        <v>ערד 2028 סדרה 8809 - ממשלת ישראל</v>
      </c>
    </row>
    <row r="170" spans="1:16" ht="22.5">
      <c r="A170" s="14">
        <v>0.02</v>
      </c>
      <c r="B170" s="14">
        <v>0</v>
      </c>
      <c r="C170" s="15">
        <v>1871.8</v>
      </c>
      <c r="D170" s="14">
        <v>102.28</v>
      </c>
      <c r="E170" s="15">
        <v>1830000</v>
      </c>
      <c r="F170" s="14">
        <v>4.8499999999999996</v>
      </c>
      <c r="G170" s="14">
        <v>4.7999999999999998</v>
      </c>
      <c r="H170" s="14" t="s">
        <v>53</v>
      </c>
      <c r="I170" s="14">
        <v>10.119999999999999</v>
      </c>
      <c r="J170" s="18" t="s">
        <v>253</v>
      </c>
      <c r="K170" s="14" t="s">
        <v>54</v>
      </c>
      <c r="L170" s="14" t="s">
        <v>80</v>
      </c>
      <c r="M170" s="14">
        <v>8288102</v>
      </c>
      <c r="N170" s="14" t="s">
        <v>254</v>
      </c>
    </row>
    <row r="171" spans="1:16">
      <c r="A171" s="13">
        <v>29.52</v>
      </c>
      <c r="B171" s="13"/>
      <c r="C171" s="16">
        <v>2924908.25</v>
      </c>
      <c r="D171" s="13"/>
      <c r="E171" s="16">
        <v>2727590777</v>
      </c>
      <c r="F171" s="13">
        <v>4.8799999999999999</v>
      </c>
      <c r="G171" s="13"/>
      <c r="H171" s="13"/>
      <c r="I171" s="13">
        <v>8.5299999999999994</v>
      </c>
      <c r="J171" s="13"/>
      <c r="K171" s="13"/>
      <c r="L171" s="13"/>
      <c r="M171" s="13"/>
      <c r="N171" s="13" t="s">
        <v>84</v>
      </c>
    </row>
    <row r="172" spans="1:16">
      <c r="A172" s="13">
        <v>29.52</v>
      </c>
      <c r="B172" s="13"/>
      <c r="C172" s="16">
        <v>2924908.25</v>
      </c>
      <c r="D172" s="13"/>
      <c r="E172" s="16">
        <v>2727590777</v>
      </c>
      <c r="F172" s="13">
        <v>4.8799999999999999</v>
      </c>
      <c r="G172" s="13"/>
      <c r="H172" s="13"/>
      <c r="I172" s="13">
        <v>8.5299999999999994</v>
      </c>
      <c r="J172" s="13"/>
      <c r="K172" s="13"/>
      <c r="L172" s="13"/>
      <c r="M172" s="13"/>
      <c r="N172" s="13" t="str">
        <v>סה"כ ערד</v>
      </c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 t="str">
        <v>מירון</v>
      </c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6">
      <c r="A175" s="14">
        <v>0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/>
      <c r="K175" s="14"/>
      <c r="L175" s="14">
        <v>0</v>
      </c>
      <c r="M175" s="14">
        <v>0</v>
      </c>
      <c r="N175" s="14">
        <v>0</v>
      </c>
    </row>
    <row r="176" spans="1:16">
      <c r="A176" s="13">
        <v>0</v>
      </c>
      <c r="B176" s="13"/>
      <c r="C176" s="13">
        <v>0</v>
      </c>
      <c r="D176" s="13"/>
      <c r="E176" s="13">
        <v>0</v>
      </c>
      <c r="F176" s="13">
        <v>0</v>
      </c>
      <c r="G176" s="13"/>
      <c r="H176" s="13"/>
      <c r="I176" s="13">
        <v>0</v>
      </c>
      <c r="J176" s="13"/>
      <c r="K176" s="13"/>
      <c r="L176" s="13"/>
      <c r="M176" s="13"/>
      <c r="N176" s="13" t="s">
        <v>84</v>
      </c>
    </row>
    <row r="177" spans="1:16">
      <c r="A177" s="13">
        <v>0</v>
      </c>
      <c r="B177" s="13"/>
      <c r="C177" s="13">
        <v>0</v>
      </c>
      <c r="D177" s="13"/>
      <c r="E177" s="13">
        <v>0</v>
      </c>
      <c r="F177" s="13">
        <v>0</v>
      </c>
      <c r="G177" s="13"/>
      <c r="H177" s="13"/>
      <c r="I177" s="13">
        <v>0</v>
      </c>
      <c r="J177" s="13"/>
      <c r="K177" s="13"/>
      <c r="L177" s="13"/>
      <c r="M177" s="13"/>
      <c r="N177" s="13" t="str">
        <v>סה"כ מירון</v>
      </c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 t="str">
        <v>פיקדונות חשכ"ל</v>
      </c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6">
      <c r="A180" s="14">
        <v>0</v>
      </c>
      <c r="B180" s="14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/>
      <c r="K180" s="14"/>
      <c r="L180" s="14">
        <v>0</v>
      </c>
      <c r="M180" s="14">
        <v>0</v>
      </c>
      <c r="N180" s="14">
        <v>0</v>
      </c>
    </row>
    <row r="181" spans="1:16">
      <c r="A181" s="13">
        <v>0</v>
      </c>
      <c r="B181" s="13"/>
      <c r="C181" s="13">
        <v>0</v>
      </c>
      <c r="D181" s="13"/>
      <c r="E181" s="13">
        <v>0</v>
      </c>
      <c r="F181" s="13">
        <v>0</v>
      </c>
      <c r="G181" s="13"/>
      <c r="H181" s="13"/>
      <c r="I181" s="13">
        <v>0</v>
      </c>
      <c r="J181" s="13"/>
      <c r="K181" s="13"/>
      <c r="L181" s="13"/>
      <c r="M181" s="13"/>
      <c r="N181" s="13" t="s">
        <v>84</v>
      </c>
    </row>
    <row r="182" spans="1:16">
      <c r="A182" s="13">
        <v>0</v>
      </c>
      <c r="B182" s="13"/>
      <c r="C182" s="13">
        <v>0</v>
      </c>
      <c r="D182" s="13"/>
      <c r="E182" s="13">
        <v>0</v>
      </c>
      <c r="F182" s="13">
        <v>0</v>
      </c>
      <c r="G182" s="13"/>
      <c r="H182" s="13"/>
      <c r="I182" s="13">
        <v>0</v>
      </c>
      <c r="J182" s="13"/>
      <c r="K182" s="13"/>
      <c r="L182" s="13"/>
      <c r="M182" s="13"/>
      <c r="N182" s="13" t="str">
        <v>סה"כ פיקדונות חשכ"ל</v>
      </c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 t="s">
        <v>158</v>
      </c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6">
      <c r="A185" s="14">
        <v>0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/>
      <c r="K185" s="14"/>
      <c r="L185" s="14">
        <v>0</v>
      </c>
      <c r="M185" s="14">
        <v>0</v>
      </c>
      <c r="N185" s="14">
        <v>0</v>
      </c>
    </row>
    <row r="186" spans="1:16">
      <c r="A186" s="13">
        <v>0</v>
      </c>
      <c r="B186" s="13"/>
      <c r="C186" s="13">
        <v>0</v>
      </c>
      <c r="D186" s="13"/>
      <c r="E186" s="13">
        <v>0</v>
      </c>
      <c r="F186" s="13">
        <v>0</v>
      </c>
      <c r="G186" s="13"/>
      <c r="H186" s="13"/>
      <c r="I186" s="13">
        <v>0</v>
      </c>
      <c r="J186" s="13"/>
      <c r="K186" s="13"/>
      <c r="L186" s="13"/>
      <c r="M186" s="13"/>
      <c r="N186" s="13" t="s">
        <v>84</v>
      </c>
    </row>
    <row r="187" spans="1:16">
      <c r="A187" s="13">
        <v>0</v>
      </c>
      <c r="B187" s="13"/>
      <c r="C187" s="13">
        <v>0</v>
      </c>
      <c r="D187" s="13"/>
      <c r="E187" s="13">
        <v>0</v>
      </c>
      <c r="F187" s="13">
        <v>0</v>
      </c>
      <c r="G187" s="13"/>
      <c r="H187" s="13"/>
      <c r="I187" s="13">
        <v>0</v>
      </c>
      <c r="J187" s="13"/>
      <c r="K187" s="13"/>
      <c r="L187" s="13"/>
      <c r="M187" s="13"/>
      <c r="N187" s="13" t="s">
        <v>198</v>
      </c>
    </row>
    <row r="188" spans="1:16">
      <c r="A188" s="13">
        <v>29.52</v>
      </c>
      <c r="B188" s="13"/>
      <c r="C188" s="16">
        <v>2924908.25</v>
      </c>
      <c r="D188" s="13"/>
      <c r="E188" s="16">
        <v>2727590777</v>
      </c>
      <c r="F188" s="13">
        <v>4.8799999999999999</v>
      </c>
      <c r="G188" s="13"/>
      <c r="H188" s="13"/>
      <c r="I188" s="13">
        <v>8.5299999999999994</v>
      </c>
      <c r="J188" s="13"/>
      <c r="K188" s="13"/>
      <c r="L188" s="13"/>
      <c r="M188" s="13"/>
      <c r="N188" s="13" t="s">
        <v>72</v>
      </c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 t="s">
        <v>73</v>
      </c>
    </row>
    <row r="190" spans="1:16" ht="22.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 t="str">
        <v>אג"ח של ממשלת ישראל שהונפקו בחו"ל</v>
      </c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6">
      <c r="A192" s="14">
        <v>0</v>
      </c>
      <c r="B192" s="14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/>
      <c r="K192" s="14"/>
      <c r="L192" s="14">
        <v>0</v>
      </c>
      <c r="M192" s="14">
        <v>0</v>
      </c>
      <c r="N192" s="14">
        <v>0</v>
      </c>
    </row>
    <row r="193" spans="1:16">
      <c r="A193" s="13">
        <v>0</v>
      </c>
      <c r="B193" s="13"/>
      <c r="C193" s="13">
        <v>0</v>
      </c>
      <c r="D193" s="13"/>
      <c r="E193" s="13">
        <v>0</v>
      </c>
      <c r="F193" s="13">
        <v>0</v>
      </c>
      <c r="G193" s="13"/>
      <c r="H193" s="13"/>
      <c r="I193" s="13">
        <v>0</v>
      </c>
      <c r="J193" s="13"/>
      <c r="K193" s="13"/>
      <c r="L193" s="13"/>
      <c r="M193" s="13"/>
      <c r="N193" s="13" t="s">
        <v>84</v>
      </c>
    </row>
    <row r="194" spans="1:16" ht="22.5">
      <c r="A194" s="13">
        <v>0</v>
      </c>
      <c r="B194" s="13"/>
      <c r="C194" s="13">
        <v>0</v>
      </c>
      <c r="D194" s="13"/>
      <c r="E194" s="13">
        <v>0</v>
      </c>
      <c r="F194" s="13">
        <v>0</v>
      </c>
      <c r="G194" s="13"/>
      <c r="H194" s="13"/>
      <c r="I194" s="13">
        <v>0</v>
      </c>
      <c r="J194" s="13"/>
      <c r="K194" s="13"/>
      <c r="L194" s="13"/>
      <c r="M194" s="13"/>
      <c r="N194" s="13" t="str">
        <v>סה"כ אג"ח של ממשלת ישראל שהונפקו בחו"ל</v>
      </c>
    </row>
    <row r="195" spans="1:16" ht="22.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 t="str">
        <v>אג"ח לא סחיר שהנפיקו ממשלות זרות בחו"ל</v>
      </c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6">
      <c r="A197" s="14">
        <v>0</v>
      </c>
      <c r="B197" s="14">
        <v>0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/>
      <c r="K197" s="14"/>
      <c r="L197" s="14">
        <v>0</v>
      </c>
      <c r="M197" s="14">
        <v>0</v>
      </c>
      <c r="N197" s="14">
        <v>0</v>
      </c>
    </row>
    <row r="198" spans="1:16">
      <c r="A198" s="13">
        <v>0</v>
      </c>
      <c r="B198" s="13"/>
      <c r="C198" s="13">
        <v>0</v>
      </c>
      <c r="D198" s="13"/>
      <c r="E198" s="13">
        <v>0</v>
      </c>
      <c r="F198" s="13">
        <v>0</v>
      </c>
      <c r="G198" s="13"/>
      <c r="H198" s="13"/>
      <c r="I198" s="13">
        <v>0</v>
      </c>
      <c r="J198" s="13"/>
      <c r="K198" s="13"/>
      <c r="L198" s="13"/>
      <c r="M198" s="13"/>
      <c r="N198" s="13" t="s">
        <v>84</v>
      </c>
    </row>
    <row r="199" spans="1:16" ht="22.5">
      <c r="A199" s="13">
        <v>0</v>
      </c>
      <c r="B199" s="13"/>
      <c r="C199" s="13">
        <v>0</v>
      </c>
      <c r="D199" s="13"/>
      <c r="E199" s="13">
        <v>0</v>
      </c>
      <c r="F199" s="13">
        <v>0</v>
      </c>
      <c r="G199" s="13"/>
      <c r="H199" s="13"/>
      <c r="I199" s="13">
        <v>0</v>
      </c>
      <c r="J199" s="13"/>
      <c r="K199" s="13"/>
      <c r="L199" s="13"/>
      <c r="M199" s="13"/>
      <c r="N199" s="13" t="str">
        <v>סה"כ אג"ח לא סחיר שהנפיקו ממשלות זרות בחו"ל</v>
      </c>
    </row>
    <row r="200" spans="1:16">
      <c r="A200" s="13">
        <v>0</v>
      </c>
      <c r="B200" s="13"/>
      <c r="C200" s="13">
        <v>0</v>
      </c>
      <c r="D200" s="13"/>
      <c r="E200" s="13">
        <v>0</v>
      </c>
      <c r="F200" s="13">
        <v>0</v>
      </c>
      <c r="G200" s="13"/>
      <c r="H200" s="13"/>
      <c r="I200" s="13">
        <v>0</v>
      </c>
      <c r="J200" s="13"/>
      <c r="K200" s="13"/>
      <c r="L200" s="13"/>
      <c r="M200" s="13"/>
      <c r="N200" s="13" t="s">
        <v>74</v>
      </c>
    </row>
    <row r="201" spans="1:16" ht="24">
      <c r="A201" s="10">
        <v>29.52</v>
      </c>
      <c r="B201" s="10"/>
      <c r="C201" s="11">
        <v>2924908.25</v>
      </c>
      <c r="D201" s="10"/>
      <c r="E201" s="11">
        <v>2727590777</v>
      </c>
      <c r="F201" s="10">
        <v>4.8799999999999999</v>
      </c>
      <c r="G201" s="10"/>
      <c r="H201" s="10"/>
      <c r="I201" s="10">
        <v>8.5299999999999994</v>
      </c>
      <c r="J201" s="10"/>
      <c r="K201" s="10"/>
      <c r="L201" s="10"/>
      <c r="M201" s="10"/>
      <c r="N201" s="10" t="s">
        <v>90</v>
      </c>
    </row>
    <row r="20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2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9.42578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לא סחירים - תעודות חוב מסחריות</v>
      </c>
      <c r="Q2" s="12" t="s">
        <f>HYPERLINK("#'"&amp;גיליון1!$A$32&amp;"'!C6",גיליון1!$B$32)</f>
        <v>44</v>
      </c>
    </row>
    <row r="3" spans="1:17" customHeight="1" ht="3.6">
      <c r="A3" s="5" t="s">
        <v>1</v>
      </c>
    </row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75</v>
      </c>
      <c r="C7" s="6" t="s">
        <v>45</v>
      </c>
      <c r="D7" s="6" t="s">
        <v>77</v>
      </c>
      <c r="E7" s="6" t="s">
        <v>78</v>
      </c>
      <c r="F7" s="6" t="s">
        <v>46</v>
      </c>
      <c r="G7" s="6" t="s">
        <v>47</v>
      </c>
      <c r="H7" s="6" t="s">
        <v>30</v>
      </c>
      <c r="I7" s="6" t="s">
        <v>79</v>
      </c>
      <c r="J7" s="6" t="s">
        <v>229</v>
      </c>
      <c r="K7" s="6" t="s">
        <v>48</v>
      </c>
      <c r="L7" s="6" t="s">
        <v>49</v>
      </c>
      <c r="M7" s="6" t="s">
        <v>91</v>
      </c>
      <c r="N7" s="6" t="s">
        <v>50</v>
      </c>
      <c r="O7" s="6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92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/>
      <c r="L10" s="14">
        <v>0</v>
      </c>
      <c r="M10" s="14">
        <v>0</v>
      </c>
      <c r="N10" s="14">
        <v>0</v>
      </c>
      <c r="O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/>
      <c r="O11" s="13" t="s">
        <v>93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81</v>
      </c>
    </row>
    <row r="13" spans="1:17" ht="22.5">
      <c r="A13" s="14">
        <v>0.080000000000000002</v>
      </c>
      <c r="B13" s="14">
        <v>0</v>
      </c>
      <c r="C13" s="15">
        <v>7832.8000000000002</v>
      </c>
      <c r="D13" s="14">
        <v>100.15000000000001</v>
      </c>
      <c r="E13" s="15">
        <v>7821064</v>
      </c>
      <c r="F13" s="14">
        <v>0.41999999999999998</v>
      </c>
      <c r="G13" s="14">
        <v>0.55000000000000004</v>
      </c>
      <c r="H13" s="14" t="s">
        <v>53</v>
      </c>
      <c r="I13" s="14">
        <v>0.5</v>
      </c>
      <c r="J13" s="14" t="s">
        <v>259</v>
      </c>
      <c r="K13" s="14" t="s">
        <v>54</v>
      </c>
      <c r="L13" s="14" t="s">
        <v>58</v>
      </c>
      <c r="M13" s="14" t="s">
        <v>106</v>
      </c>
      <c r="N13" s="14">
        <v>1132810</v>
      </c>
      <c r="O13" s="14" t="str">
        <v>נ.ע.מ עזריאלי 24.06.14- עזריאלי</v>
      </c>
    </row>
    <row r="14" spans="1:17" ht="33.75">
      <c r="A14" s="14">
        <v>0.02</v>
      </c>
      <c r="B14" s="14">
        <v>0</v>
      </c>
      <c r="C14" s="15">
        <v>2257.7399999999998</v>
      </c>
      <c r="D14" s="14">
        <v>100.81999999999999</v>
      </c>
      <c r="E14" s="15">
        <v>2239380</v>
      </c>
      <c r="F14" s="14">
        <v>-0.17999999999999999</v>
      </c>
      <c r="G14" s="14">
        <v>1.45</v>
      </c>
      <c r="H14" s="14" t="s">
        <v>53</v>
      </c>
      <c r="I14" s="14">
        <v>0.38</v>
      </c>
      <c r="J14" s="18" t="str">
        <v>09/12/14</v>
      </c>
      <c r="K14" s="14" t="s">
        <v>139</v>
      </c>
      <c r="L14" s="14" t="s">
        <v>141</v>
      </c>
      <c r="M14" s="14" t="s">
        <v>140</v>
      </c>
      <c r="N14" s="14">
        <v>3930661</v>
      </c>
      <c r="O14" s="14" t="str">
        <v>דור אלון אנרגיה בישראל (1988) בע"מ- דור אלון</v>
      </c>
    </row>
    <row r="15" spans="1:17">
      <c r="A15" s="13">
        <v>0.10000000000000001</v>
      </c>
      <c r="B15" s="13"/>
      <c r="C15" s="16">
        <v>10090.540000000001</v>
      </c>
      <c r="D15" s="13"/>
      <c r="E15" s="16">
        <v>10060444</v>
      </c>
      <c r="F15" s="13">
        <v>0.28999999999999998</v>
      </c>
      <c r="G15" s="13"/>
      <c r="H15" s="13"/>
      <c r="I15" s="13">
        <v>0.46999999999999997</v>
      </c>
      <c r="J15" s="13"/>
      <c r="K15" s="13"/>
      <c r="L15" s="13"/>
      <c r="M15" s="13"/>
      <c r="N15" s="13"/>
      <c r="O15" s="13" t="s">
        <v>83</v>
      </c>
    </row>
    <row r="16" spans="1:1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s">
        <v>94</v>
      </c>
    </row>
    <row r="17" spans="1:17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/>
      <c r="K17" s="14"/>
      <c r="L17" s="14">
        <v>0</v>
      </c>
      <c r="M17" s="14">
        <v>0</v>
      </c>
      <c r="N17" s="14">
        <v>0</v>
      </c>
      <c r="O17" s="14">
        <v>0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95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158</v>
      </c>
    </row>
    <row r="20" spans="1:17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/>
      <c r="K20" s="14"/>
      <c r="L20" s="14">
        <v>0</v>
      </c>
      <c r="M20" s="14">
        <v>0</v>
      </c>
      <c r="N20" s="14">
        <v>0</v>
      </c>
      <c r="O20" s="14">
        <v>0</v>
      </c>
    </row>
    <row r="21" spans="1:17">
      <c r="A21" s="13">
        <v>0</v>
      </c>
      <c r="B21" s="13"/>
      <c r="C21" s="13">
        <v>0</v>
      </c>
      <c r="D21" s="13"/>
      <c r="E21" s="13">
        <v>0</v>
      </c>
      <c r="F21" s="13">
        <v>0</v>
      </c>
      <c r="G21" s="13"/>
      <c r="H21" s="13"/>
      <c r="I21" s="13">
        <v>0</v>
      </c>
      <c r="J21" s="13"/>
      <c r="K21" s="13"/>
      <c r="L21" s="13"/>
      <c r="M21" s="13"/>
      <c r="N21" s="13"/>
      <c r="O21" s="13" t="s">
        <v>198</v>
      </c>
    </row>
    <row r="22" spans="1:17">
      <c r="A22" s="13">
        <v>0.10000000000000001</v>
      </c>
      <c r="B22" s="13"/>
      <c r="C22" s="16">
        <v>10090.540000000001</v>
      </c>
      <c r="D22" s="13"/>
      <c r="E22" s="16">
        <v>10060444</v>
      </c>
      <c r="F22" s="13">
        <v>0.28999999999999998</v>
      </c>
      <c r="G22" s="13"/>
      <c r="H22" s="13"/>
      <c r="I22" s="13">
        <v>0.46999999999999997</v>
      </c>
      <c r="J22" s="13"/>
      <c r="K22" s="13"/>
      <c r="L22" s="13"/>
      <c r="M22" s="13"/>
      <c r="N22" s="13"/>
      <c r="O22" s="13" t="s">
        <v>72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73</v>
      </c>
    </row>
    <row r="24" spans="1:17" ht="22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 t="str">
        <v>תעודות חוב מסחריות של חברות ישראליות</v>
      </c>
    </row>
    <row r="25" spans="1:17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/>
      <c r="K25" s="14"/>
      <c r="L25" s="14">
        <v>0</v>
      </c>
      <c r="M25" s="14">
        <v>0</v>
      </c>
      <c r="N25" s="14">
        <v>0</v>
      </c>
      <c r="O25" s="14">
        <v>0</v>
      </c>
    </row>
    <row r="26" spans="1:17" ht="22.5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/>
      <c r="O26" s="13" t="str">
        <v>סה"כ תעודות חוב מסחריות של חברות ישראליות</v>
      </c>
    </row>
    <row r="27" spans="1:17" ht="22.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 t="str">
        <v>תעודות חוב מסחריות של חברות זרות</v>
      </c>
    </row>
    <row r="28" spans="1:17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/>
      <c r="K28" s="14"/>
      <c r="L28" s="14">
        <v>0</v>
      </c>
      <c r="M28" s="14">
        <v>0</v>
      </c>
      <c r="N28" s="14">
        <v>0</v>
      </c>
      <c r="O28" s="14">
        <v>0</v>
      </c>
    </row>
    <row r="29" spans="1:17" ht="22.5">
      <c r="A29" s="13">
        <v>0</v>
      </c>
      <c r="B29" s="13"/>
      <c r="C29" s="13">
        <v>0</v>
      </c>
      <c r="D29" s="13"/>
      <c r="E29" s="13">
        <v>0</v>
      </c>
      <c r="F29" s="13">
        <v>0</v>
      </c>
      <c r="G29" s="13"/>
      <c r="H29" s="13"/>
      <c r="I29" s="13">
        <v>0</v>
      </c>
      <c r="J29" s="13"/>
      <c r="K29" s="13"/>
      <c r="L29" s="13"/>
      <c r="M29" s="13"/>
      <c r="N29" s="13"/>
      <c r="O29" s="13" t="str">
        <v>סה"כ תעודות חוב מסחריות של חברות זרות</v>
      </c>
    </row>
    <row r="30" spans="1:17">
      <c r="A30" s="13">
        <v>0</v>
      </c>
      <c r="B30" s="13"/>
      <c r="C30" s="13">
        <v>0</v>
      </c>
      <c r="D30" s="13"/>
      <c r="E30" s="13">
        <v>0</v>
      </c>
      <c r="F30" s="13">
        <v>0</v>
      </c>
      <c r="G30" s="13"/>
      <c r="H30" s="13"/>
      <c r="I30" s="13">
        <v>0</v>
      </c>
      <c r="J30" s="13"/>
      <c r="K30" s="13"/>
      <c r="L30" s="13"/>
      <c r="M30" s="13"/>
      <c r="N30" s="13"/>
      <c r="O30" s="13" t="s">
        <v>74</v>
      </c>
    </row>
    <row r="31" spans="1:17" ht="24">
      <c r="A31" s="10">
        <v>0.10000000000000001</v>
      </c>
      <c r="B31" s="10"/>
      <c r="C31" s="11">
        <v>10090.540000000001</v>
      </c>
      <c r="D31" s="10"/>
      <c r="E31" s="11">
        <v>10060444</v>
      </c>
      <c r="F31" s="10">
        <v>0.28999999999999998</v>
      </c>
      <c r="G31" s="10"/>
      <c r="H31" s="10"/>
      <c r="I31" s="10">
        <v>0.46999999999999997</v>
      </c>
      <c r="J31" s="10"/>
      <c r="K31" s="10"/>
      <c r="L31" s="10"/>
      <c r="M31" s="10"/>
      <c r="N31" s="10"/>
      <c r="O31" s="10" t="s">
        <v>100</v>
      </c>
    </row>
    <row r="3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83"/>
  <sheetViews>
    <sheetView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אג''ח קונצרני</v>
      </c>
      <c r="R2" s="12" t="s">
        <f>HYPERLINK("#'"&amp;גיליון1!$A$32&amp;"'!C6",גיליון1!$B$32)</f>
        <v>44</v>
      </c>
    </row>
    <row r="3" spans="1:18" customHeight="1" ht="3.6">
      <c r="A3" s="5" t="s">
        <v>1</v>
      </c>
    </row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6" t="s">
        <v>2</v>
      </c>
      <c r="B7" s="6" t="s">
        <v>75</v>
      </c>
      <c r="C7" s="6" t="s">
        <v>45</v>
      </c>
      <c r="D7" s="6" t="s">
        <v>77</v>
      </c>
      <c r="E7" s="6" t="s">
        <v>78</v>
      </c>
      <c r="F7" s="6" t="s">
        <v>46</v>
      </c>
      <c r="G7" s="6" t="s">
        <v>47</v>
      </c>
      <c r="H7" s="6" t="s">
        <v>30</v>
      </c>
      <c r="I7" s="6" t="s">
        <v>79</v>
      </c>
      <c r="J7" s="6" t="s">
        <v>229</v>
      </c>
      <c r="K7" s="6" t="s">
        <v>48</v>
      </c>
      <c r="L7" s="6" t="s">
        <v>49</v>
      </c>
      <c r="M7" s="6" t="s">
        <v>91</v>
      </c>
      <c r="N7" s="6" t="s">
        <v>50</v>
      </c>
      <c r="O7" s="6" t="s">
        <v>51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260</v>
      </c>
    </row>
    <row r="10" spans="1:18" ht="33.75">
      <c r="A10" s="14">
        <v>0.050000000000000003</v>
      </c>
      <c r="B10" s="14">
        <v>1</v>
      </c>
      <c r="C10" s="15">
        <v>5276</v>
      </c>
      <c r="D10" s="14">
        <v>131.90000000000001</v>
      </c>
      <c r="E10" s="15">
        <v>4000000</v>
      </c>
      <c r="F10" s="14">
        <v>1.03</v>
      </c>
      <c r="G10" s="14">
        <v>4.9000000000000004</v>
      </c>
      <c r="H10" s="14" t="s">
        <v>53</v>
      </c>
      <c r="I10" s="14">
        <v>2.4300000000000002</v>
      </c>
      <c r="J10" s="14" t="str">
        <v>22/02/09</v>
      </c>
      <c r="K10" s="14" t="s">
        <v>139</v>
      </c>
      <c r="L10" s="14" t="s">
        <v>55</v>
      </c>
      <c r="M10" s="14" t="s">
        <v>120</v>
      </c>
      <c r="N10" s="14">
        <v>1095538</v>
      </c>
      <c r="O10" s="14" t="str">
        <v>מקורות אג"ח 5- מקורות</v>
      </c>
    </row>
    <row r="11" spans="1:18" ht="33.75">
      <c r="A11" s="14">
        <v>0.10000000000000001</v>
      </c>
      <c r="B11" s="14">
        <v>0</v>
      </c>
      <c r="C11" s="15">
        <v>9768.5400000000009</v>
      </c>
      <c r="D11" s="14">
        <v>133.44999999999999</v>
      </c>
      <c r="E11" s="15">
        <v>7320000</v>
      </c>
      <c r="F11" s="14">
        <v>2.1600000000000001</v>
      </c>
      <c r="G11" s="14">
        <v>4.0999999999999996</v>
      </c>
      <c r="H11" s="14" t="s">
        <v>53</v>
      </c>
      <c r="I11" s="14">
        <v>13.17</v>
      </c>
      <c r="J11" s="14" t="str">
        <v>22/04/13</v>
      </c>
      <c r="K11" s="14" t="s">
        <v>139</v>
      </c>
      <c r="L11" s="14" t="s">
        <v>55</v>
      </c>
      <c r="M11" s="14" t="s">
        <v>120</v>
      </c>
      <c r="N11" s="14">
        <v>1124346</v>
      </c>
      <c r="O11" s="14" t="str">
        <v>מקורות אגח 8-רמ- מקורות</v>
      </c>
    </row>
    <row r="12" spans="1:18" ht="22.5">
      <c r="A12" s="14">
        <v>0</v>
      </c>
      <c r="B12" s="14">
        <v>0.17999999999999999</v>
      </c>
      <c r="C12" s="14">
        <v>289.17000000000002</v>
      </c>
      <c r="D12" s="14">
        <v>133.46000000000001</v>
      </c>
      <c r="E12" s="15">
        <v>216668.07000000001</v>
      </c>
      <c r="F12" s="14">
        <v>1.3999999999999999</v>
      </c>
      <c r="G12" s="14">
        <v>5</v>
      </c>
      <c r="H12" s="14" t="s">
        <v>53</v>
      </c>
      <c r="I12" s="14">
        <v>2.9300000000000002</v>
      </c>
      <c r="J12" s="18" t="s">
        <v>253</v>
      </c>
      <c r="K12" s="14" t="s">
        <v>54</v>
      </c>
      <c r="L12" s="14" t="s">
        <v>55</v>
      </c>
      <c r="M12" s="14" t="str">
        <v>רשויות מקומיות</v>
      </c>
      <c r="N12" s="14">
        <v>1098698</v>
      </c>
      <c r="O12" s="14" t="str">
        <v>רעננה   אגח 1-מ- אחר</v>
      </c>
    </row>
    <row r="13" spans="1:18" ht="22.5">
      <c r="A13" s="14">
        <v>0.02</v>
      </c>
      <c r="B13" s="14">
        <v>0.54000000000000004</v>
      </c>
      <c r="C13" s="15">
        <v>1777.72</v>
      </c>
      <c r="D13" s="14">
        <v>101.29000000000001</v>
      </c>
      <c r="E13" s="15">
        <v>1755077</v>
      </c>
      <c r="F13" s="14">
        <v>2.8199999999999998</v>
      </c>
      <c r="G13" s="14">
        <v>2.3500000000000001</v>
      </c>
      <c r="H13" s="14" t="s">
        <v>53</v>
      </c>
      <c r="I13" s="14">
        <v>3.7999999999999998</v>
      </c>
      <c r="J13" s="18" t="s">
        <v>253</v>
      </c>
      <c r="K13" s="14" t="s">
        <v>109</v>
      </c>
      <c r="L13" s="14" t="s">
        <v>110</v>
      </c>
      <c r="M13" s="14" t="s">
        <v>118</v>
      </c>
      <c r="N13" s="14">
        <v>1127562</v>
      </c>
      <c r="O13" s="14" t="str">
        <v>מגדל הון אגב-ר- מגדל</v>
      </c>
    </row>
    <row r="14" spans="1:18" ht="33.75">
      <c r="A14" s="14">
        <v>0.089999999999999997</v>
      </c>
      <c r="B14" s="14">
        <v>1.03</v>
      </c>
      <c r="C14" s="15">
        <v>8592.3500000000004</v>
      </c>
      <c r="D14" s="14">
        <v>153.69999999999999</v>
      </c>
      <c r="E14" s="15">
        <v>5590338.4100000001</v>
      </c>
      <c r="F14" s="14">
        <v>1.6499999999999999</v>
      </c>
      <c r="G14" s="14">
        <v>5.5999999999999996</v>
      </c>
      <c r="H14" s="14" t="s">
        <v>53</v>
      </c>
      <c r="I14" s="14">
        <v>6.4199999999999999</v>
      </c>
      <c r="J14" s="18" t="str">
        <v>02/01/07</v>
      </c>
      <c r="K14" s="14" t="s">
        <v>54</v>
      </c>
      <c r="L14" s="14" t="s">
        <v>58</v>
      </c>
      <c r="M14" s="14" t="s">
        <v>120</v>
      </c>
      <c r="N14" s="14">
        <v>1103084</v>
      </c>
      <c r="O14" s="14" t="str">
        <v>נתיבי גז א'- נתיבי הגז הטבעי לישראל</v>
      </c>
    </row>
    <row r="15" spans="1:18" ht="45">
      <c r="A15" s="14">
        <v>0.059999999999999998</v>
      </c>
      <c r="B15" s="14">
        <v>0</v>
      </c>
      <c r="C15" s="15">
        <v>5664.5600000000004</v>
      </c>
      <c r="D15" s="14">
        <v>130.61000000000001</v>
      </c>
      <c r="E15" s="15">
        <v>4337000</v>
      </c>
      <c r="F15" s="14">
        <v>2.48</v>
      </c>
      <c r="G15" s="14">
        <v>4.7999999999999998</v>
      </c>
      <c r="H15" s="14" t="s">
        <v>53</v>
      </c>
      <c r="I15" s="14">
        <v>9.4800000000000004</v>
      </c>
      <c r="J15" s="18" t="str">
        <v>09/12/12</v>
      </c>
      <c r="K15" s="14" t="s">
        <v>54</v>
      </c>
      <c r="L15" s="14" t="s">
        <v>58</v>
      </c>
      <c r="M15" s="14" t="s">
        <v>120</v>
      </c>
      <c r="N15" s="14">
        <v>1125509</v>
      </c>
      <c r="O15" s="14" t="str">
        <v>נתיבי הגז הטבעי לישראל סד' ג'- נתיבי הגז הטבעי לישראל</v>
      </c>
    </row>
    <row r="16" spans="1:18" ht="33.75">
      <c r="A16" s="14">
        <v>0.050000000000000003</v>
      </c>
      <c r="B16" s="14">
        <v>0</v>
      </c>
      <c r="C16" s="15">
        <v>4720.3199999999997</v>
      </c>
      <c r="D16" s="14">
        <v>100.84</v>
      </c>
      <c r="E16" s="15">
        <v>4681000</v>
      </c>
      <c r="F16" s="14">
        <v>2.9399999999999999</v>
      </c>
      <c r="G16" s="14">
        <v>2.9500000000000002</v>
      </c>
      <c r="H16" s="14" t="s">
        <v>53</v>
      </c>
      <c r="I16" s="14">
        <v>9.6600000000000001</v>
      </c>
      <c r="J16" s="14" t="str">
        <v>30/07/14</v>
      </c>
      <c r="K16" s="14" t="s">
        <v>54</v>
      </c>
      <c r="L16" s="14" t="s">
        <v>58</v>
      </c>
      <c r="M16" s="14" t="s">
        <v>120</v>
      </c>
      <c r="N16" s="14">
        <v>1131994</v>
      </c>
      <c r="O16" s="14" t="str">
        <v>נתיביגז אגחד- נתיבי הגז הטבעי לישראל</v>
      </c>
    </row>
    <row r="17" spans="1:18" ht="22.5">
      <c r="A17" s="14">
        <v>0.059999999999999998</v>
      </c>
      <c r="B17" s="14">
        <v>0</v>
      </c>
      <c r="C17" s="15">
        <v>6133.6499999999996</v>
      </c>
      <c r="D17" s="14">
        <v>130.69999999999999</v>
      </c>
      <c r="E17" s="15">
        <v>4692924.4500000002</v>
      </c>
      <c r="F17" s="14">
        <v>1.53</v>
      </c>
      <c r="G17" s="14">
        <v>4.7999999999999998</v>
      </c>
      <c r="H17" s="14" t="s">
        <v>53</v>
      </c>
      <c r="I17" s="14">
        <v>1.9199999999999999</v>
      </c>
      <c r="J17" s="18" t="str">
        <v>04/12/12</v>
      </c>
      <c r="K17" s="14" t="s">
        <v>54</v>
      </c>
      <c r="L17" s="14" t="s">
        <v>58</v>
      </c>
      <c r="M17" s="14" t="s">
        <v>106</v>
      </c>
      <c r="N17" s="14">
        <v>1103159</v>
      </c>
      <c r="O17" s="14" t="str">
        <v>עזריאלי אג"ח א' עמיתים- עזריאלי</v>
      </c>
    </row>
    <row r="18" spans="1:18" ht="33.75">
      <c r="A18" s="14">
        <v>0</v>
      </c>
      <c r="B18" s="14">
        <v>0</v>
      </c>
      <c r="C18" s="14">
        <v>108.34</v>
      </c>
      <c r="D18" s="14">
        <v>135.43000000000001</v>
      </c>
      <c r="E18" s="15">
        <v>80000</v>
      </c>
      <c r="F18" s="14">
        <v>1.0800000000000001</v>
      </c>
      <c r="G18" s="14">
        <v>6.5</v>
      </c>
      <c r="H18" s="14" t="s">
        <v>53</v>
      </c>
      <c r="I18" s="14">
        <v>1.9399999999999999</v>
      </c>
      <c r="J18" s="18" t="s">
        <v>253</v>
      </c>
      <c r="K18" s="14" t="s">
        <v>54</v>
      </c>
      <c r="L18" s="14" t="s">
        <v>58</v>
      </c>
      <c r="M18" s="14" t="s">
        <v>102</v>
      </c>
      <c r="N18" s="14">
        <v>6626337</v>
      </c>
      <c r="O18" s="14" t="str">
        <v>פועלים שה 13165 24/12/17 6.5- בנק הפועלים</v>
      </c>
    </row>
    <row r="19" spans="1:18" ht="22.5">
      <c r="A19" s="14">
        <v>0</v>
      </c>
      <c r="B19" s="14">
        <v>0.089999999999999997</v>
      </c>
      <c r="C19" s="14">
        <v>435.35000000000002</v>
      </c>
      <c r="D19" s="14">
        <v>124.39</v>
      </c>
      <c r="E19" s="15">
        <v>349990.54999999999</v>
      </c>
      <c r="F19" s="14">
        <v>-5.5899999999999999</v>
      </c>
      <c r="G19" s="14">
        <v>4.9500000000000002</v>
      </c>
      <c r="H19" s="14" t="s">
        <v>53</v>
      </c>
      <c r="I19" s="14">
        <v>0.47999999999999998</v>
      </c>
      <c r="J19" s="18" t="s">
        <v>253</v>
      </c>
      <c r="K19" s="14" t="s">
        <v>54</v>
      </c>
      <c r="L19" s="14" t="s">
        <v>58</v>
      </c>
      <c r="M19" s="14" t="s">
        <v>106</v>
      </c>
      <c r="N19" s="14">
        <v>1093533</v>
      </c>
      <c r="O19" s="14" t="str">
        <v>קנית הש אגח-א מ- עזריאלי</v>
      </c>
    </row>
    <row r="20" spans="1:18" ht="33.75">
      <c r="A20" s="14">
        <v>0.01</v>
      </c>
      <c r="B20" s="14">
        <v>0</v>
      </c>
      <c r="C20" s="15">
        <v>1474.5</v>
      </c>
      <c r="D20" s="14">
        <v>147.44999999999999</v>
      </c>
      <c r="E20" s="15">
        <v>1000000</v>
      </c>
      <c r="F20" s="14">
        <v>2.0099999999999998</v>
      </c>
      <c r="G20" s="14">
        <v>6.4500000000000002</v>
      </c>
      <c r="H20" s="14" t="s">
        <v>53</v>
      </c>
      <c r="I20" s="14">
        <v>1.03</v>
      </c>
      <c r="J20" s="18" t="s">
        <v>247</v>
      </c>
      <c r="K20" s="14" t="s">
        <v>54</v>
      </c>
      <c r="L20" s="14" t="s">
        <v>58</v>
      </c>
      <c r="M20" s="14" t="s">
        <v>102</v>
      </c>
      <c r="N20" s="14">
        <v>90741164</v>
      </c>
      <c r="O20" s="14" t="str">
        <v>ש"ה לאומי למשכנתאות 6.45%- בנק לאומי</v>
      </c>
    </row>
    <row r="21" spans="1:18">
      <c r="A21" s="14">
        <v>0.01</v>
      </c>
      <c r="B21" s="14">
        <v>0</v>
      </c>
      <c r="C21" s="14">
        <v>532.44000000000005</v>
      </c>
      <c r="D21" s="14">
        <v>104.78</v>
      </c>
      <c r="E21" s="15">
        <v>508151.52000000002</v>
      </c>
      <c r="F21" s="14">
        <v>2.6899999999999999</v>
      </c>
      <c r="G21" s="14">
        <v>4.2000000000000002</v>
      </c>
      <c r="H21" s="14" t="s">
        <v>53</v>
      </c>
      <c r="I21" s="14">
        <v>0.81000000000000005</v>
      </c>
      <c r="J21" s="18" t="s">
        <v>253</v>
      </c>
      <c r="K21" s="14" t="s">
        <v>109</v>
      </c>
      <c r="L21" s="14" t="s">
        <v>112</v>
      </c>
      <c r="M21" s="14" t="s">
        <v>137</v>
      </c>
      <c r="N21" s="14">
        <v>1127083</v>
      </c>
      <c r="O21" s="14" t="str">
        <v>חמית 10 א-ל- חמית</v>
      </c>
    </row>
    <row r="22" spans="1:18">
      <c r="A22" s="14">
        <v>0</v>
      </c>
      <c r="B22" s="14">
        <v>0</v>
      </c>
      <c r="C22" s="14">
        <v>117.37</v>
      </c>
      <c r="D22" s="14">
        <v>104.23</v>
      </c>
      <c r="E22" s="15">
        <v>112602.00999999999</v>
      </c>
      <c r="F22" s="14">
        <v>3.4700000000000002</v>
      </c>
      <c r="G22" s="14">
        <v>4.2000000000000002</v>
      </c>
      <c r="H22" s="14" t="s">
        <v>53</v>
      </c>
      <c r="I22" s="14">
        <v>0.93000000000000005</v>
      </c>
      <c r="J22" s="18" t="s">
        <v>253</v>
      </c>
      <c r="K22" s="14" t="s">
        <v>109</v>
      </c>
      <c r="L22" s="14" t="s">
        <v>112</v>
      </c>
      <c r="M22" s="14" t="s">
        <v>137</v>
      </c>
      <c r="N22" s="14">
        <v>915341610</v>
      </c>
      <c r="O22" s="14" t="str">
        <v>חמית 9 א-ל- חמית</v>
      </c>
    </row>
    <row r="23" spans="1:18" ht="33.75">
      <c r="A23" s="14">
        <v>0.20000000000000001</v>
      </c>
      <c r="B23" s="14">
        <v>0</v>
      </c>
      <c r="C23" s="15">
        <v>19650.650000000001</v>
      </c>
      <c r="D23" s="14">
        <v>117.25</v>
      </c>
      <c r="E23" s="15">
        <v>16759620</v>
      </c>
      <c r="F23" s="14">
        <v>4.2999999999999998</v>
      </c>
      <c r="G23" s="14">
        <v>6</v>
      </c>
      <c r="H23" s="14" t="s">
        <v>53</v>
      </c>
      <c r="I23" s="14">
        <v>8.8300000000000001</v>
      </c>
      <c r="J23" s="18" t="str">
        <v>07/05/14</v>
      </c>
      <c r="K23" s="14" t="s">
        <v>109</v>
      </c>
      <c r="L23" s="14" t="s">
        <v>112</v>
      </c>
      <c r="M23" s="14" t="s">
        <v>120</v>
      </c>
      <c r="N23" s="14">
        <v>6000186</v>
      </c>
      <c r="O23" s="14" t="str">
        <v>חשמל סד' 2029- חברת החשמל</v>
      </c>
    </row>
    <row r="24" spans="1:18" ht="45">
      <c r="A24" s="14">
        <v>0.11</v>
      </c>
      <c r="B24" s="14">
        <v>0</v>
      </c>
      <c r="C24" s="15">
        <v>11061.780000000001</v>
      </c>
      <c r="D24" s="14">
        <v>120.75</v>
      </c>
      <c r="E24" s="15">
        <v>9160895</v>
      </c>
      <c r="F24" s="14">
        <v>2.5899999999999999</v>
      </c>
      <c r="G24" s="14">
        <v>4.5</v>
      </c>
      <c r="H24" s="14" t="s">
        <v>53</v>
      </c>
      <c r="I24" s="14">
        <v>4.9199999999999999</v>
      </c>
      <c r="J24" s="14" t="str">
        <v>13/11/12</v>
      </c>
      <c r="K24" s="14" t="s">
        <v>139</v>
      </c>
      <c r="L24" s="14" t="s">
        <v>111</v>
      </c>
      <c r="M24" s="14" t="s">
        <v>118</v>
      </c>
      <c r="N24" s="14">
        <v>5660055</v>
      </c>
      <c r="O24" s="14" t="str">
        <v>מנורה מבטחים החזקות סד' ב'- מנורה מבטחים החזקות</v>
      </c>
    </row>
    <row r="25" spans="1:18" ht="22.5">
      <c r="A25" s="14">
        <v>0.01</v>
      </c>
      <c r="B25" s="14">
        <v>0.20999999999999999</v>
      </c>
      <c r="C25" s="15">
        <v>1021.75</v>
      </c>
      <c r="D25" s="14">
        <v>137.22</v>
      </c>
      <c r="E25" s="15">
        <v>744608</v>
      </c>
      <c r="F25" s="14">
        <v>1.3300000000000001</v>
      </c>
      <c r="G25" s="14">
        <v>4.9500000000000002</v>
      </c>
      <c r="H25" s="14" t="s">
        <v>53</v>
      </c>
      <c r="I25" s="14">
        <v>2.54</v>
      </c>
      <c r="J25" s="18" t="str">
        <v>12/11/12</v>
      </c>
      <c r="K25" s="14" t="s">
        <v>139</v>
      </c>
      <c r="L25" s="14" t="s">
        <v>121</v>
      </c>
      <c r="M25" s="14" t="s">
        <v>125</v>
      </c>
      <c r="N25" s="14">
        <v>1103092</v>
      </c>
      <c r="O25" s="14" t="str">
        <v>משאב ייזום סדרה ג'- משאב</v>
      </c>
    </row>
    <row r="26" spans="1:18" ht="33.75">
      <c r="A26" s="14">
        <v>0.040000000000000001</v>
      </c>
      <c r="B26" s="14">
        <v>0</v>
      </c>
      <c r="C26" s="15">
        <v>3974.3899999999999</v>
      </c>
      <c r="D26" s="14">
        <v>157.49000000000001</v>
      </c>
      <c r="E26" s="15">
        <v>2523583</v>
      </c>
      <c r="F26" s="14">
        <v>1.3899999999999999</v>
      </c>
      <c r="G26" s="14">
        <v>5.75</v>
      </c>
      <c r="H26" s="14" t="s">
        <v>53</v>
      </c>
      <c r="I26" s="14">
        <v>6.5499999999999998</v>
      </c>
      <c r="J26" s="18" t="s">
        <v>257</v>
      </c>
      <c r="K26" s="14" t="s">
        <v>54</v>
      </c>
      <c r="L26" s="14" t="s">
        <v>121</v>
      </c>
      <c r="M26" s="14" t="s">
        <v>102</v>
      </c>
      <c r="N26" s="14">
        <v>6620280</v>
      </c>
      <c r="O26" s="14" t="str">
        <v>ש"ה בנה"פ  מורכב ג' 2022- בנק הפועלים</v>
      </c>
    </row>
    <row r="27" spans="1:18" ht="45">
      <c r="A27" s="14">
        <v>0.089999999999999997</v>
      </c>
      <c r="B27" s="14">
        <v>0</v>
      </c>
      <c r="C27" s="15">
        <v>8731.2000000000007</v>
      </c>
      <c r="D27" s="14">
        <v>145.52000000000001</v>
      </c>
      <c r="E27" s="15">
        <v>6000000</v>
      </c>
      <c r="F27" s="14">
        <v>1.8400000000000001</v>
      </c>
      <c r="G27" s="14">
        <v>5.75</v>
      </c>
      <c r="H27" s="14" t="s">
        <v>53</v>
      </c>
      <c r="I27" s="14">
        <v>3.6800000000000002</v>
      </c>
      <c r="J27" s="14" t="s">
        <v>261</v>
      </c>
      <c r="K27" s="14" t="s">
        <v>54</v>
      </c>
      <c r="L27" s="14" t="s">
        <v>121</v>
      </c>
      <c r="M27" s="14" t="s">
        <v>102</v>
      </c>
      <c r="N27" s="14">
        <v>6620215</v>
      </c>
      <c r="O27" s="14" t="str">
        <v>שטר הון בנק הפועלים  מורכב2019- בנק הפועלים</v>
      </c>
    </row>
    <row r="28" spans="1:18" ht="45">
      <c r="A28" s="14">
        <v>0.23000000000000001</v>
      </c>
      <c r="B28" s="14">
        <v>0</v>
      </c>
      <c r="C28" s="15">
        <v>22386</v>
      </c>
      <c r="D28" s="14">
        <v>127.92</v>
      </c>
      <c r="E28" s="15">
        <v>17500000</v>
      </c>
      <c r="F28" s="14">
        <v>1.23</v>
      </c>
      <c r="G28" s="14">
        <v>4</v>
      </c>
      <c r="H28" s="14" t="s">
        <v>53</v>
      </c>
      <c r="I28" s="14">
        <v>4.79</v>
      </c>
      <c r="J28" s="14" t="s">
        <v>261</v>
      </c>
      <c r="K28" s="14" t="s">
        <v>54</v>
      </c>
      <c r="L28" s="14" t="s">
        <v>121</v>
      </c>
      <c r="M28" s="14" t="s">
        <v>102</v>
      </c>
      <c r="N28" s="14">
        <v>24223671</v>
      </c>
      <c r="O28" s="14" t="str">
        <v>שטר הון בנק מרכנתיל דיסקונט- בנק מרכנתיל דיסקונט</v>
      </c>
    </row>
    <row r="29" spans="1:18" ht="33.75">
      <c r="A29" s="14">
        <v>0</v>
      </c>
      <c r="B29" s="14">
        <v>0.01</v>
      </c>
      <c r="C29" s="14">
        <v>146.62</v>
      </c>
      <c r="D29" s="14">
        <v>157.49000000000001</v>
      </c>
      <c r="E29" s="15">
        <v>93095</v>
      </c>
      <c r="F29" s="14">
        <v>1.3700000000000001</v>
      </c>
      <c r="G29" s="14">
        <v>5.75</v>
      </c>
      <c r="H29" s="14" t="s">
        <v>53</v>
      </c>
      <c r="I29" s="14">
        <v>6.5499999999999998</v>
      </c>
      <c r="J29" s="18" t="s">
        <v>253</v>
      </c>
      <c r="K29" s="14" t="s">
        <v>54</v>
      </c>
      <c r="L29" s="14" t="s">
        <v>121</v>
      </c>
      <c r="M29" s="14" t="s">
        <v>102</v>
      </c>
      <c r="N29" s="14">
        <v>6620280</v>
      </c>
      <c r="O29" s="14" t="str">
        <v>שטר הון ג בנק הפועלים- בנק הפועלים</v>
      </c>
    </row>
    <row r="30" spans="1:18" ht="22.5">
      <c r="A30" s="14">
        <v>0.040000000000000001</v>
      </c>
      <c r="B30" s="14">
        <v>1.24</v>
      </c>
      <c r="C30" s="15">
        <v>4055.79</v>
      </c>
      <c r="D30" s="14">
        <v>124.59</v>
      </c>
      <c r="E30" s="15">
        <v>3255308.5800000001</v>
      </c>
      <c r="F30" s="14">
        <v>3.1299999999999999</v>
      </c>
      <c r="G30" s="14">
        <v>5</v>
      </c>
      <c r="H30" s="14" t="s">
        <v>53</v>
      </c>
      <c r="I30" s="14">
        <v>0.57999999999999996</v>
      </c>
      <c r="J30" s="14" t="str">
        <v>27/02/07</v>
      </c>
      <c r="K30" s="14" t="s">
        <v>54</v>
      </c>
      <c r="L30" s="14" t="s">
        <v>135</v>
      </c>
      <c r="M30" s="14" t="s">
        <v>125</v>
      </c>
      <c r="N30" s="14">
        <v>6940134</v>
      </c>
      <c r="O30" s="14" t="str">
        <v>אלקו החזקות אג"ח 9- אלקו החזקות</v>
      </c>
    </row>
    <row r="31" spans="1:18" ht="33.75">
      <c r="A31" s="14">
        <v>0.050000000000000003</v>
      </c>
      <c r="B31" s="14">
        <v>0.58999999999999997</v>
      </c>
      <c r="C31" s="15">
        <v>4788.9499999999998</v>
      </c>
      <c r="D31" s="14">
        <v>131.33000000000001</v>
      </c>
      <c r="E31" s="15">
        <v>3646501.9700000002</v>
      </c>
      <c r="F31" s="14">
        <v>4.5</v>
      </c>
      <c r="G31" s="14">
        <v>8.4000000000000004</v>
      </c>
      <c r="H31" s="14" t="s">
        <v>53</v>
      </c>
      <c r="I31" s="14">
        <v>1.3999999999999999</v>
      </c>
      <c r="J31" s="14" t="str">
        <v>28/04/08</v>
      </c>
      <c r="K31" s="14" t="s">
        <v>54</v>
      </c>
      <c r="L31" s="14" t="s">
        <v>135</v>
      </c>
      <c r="M31" s="14" t="s">
        <v>107</v>
      </c>
      <c r="N31" s="14">
        <v>1106988</v>
      </c>
      <c r="O31" s="14" t="str">
        <v>די.בי. אס סד' א'- די בי אס שרותי לווין</v>
      </c>
    </row>
    <row r="32" spans="1:18" ht="33.75">
      <c r="A32" s="14">
        <v>0.25</v>
      </c>
      <c r="B32" s="14">
        <v>0</v>
      </c>
      <c r="C32" s="15">
        <v>24299.16</v>
      </c>
      <c r="D32" s="14">
        <v>113.13</v>
      </c>
      <c r="E32" s="15">
        <v>21478970.140000001</v>
      </c>
      <c r="F32" s="14">
        <v>3.8100000000000001</v>
      </c>
      <c r="G32" s="14">
        <v>5.8499999999999996</v>
      </c>
      <c r="H32" s="14" t="s">
        <v>53</v>
      </c>
      <c r="I32" s="14">
        <v>2.6800000000000002</v>
      </c>
      <c r="J32" s="14" t="str">
        <v>29/11/10</v>
      </c>
      <c r="K32" s="14" t="s">
        <v>54</v>
      </c>
      <c r="L32" s="14" t="s">
        <v>135</v>
      </c>
      <c r="M32" s="14" t="s">
        <v>107</v>
      </c>
      <c r="N32" s="14">
        <v>1121490</v>
      </c>
      <c r="O32" s="14" t="str">
        <v>די.בי.אס סד' ב'- די בי אס שרותי לווין</v>
      </c>
    </row>
    <row r="33" spans="1:18" ht="33.75">
      <c r="A33" s="14">
        <v>0.02</v>
      </c>
      <c r="B33" s="14">
        <v>0.14000000000000001</v>
      </c>
      <c r="C33" s="15">
        <v>2322.6399999999999</v>
      </c>
      <c r="D33" s="14">
        <v>139.08000000000001</v>
      </c>
      <c r="E33" s="15">
        <v>1670000</v>
      </c>
      <c r="F33" s="14">
        <v>1.6000000000000001</v>
      </c>
      <c r="G33" s="14">
        <v>6.5</v>
      </c>
      <c r="H33" s="14" t="s">
        <v>53</v>
      </c>
      <c r="I33" s="14">
        <v>2.1099999999999999</v>
      </c>
      <c r="J33" s="18" t="str">
        <v>09/06/10</v>
      </c>
      <c r="K33" s="14" t="s">
        <v>139</v>
      </c>
      <c r="L33" s="14" t="s">
        <v>135</v>
      </c>
      <c r="M33" s="14" t="s">
        <v>120</v>
      </c>
      <c r="N33" s="14">
        <v>6000046</v>
      </c>
      <c r="O33" s="14" t="str">
        <v>חברת חשמל סד' י"ב 2017- חברת החשמל</v>
      </c>
    </row>
    <row r="34" spans="1:18" ht="33.75">
      <c r="A34" s="14">
        <v>0.40000000000000002</v>
      </c>
      <c r="B34" s="14">
        <v>0</v>
      </c>
      <c r="C34" s="15">
        <v>39457.150000000001</v>
      </c>
      <c r="D34" s="14">
        <v>122.16</v>
      </c>
      <c r="E34" s="15">
        <v>32299570</v>
      </c>
      <c r="F34" s="14">
        <v>3.8300000000000001</v>
      </c>
      <c r="G34" s="14">
        <v>6</v>
      </c>
      <c r="H34" s="14" t="s">
        <v>53</v>
      </c>
      <c r="I34" s="14">
        <v>5.6200000000000001</v>
      </c>
      <c r="J34" s="14" t="str">
        <v>20/01/11</v>
      </c>
      <c r="K34" s="14" t="s">
        <v>139</v>
      </c>
      <c r="L34" s="14" t="s">
        <v>135</v>
      </c>
      <c r="M34" s="14" t="s">
        <v>120</v>
      </c>
      <c r="N34" s="14">
        <v>6000129</v>
      </c>
      <c r="O34" s="14" t="str">
        <v>חברת חשמל סדרה 2022- חברת החשמל</v>
      </c>
    </row>
    <row r="35" spans="1:18" ht="22.5">
      <c r="A35" s="14">
        <v>0.01</v>
      </c>
      <c r="B35" s="14">
        <v>0.40999999999999998</v>
      </c>
      <c r="C35" s="15">
        <v>1407.1199999999999</v>
      </c>
      <c r="D35" s="14">
        <v>127.92</v>
      </c>
      <c r="E35" s="15">
        <v>1100000</v>
      </c>
      <c r="F35" s="14">
        <v>1.5900000000000001</v>
      </c>
      <c r="G35" s="14">
        <v>6.5</v>
      </c>
      <c r="H35" s="14" t="s">
        <v>53</v>
      </c>
      <c r="I35" s="14">
        <v>1.6200000000000001</v>
      </c>
      <c r="J35" s="14" t="str">
        <v>19/11/12</v>
      </c>
      <c r="K35" s="14" t="s">
        <v>139</v>
      </c>
      <c r="L35" s="14" t="s">
        <v>135</v>
      </c>
      <c r="M35" s="14" t="s">
        <v>128</v>
      </c>
      <c r="N35" s="14">
        <v>1109198</v>
      </c>
      <c r="O35" s="14" t="str">
        <v>יצחקי מחסנים אג"ח א'- יצחקי מחסנים</v>
      </c>
    </row>
    <row r="36" spans="1:18" ht="33.75">
      <c r="A36" s="14">
        <v>0.029999999999999999</v>
      </c>
      <c r="B36" s="14">
        <v>0</v>
      </c>
      <c r="C36" s="15">
        <v>3331.9000000000001</v>
      </c>
      <c r="D36" s="14">
        <v>95.170000000000002</v>
      </c>
      <c r="E36" s="15">
        <v>3501000</v>
      </c>
      <c r="F36" s="14">
        <v>6.5199999999999996</v>
      </c>
      <c r="G36" s="14">
        <v>5</v>
      </c>
      <c r="H36" s="14" t="s">
        <v>53</v>
      </c>
      <c r="I36" s="14">
        <v>3.9500000000000002</v>
      </c>
      <c r="J36" s="18" t="str">
        <v>03/12/14</v>
      </c>
      <c r="K36" s="14" t="s">
        <v>54</v>
      </c>
      <c r="L36" s="14" t="s">
        <v>135</v>
      </c>
      <c r="M36" s="14" t="s">
        <v>133</v>
      </c>
      <c r="N36" s="14">
        <v>1133867</v>
      </c>
      <c r="O36" s="14" t="str">
        <v>סויטלנד אגח ג- סויטלנד (דניר היליה )</v>
      </c>
    </row>
    <row r="37" spans="1:18" ht="33.75">
      <c r="A37" s="14">
        <v>0.089999999999999997</v>
      </c>
      <c r="B37" s="14">
        <v>0</v>
      </c>
      <c r="C37" s="15">
        <v>8769.6000000000004</v>
      </c>
      <c r="D37" s="14">
        <v>146.16</v>
      </c>
      <c r="E37" s="15">
        <v>6000000</v>
      </c>
      <c r="F37" s="14">
        <v>1.6299999999999999</v>
      </c>
      <c r="G37" s="14">
        <v>6.9000000000000004</v>
      </c>
      <c r="H37" s="14" t="s">
        <v>53</v>
      </c>
      <c r="I37" s="14">
        <v>2.3199999999999998</v>
      </c>
      <c r="J37" s="18" t="str">
        <v>06/06/02</v>
      </c>
      <c r="K37" s="14" t="s">
        <v>54</v>
      </c>
      <c r="L37" s="14" t="s">
        <v>135</v>
      </c>
      <c r="M37" s="14" t="s">
        <v>102</v>
      </c>
      <c r="N37" s="14">
        <v>6401673</v>
      </c>
      <c r="O37" s="14" t="str">
        <v>ש"ה בנק לאומי 6.9%  2017- בנק לאומי</v>
      </c>
    </row>
    <row r="38" spans="1:18" ht="33.75">
      <c r="A38" s="14">
        <v>0</v>
      </c>
      <c r="B38" s="14">
        <v>0</v>
      </c>
      <c r="C38" s="14">
        <v>151.25</v>
      </c>
      <c r="D38" s="14">
        <v>130.06</v>
      </c>
      <c r="E38" s="15">
        <v>116289.88</v>
      </c>
      <c r="F38" s="14">
        <v>2.6699999999999999</v>
      </c>
      <c r="G38" s="14">
        <v>6.4500000000000002</v>
      </c>
      <c r="H38" s="14" t="s">
        <v>53</v>
      </c>
      <c r="I38" s="14">
        <v>1.05</v>
      </c>
      <c r="J38" s="14" t="s">
        <v>261</v>
      </c>
      <c r="K38" s="14" t="s">
        <v>54</v>
      </c>
      <c r="L38" s="14" t="s">
        <v>141</v>
      </c>
      <c r="M38" s="14" t="s">
        <v>140</v>
      </c>
      <c r="N38" s="14">
        <v>1091578</v>
      </c>
      <c r="O38" s="14" t="str">
        <v>דור אנרגיה א' סד' 1 2016- דור אנרגיה</v>
      </c>
    </row>
    <row r="39" spans="1:18" ht="33.75">
      <c r="A39" s="14">
        <v>0.02</v>
      </c>
      <c r="B39" s="14">
        <v>0</v>
      </c>
      <c r="C39" s="15">
        <v>2089.5</v>
      </c>
      <c r="D39" s="14">
        <v>149.25</v>
      </c>
      <c r="E39" s="15">
        <v>1400000</v>
      </c>
      <c r="F39" s="14">
        <v>2.1600000000000001</v>
      </c>
      <c r="G39" s="14">
        <v>6.4500000000000002</v>
      </c>
      <c r="H39" s="14" t="s">
        <v>53</v>
      </c>
      <c r="I39" s="14">
        <v>4.2199999999999998</v>
      </c>
      <c r="J39" s="14" t="s">
        <v>261</v>
      </c>
      <c r="K39" s="14" t="s">
        <v>54</v>
      </c>
      <c r="L39" s="14" t="s">
        <v>141</v>
      </c>
      <c r="M39" s="14" t="s">
        <v>140</v>
      </c>
      <c r="N39" s="14">
        <v>1091578</v>
      </c>
      <c r="O39" s="14" t="str">
        <v>דור אנרגיה סד' 2 2019- דור אנרגיה</v>
      </c>
    </row>
    <row r="40" spans="1:18" ht="33.75">
      <c r="A40" s="14">
        <v>0.01</v>
      </c>
      <c r="B40" s="14">
        <v>0</v>
      </c>
      <c r="C40" s="14">
        <v>731.66999999999996</v>
      </c>
      <c r="D40" s="14">
        <v>138.66</v>
      </c>
      <c r="E40" s="15">
        <v>527670.71999999997</v>
      </c>
      <c r="F40" s="14">
        <v>3.3500000000000001</v>
      </c>
      <c r="G40" s="14">
        <v>6.4500000000000002</v>
      </c>
      <c r="H40" s="14" t="s">
        <v>53</v>
      </c>
      <c r="I40" s="14">
        <v>2.4500000000000002</v>
      </c>
      <c r="J40" s="18" t="str">
        <v>12/08/10</v>
      </c>
      <c r="K40" s="14" t="s">
        <v>54</v>
      </c>
      <c r="L40" s="14" t="s">
        <v>141</v>
      </c>
      <c r="M40" s="14" t="s">
        <v>140</v>
      </c>
      <c r="N40" s="14">
        <v>1091578</v>
      </c>
      <c r="O40" s="14" t="str">
        <v>דור אנרגיה סדרה 2- דור אנרגיה</v>
      </c>
    </row>
    <row r="41" spans="1:18" ht="22.5">
      <c r="A41" s="14">
        <v>0.050000000000000003</v>
      </c>
      <c r="B41" s="14">
        <v>0</v>
      </c>
      <c r="C41" s="15">
        <v>4671.8000000000002</v>
      </c>
      <c r="D41" s="14">
        <v>112.56</v>
      </c>
      <c r="E41" s="15">
        <v>4150500</v>
      </c>
      <c r="F41" s="14">
        <v>3.4199999999999999</v>
      </c>
      <c r="G41" s="14">
        <v>8</v>
      </c>
      <c r="H41" s="14" t="s">
        <v>53</v>
      </c>
      <c r="I41" s="14">
        <v>1.8100000000000001</v>
      </c>
      <c r="J41" s="18" t="s">
        <v>250</v>
      </c>
      <c r="K41" s="14" t="s">
        <v>139</v>
      </c>
      <c r="L41" s="14" t="s">
        <v>141</v>
      </c>
      <c r="M41" s="14" t="s">
        <v>106</v>
      </c>
      <c r="N41" s="14">
        <v>1124908</v>
      </c>
      <c r="O41" s="14" t="str">
        <v>דניר היליה 2011 בע"מ</v>
      </c>
    </row>
    <row r="42" spans="1:18" ht="22.5">
      <c r="A42" s="14">
        <v>0.059999999999999998</v>
      </c>
      <c r="B42" s="14">
        <v>0</v>
      </c>
      <c r="C42" s="15">
        <v>6191.7200000000003</v>
      </c>
      <c r="D42" s="14">
        <v>145.28</v>
      </c>
      <c r="E42" s="15">
        <v>4261924.5300000003</v>
      </c>
      <c r="F42" s="14">
        <v>2.4300000000000002</v>
      </c>
      <c r="G42" s="14">
        <v>7.1500000000000004</v>
      </c>
      <c r="H42" s="14" t="s">
        <v>53</v>
      </c>
      <c r="I42" s="14">
        <v>6.5999999999999996</v>
      </c>
      <c r="J42" s="14" t="s">
        <v>262</v>
      </c>
      <c r="K42" s="14" t="s">
        <v>139</v>
      </c>
      <c r="L42" s="14" t="s">
        <v>141</v>
      </c>
      <c r="M42" s="14" t="s">
        <v>128</v>
      </c>
      <c r="N42" s="14">
        <v>90150200</v>
      </c>
      <c r="O42" s="14" t="str">
        <v>דרך ארץ -מזנין 2- דרך ארץ</v>
      </c>
    </row>
    <row r="43" spans="1:18" ht="22.5">
      <c r="A43" s="14">
        <v>0.029999999999999999</v>
      </c>
      <c r="B43" s="14">
        <v>0</v>
      </c>
      <c r="C43" s="15">
        <v>3088.4200000000001</v>
      </c>
      <c r="D43" s="14">
        <v>100.59999999999999</v>
      </c>
      <c r="E43" s="15">
        <v>3070000</v>
      </c>
      <c r="F43" s="14">
        <v>5.5300000000000002</v>
      </c>
      <c r="G43" s="14">
        <v>5</v>
      </c>
      <c r="H43" s="14" t="s">
        <v>53</v>
      </c>
      <c r="I43" s="14">
        <v>3.23</v>
      </c>
      <c r="J43" s="18" t="str">
        <v>04/02/14</v>
      </c>
      <c r="K43" s="14" t="s">
        <v>139</v>
      </c>
      <c r="L43" s="14" t="s">
        <v>141</v>
      </c>
      <c r="M43" s="14" t="s">
        <v>106</v>
      </c>
      <c r="N43" s="14">
        <v>1131234</v>
      </c>
      <c r="O43" s="14" t="str">
        <v>סויטלנד  ס.י.ד בע"מ</v>
      </c>
    </row>
    <row r="44" spans="1:18" ht="33.75">
      <c r="A44" s="14">
        <v>0.02</v>
      </c>
      <c r="B44" s="14">
        <v>0</v>
      </c>
      <c r="C44" s="15">
        <v>1853.45</v>
      </c>
      <c r="D44" s="14">
        <v>144.00999999999999</v>
      </c>
      <c r="E44" s="15">
        <v>1287026.6000000001</v>
      </c>
      <c r="F44" s="14">
        <v>1.4199999999999999</v>
      </c>
      <c r="G44" s="14">
        <v>4.9000000000000004</v>
      </c>
      <c r="H44" s="14" t="s">
        <v>53</v>
      </c>
      <c r="I44" s="14">
        <v>4.96</v>
      </c>
      <c r="J44" s="14" t="s">
        <v>263</v>
      </c>
      <c r="K44" s="14" t="s">
        <v>139</v>
      </c>
      <c r="L44" s="14" t="s">
        <v>141</v>
      </c>
      <c r="M44" s="14" t="s">
        <v>140</v>
      </c>
      <c r="N44" s="14">
        <v>1106822</v>
      </c>
      <c r="O44" s="14" t="str">
        <v>סופרגז בע"מ סד' א'- סופר גז</v>
      </c>
    </row>
    <row r="45" spans="1:18" ht="45">
      <c r="A45" s="14">
        <v>0.02</v>
      </c>
      <c r="B45" s="14">
        <v>0.48999999999999999</v>
      </c>
      <c r="C45" s="15">
        <v>1808.8299999999999</v>
      </c>
      <c r="D45" s="14">
        <v>141.49000000000001</v>
      </c>
      <c r="E45" s="15">
        <v>1278414.1499999999</v>
      </c>
      <c r="F45" s="14">
        <v>2.48</v>
      </c>
      <c r="G45" s="14">
        <v>7</v>
      </c>
      <c r="H45" s="14" t="s">
        <v>53</v>
      </c>
      <c r="I45" s="14">
        <v>2.7999999999999998</v>
      </c>
      <c r="J45" s="14" t="str">
        <v>24/01/05</v>
      </c>
      <c r="K45" s="14" t="s">
        <v>139</v>
      </c>
      <c r="L45" s="14" t="s">
        <v>144</v>
      </c>
      <c r="M45" s="14" t="s">
        <v>133</v>
      </c>
      <c r="N45" s="14">
        <v>1092162</v>
      </c>
      <c r="O45" s="14" t="str">
        <v>*אס פי סי אלעד קנדה אג"ח 1- אס.פי.סי.  אלעד איבו 2004</v>
      </c>
    </row>
    <row r="46" spans="1:18" ht="33.75">
      <c r="A46" s="14">
        <v>0.029999999999999999</v>
      </c>
      <c r="B46" s="14">
        <v>0.38</v>
      </c>
      <c r="C46" s="15">
        <v>2969.54</v>
      </c>
      <c r="D46" s="14">
        <v>142.09999999999999</v>
      </c>
      <c r="E46" s="15">
        <v>2089753.9199999999</v>
      </c>
      <c r="F46" s="14">
        <v>2.3799999999999999</v>
      </c>
      <c r="G46" s="14">
        <v>6.7000000000000002</v>
      </c>
      <c r="H46" s="14" t="s">
        <v>53</v>
      </c>
      <c r="I46" s="14">
        <v>2.8599999999999999</v>
      </c>
      <c r="J46" s="14" t="str">
        <v>26/05/05</v>
      </c>
      <c r="K46" s="14" t="s">
        <v>139</v>
      </c>
      <c r="L46" s="14" t="s">
        <v>144</v>
      </c>
      <c r="M46" s="14" t="s">
        <v>133</v>
      </c>
      <c r="N46" s="14">
        <v>1092774</v>
      </c>
      <c r="O46" s="14" t="str">
        <v>*אס.פי.סיאל-עד  2- אס.פי.סי.  אלעד איבו 2004</v>
      </c>
    </row>
    <row r="47" spans="1:18" ht="33.75">
      <c r="A47" s="14">
        <v>0.12</v>
      </c>
      <c r="B47" s="14">
        <v>0.67000000000000004</v>
      </c>
      <c r="C47" s="15">
        <v>12120</v>
      </c>
      <c r="D47" s="14">
        <v>101</v>
      </c>
      <c r="E47" s="15">
        <v>12000000</v>
      </c>
      <c r="F47" s="14">
        <v>11.25</v>
      </c>
      <c r="G47" s="14">
        <v>5.3499999999999996</v>
      </c>
      <c r="H47" s="14" t="s">
        <v>53</v>
      </c>
      <c r="I47" s="14">
        <v>3.6200000000000001</v>
      </c>
      <c r="J47" s="14" t="str">
        <v>21/01/07</v>
      </c>
      <c r="K47" s="14" t="s">
        <v>139</v>
      </c>
      <c r="L47" s="14" t="s">
        <v>144</v>
      </c>
      <c r="M47" s="14" t="s">
        <v>125</v>
      </c>
      <c r="N47" s="14">
        <v>1101567</v>
      </c>
      <c r="O47" s="14" t="str">
        <v>אלון חב' דלק בע"מ סדרה 1- אלון חברת הדלק לישראל</v>
      </c>
    </row>
    <row r="48" spans="1:18" ht="33.75">
      <c r="A48" s="14">
        <v>0.02</v>
      </c>
      <c r="B48" s="14">
        <v>1.5900000000000001</v>
      </c>
      <c r="C48" s="15">
        <v>1662.8</v>
      </c>
      <c r="D48" s="14">
        <v>124.70999999999999</v>
      </c>
      <c r="E48" s="15">
        <v>1333333.74</v>
      </c>
      <c r="F48" s="14">
        <v>6.7000000000000002</v>
      </c>
      <c r="G48" s="14">
        <v>6.2999999999999998</v>
      </c>
      <c r="H48" s="14" t="s">
        <v>53</v>
      </c>
      <c r="I48" s="14">
        <v>0.71999999999999997</v>
      </c>
      <c r="J48" s="14" t="s">
        <v>264</v>
      </c>
      <c r="K48" s="14" t="s">
        <v>139</v>
      </c>
      <c r="L48" s="14" t="s">
        <v>144</v>
      </c>
      <c r="M48" s="14" t="s">
        <v>133</v>
      </c>
      <c r="N48" s="14">
        <v>1094036</v>
      </c>
      <c r="O48" s="14" t="str">
        <v>בי.סי.אייץ' בראק הולדינגס 4- בי.סי.אייץ</v>
      </c>
    </row>
    <row r="49" spans="1:18" ht="22.5">
      <c r="A49" s="14">
        <v>0.01</v>
      </c>
      <c r="B49" s="14">
        <v>0.13</v>
      </c>
      <c r="C49" s="14">
        <v>543.79999999999995</v>
      </c>
      <c r="D49" s="14">
        <v>104.91</v>
      </c>
      <c r="E49" s="15">
        <v>518350.01000000001</v>
      </c>
      <c r="F49" s="14">
        <v>6.4699999999999998</v>
      </c>
      <c r="G49" s="14">
        <v>4.6299999999999999</v>
      </c>
      <c r="H49" s="14" t="s">
        <v>53</v>
      </c>
      <c r="I49" s="14">
        <v>3.0899999999999999</v>
      </c>
      <c r="J49" s="18" t="str">
        <v>06/05/10</v>
      </c>
      <c r="K49" s="14" t="s">
        <v>109</v>
      </c>
      <c r="L49" s="14" t="s">
        <v>146</v>
      </c>
      <c r="M49" s="14" t="s">
        <v>131</v>
      </c>
      <c r="N49" s="14">
        <v>1119049</v>
      </c>
      <c r="O49" s="14" t="str">
        <v>דואר ישראל אג"ח א'- דואר ישראל</v>
      </c>
    </row>
    <row r="50" spans="1:18" ht="22.5">
      <c r="A50" s="14">
        <v>0.01</v>
      </c>
      <c r="B50" s="14">
        <v>0.38</v>
      </c>
      <c r="C50" s="15">
        <v>1190.7</v>
      </c>
      <c r="D50" s="14">
        <v>119.06999999999999</v>
      </c>
      <c r="E50" s="15">
        <v>1000002</v>
      </c>
      <c r="F50" s="14">
        <v>11.6</v>
      </c>
      <c r="G50" s="14">
        <v>6.5999999999999996</v>
      </c>
      <c r="H50" s="14" t="s">
        <v>53</v>
      </c>
      <c r="I50" s="14">
        <v>0.94999999999999996</v>
      </c>
      <c r="J50" s="14" t="str">
        <v>26/11/12</v>
      </c>
      <c r="K50" s="14" t="s">
        <v>54</v>
      </c>
      <c r="L50" s="14" t="s">
        <v>89</v>
      </c>
      <c r="M50" s="14" t="s">
        <v>131</v>
      </c>
      <c r="N50" s="14">
        <v>3780038</v>
      </c>
      <c r="O50" s="14" t="str">
        <v>הום סנטר אג"ח א'- הום סנטר</v>
      </c>
    </row>
    <row r="51" spans="1:18" ht="45">
      <c r="A51" s="14">
        <v>0</v>
      </c>
      <c r="B51" s="14">
        <v>0</v>
      </c>
      <c r="C51" s="14">
        <v>6.8600000000000003</v>
      </c>
      <c r="D51" s="14">
        <v>46.25</v>
      </c>
      <c r="E51" s="15">
        <v>14829.34</v>
      </c>
      <c r="F51" s="14">
        <v>0</v>
      </c>
      <c r="G51" s="14">
        <v>0</v>
      </c>
      <c r="H51" s="14" t="s">
        <v>53</v>
      </c>
      <c r="I51" s="14">
        <v>0</v>
      </c>
      <c r="J51" s="18" t="s">
        <v>253</v>
      </c>
      <c r="K51" s="14" t="s">
        <v>139</v>
      </c>
      <c r="L51" s="14" t="s">
        <v>89</v>
      </c>
      <c r="M51" s="14" t="s">
        <v>113</v>
      </c>
      <c r="N51" s="14">
        <v>7560014</v>
      </c>
      <c r="O51" s="14" t="str">
        <v>פטרוכימיים א ח- פטרוכימיים</v>
      </c>
    </row>
    <row r="52" spans="1:18" ht="22.5">
      <c r="A52" s="14">
        <v>0</v>
      </c>
      <c r="B52" s="14">
        <v>0</v>
      </c>
      <c r="C52" s="14">
        <v>13.42</v>
      </c>
      <c r="D52" s="14">
        <v>26.699999999999999</v>
      </c>
      <c r="E52" s="15">
        <v>50255.620000000003</v>
      </c>
      <c r="F52" s="14">
        <v>0</v>
      </c>
      <c r="G52" s="14">
        <v>4.5</v>
      </c>
      <c r="H52" s="14" t="s">
        <v>53</v>
      </c>
      <c r="I52" s="14">
        <v>0</v>
      </c>
      <c r="J52" s="14" t="str">
        <v>31/12/09</v>
      </c>
      <c r="K52" s="14" t="s">
        <v>139</v>
      </c>
      <c r="L52" s="14" t="s">
        <v>180</v>
      </c>
      <c r="M52" s="14" t="s">
        <v>125</v>
      </c>
      <c r="N52" s="14">
        <v>1116649</v>
      </c>
      <c r="O52" s="14" t="str">
        <v>גמול אגא חש2/9- גמול השקעות</v>
      </c>
    </row>
    <row r="53" spans="1:18" ht="33.75">
      <c r="A53" s="14">
        <v>0</v>
      </c>
      <c r="B53" s="14">
        <v>0</v>
      </c>
      <c r="C53" s="14">
        <v>15.77</v>
      </c>
      <c r="D53" s="14">
        <v>106.33</v>
      </c>
      <c r="E53" s="15">
        <v>14828.860000000001</v>
      </c>
      <c r="F53" s="14">
        <v>40.670000000000002</v>
      </c>
      <c r="G53" s="14">
        <v>5.7000000000000002</v>
      </c>
      <c r="H53" s="14" t="s">
        <v>53</v>
      </c>
      <c r="I53" s="14">
        <v>0.58999999999999997</v>
      </c>
      <c r="J53" s="14" t="str">
        <v>27/08/14</v>
      </c>
      <c r="K53" s="14" t="s">
        <v>109</v>
      </c>
      <c r="L53" s="14" t="s">
        <v>265</v>
      </c>
      <c r="M53" s="14" t="s">
        <v>125</v>
      </c>
      <c r="N53" s="14">
        <v>7560014</v>
      </c>
      <c r="O53" s="14" t="str">
        <v>פטרוכימיים א-רמ חש 08/14- פטרוכימיים</v>
      </c>
    </row>
    <row r="54" spans="1:18" ht="22.5">
      <c r="A54" s="14">
        <v>0</v>
      </c>
      <c r="B54" s="14">
        <v>0.01</v>
      </c>
      <c r="C54" s="14">
        <v>15.77</v>
      </c>
      <c r="D54" s="14">
        <v>106.33</v>
      </c>
      <c r="E54" s="15">
        <v>14828.75</v>
      </c>
      <c r="F54" s="14">
        <v>28</v>
      </c>
      <c r="G54" s="14">
        <v>5.7000000000000002</v>
      </c>
      <c r="H54" s="14" t="s">
        <v>53</v>
      </c>
      <c r="I54" s="14">
        <v>0.58999999999999997</v>
      </c>
      <c r="J54" s="18" t="s">
        <v>253</v>
      </c>
      <c r="K54" s="14" t="s">
        <v>109</v>
      </c>
      <c r="L54" s="14" t="s">
        <v>265</v>
      </c>
      <c r="M54" s="14" t="s">
        <v>125</v>
      </c>
      <c r="N54" s="14">
        <v>7560014</v>
      </c>
      <c r="O54" s="14" t="str">
        <v>פטרוכימים אג1-מ- פטרוכימיים</v>
      </c>
    </row>
    <row r="55" spans="1:18" ht="33.75">
      <c r="A55" s="14">
        <v>0.02</v>
      </c>
      <c r="B55" s="14">
        <v>1.8100000000000001</v>
      </c>
      <c r="C55" s="15">
        <v>1592.9100000000001</v>
      </c>
      <c r="D55" s="14">
        <v>190.09999999999999</v>
      </c>
      <c r="E55" s="15">
        <v>837930.23999999999</v>
      </c>
      <c r="F55" s="14">
        <v>2.2200000000000002</v>
      </c>
      <c r="G55" s="14">
        <v>6.5</v>
      </c>
      <c r="H55" s="14" t="s">
        <v>53</v>
      </c>
      <c r="I55" s="14">
        <v>2.2799999999999998</v>
      </c>
      <c r="J55" s="14" t="s">
        <v>266</v>
      </c>
      <c r="K55" s="14" t="s">
        <v>139</v>
      </c>
      <c r="L55" s="14" t="s">
        <v>267</v>
      </c>
      <c r="M55" s="14" t="s">
        <v>159</v>
      </c>
      <c r="N55" s="14">
        <v>1106368</v>
      </c>
      <c r="O55" s="14" t="str">
        <v>פנומנל החזקות- פנומנל החזקות החדשה בע"מ</v>
      </c>
    </row>
    <row r="56" spans="1:18" ht="33.75">
      <c r="A56" s="14">
        <v>0.02</v>
      </c>
      <c r="B56" s="14">
        <v>1.8100000000000001</v>
      </c>
      <c r="C56" s="15">
        <v>1592.9100000000001</v>
      </c>
      <c r="D56" s="14">
        <v>190.09999999999999</v>
      </c>
      <c r="E56" s="15">
        <v>837930.23999999999</v>
      </c>
      <c r="F56" s="14">
        <v>2.2200000000000002</v>
      </c>
      <c r="G56" s="14">
        <v>6.5</v>
      </c>
      <c r="H56" s="14" t="s">
        <v>53</v>
      </c>
      <c r="I56" s="14">
        <v>2.2799999999999998</v>
      </c>
      <c r="J56" s="14" t="s">
        <v>266</v>
      </c>
      <c r="K56" s="14" t="s">
        <v>139</v>
      </c>
      <c r="L56" s="14" t="s">
        <v>267</v>
      </c>
      <c r="M56" s="14" t="s">
        <v>159</v>
      </c>
      <c r="N56" s="14">
        <v>1106350</v>
      </c>
      <c r="O56" s="14" t="str">
        <v>פנומנל חדשה א'- פנומנל החזקות החדשה בע"מ</v>
      </c>
    </row>
    <row r="57" spans="1:18" ht="22.5">
      <c r="A57" s="14">
        <v>-0.01</v>
      </c>
      <c r="B57" s="14">
        <v>0</v>
      </c>
      <c r="C57" s="14">
        <v>-517</v>
      </c>
      <c r="D57" s="14">
        <v>100</v>
      </c>
      <c r="E57" s="15">
        <v>-517002.96999999997</v>
      </c>
      <c r="F57" s="14">
        <v>0</v>
      </c>
      <c r="G57" s="14">
        <v>6.5</v>
      </c>
      <c r="H57" s="14" t="s">
        <v>53</v>
      </c>
      <c r="I57" s="14"/>
      <c r="J57" s="14" t="str">
        <v>30/06/13</v>
      </c>
      <c r="K57" s="14" t="s">
        <v>139</v>
      </c>
      <c r="L57" s="14" t="s">
        <v>267</v>
      </c>
      <c r="M57" s="14" t="s">
        <v>159</v>
      </c>
      <c r="N57" s="14" t="str">
        <v>1106350-68</v>
      </c>
      <c r="O57" s="14" t="str">
        <v>פנומנל חדשה א'-חוב מסופק</v>
      </c>
    </row>
    <row r="58" spans="1:18" ht="33.75">
      <c r="A58" s="14">
        <v>0</v>
      </c>
      <c r="B58" s="14">
        <v>0.089999999999999997</v>
      </c>
      <c r="C58" s="14">
        <v>0</v>
      </c>
      <c r="D58" s="14">
        <v>0</v>
      </c>
      <c r="E58" s="15">
        <v>150000</v>
      </c>
      <c r="F58" s="15">
        <v>1000</v>
      </c>
      <c r="G58" s="14">
        <v>9.9000000000000004</v>
      </c>
      <c r="H58" s="14" t="s">
        <v>53</v>
      </c>
      <c r="I58" s="14">
        <v>0</v>
      </c>
      <c r="J58" s="14" t="s">
        <v>264</v>
      </c>
      <c r="K58" s="14" t="s">
        <v>139</v>
      </c>
      <c r="L58" s="14" t="s">
        <v>152</v>
      </c>
      <c r="M58" s="14" t="s">
        <v>105</v>
      </c>
      <c r="N58" s="14">
        <v>1109180</v>
      </c>
      <c r="O58" s="14" t="str">
        <v>אגרקסקו אגח א- אגרקסקו</v>
      </c>
    </row>
    <row r="59" spans="1:18" ht="22.5">
      <c r="A59" s="14">
        <v>0</v>
      </c>
      <c r="B59" s="14">
        <v>0</v>
      </c>
      <c r="C59" s="14">
        <v>0</v>
      </c>
      <c r="D59" s="14">
        <v>0</v>
      </c>
      <c r="E59" s="15">
        <v>30000</v>
      </c>
      <c r="F59" s="15">
        <v>1000</v>
      </c>
      <c r="G59" s="14">
        <v>6.1500000000000004</v>
      </c>
      <c r="H59" s="14" t="s">
        <v>53</v>
      </c>
      <c r="I59" s="14">
        <v>0</v>
      </c>
      <c r="J59" s="18" t="s">
        <v>253</v>
      </c>
      <c r="K59" s="14" t="s">
        <v>139</v>
      </c>
      <c r="L59" s="14" t="s">
        <v>152</v>
      </c>
      <c r="M59" s="14" t="s">
        <v>131</v>
      </c>
      <c r="N59" s="14">
        <v>1126770</v>
      </c>
      <c r="O59" s="14" t="str">
        <v>אגרקסקו אגח א חש4/12- אגרקסקו</v>
      </c>
    </row>
    <row r="60" spans="1:18" ht="33.75">
      <c r="A60" s="14">
        <v>0</v>
      </c>
      <c r="B60" s="14">
        <v>0</v>
      </c>
      <c r="C60" s="14">
        <v>129.69</v>
      </c>
      <c r="D60" s="14">
        <v>136</v>
      </c>
      <c r="E60" s="15">
        <v>95361.089999999997</v>
      </c>
      <c r="F60" s="14">
        <v>1.6100000000000001</v>
      </c>
      <c r="G60" s="14">
        <v>4.9500000000000002</v>
      </c>
      <c r="H60" s="14" t="s">
        <v>53</v>
      </c>
      <c r="I60" s="14">
        <v>2.5899999999999999</v>
      </c>
      <c r="J60" s="18" t="s">
        <v>253</v>
      </c>
      <c r="K60" s="14" t="s">
        <v>174</v>
      </c>
      <c r="L60" s="14">
        <v>0</v>
      </c>
      <c r="M60" s="14" t="s">
        <v>140</v>
      </c>
      <c r="N60" s="14">
        <v>1093491</v>
      </c>
      <c r="O60" s="14" t="str">
        <v>דורגז החדשה סד' א- דורגז</v>
      </c>
    </row>
    <row r="61" spans="1:18">
      <c r="A61" s="13">
        <v>2.4399999999999999</v>
      </c>
      <c r="B61" s="13"/>
      <c r="C61" s="16">
        <v>242218.79999999999</v>
      </c>
      <c r="D61" s="13"/>
      <c r="E61" s="16">
        <v>194939130.41999999</v>
      </c>
      <c r="F61" s="13">
        <v>3.3500000000000001</v>
      </c>
      <c r="G61" s="13"/>
      <c r="H61" s="13"/>
      <c r="I61" s="13">
        <v>4.9500000000000002</v>
      </c>
      <c r="J61" s="13"/>
      <c r="K61" s="13"/>
      <c r="L61" s="13"/>
      <c r="M61" s="13"/>
      <c r="N61" s="13"/>
      <c r="O61" s="13" t="s">
        <v>268</v>
      </c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 t="s">
        <v>156</v>
      </c>
    </row>
    <row r="63" spans="1:18" ht="22.5">
      <c r="A63" s="14">
        <v>0.029999999999999999</v>
      </c>
      <c r="B63" s="14">
        <v>1.98</v>
      </c>
      <c r="C63" s="15">
        <v>3288.1100000000001</v>
      </c>
      <c r="D63" s="14">
        <v>97.569999999999993</v>
      </c>
      <c r="E63" s="15">
        <v>3370000</v>
      </c>
      <c r="F63" s="14">
        <v>6.4299999999999997</v>
      </c>
      <c r="G63" s="14">
        <v>5.1500000000000004</v>
      </c>
      <c r="H63" s="14" t="s">
        <v>53</v>
      </c>
      <c r="I63" s="14">
        <v>3.3500000000000001</v>
      </c>
      <c r="J63" s="14" t="str">
        <v>21/09/14</v>
      </c>
      <c r="K63" s="14" t="s">
        <v>109</v>
      </c>
      <c r="L63" s="14" t="s">
        <v>136</v>
      </c>
      <c r="M63" s="14" t="s">
        <v>106</v>
      </c>
      <c r="N63" s="14">
        <v>1133545</v>
      </c>
      <c r="O63" s="14" t="str">
        <v>אמקור אגח א - רמ- אמקור בע"מ</v>
      </c>
    </row>
    <row r="64" spans="1:18">
      <c r="A64" s="13">
        <v>0.029999999999999999</v>
      </c>
      <c r="B64" s="13"/>
      <c r="C64" s="16">
        <v>3288.1100000000001</v>
      </c>
      <c r="D64" s="13"/>
      <c r="E64" s="16">
        <v>3370000</v>
      </c>
      <c r="F64" s="13">
        <v>6.4299999999999997</v>
      </c>
      <c r="G64" s="13"/>
      <c r="H64" s="13"/>
      <c r="I64" s="13">
        <v>3.3500000000000001</v>
      </c>
      <c r="J64" s="13"/>
      <c r="K64" s="13"/>
      <c r="L64" s="13"/>
      <c r="M64" s="13"/>
      <c r="N64" s="13"/>
      <c r="O64" s="13" t="s">
        <v>163</v>
      </c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 t="s">
        <v>269</v>
      </c>
    </row>
    <row r="66" spans="1:18" ht="45">
      <c r="A66" s="14">
        <v>0.01</v>
      </c>
      <c r="B66" s="14">
        <v>0</v>
      </c>
      <c r="C66" s="15">
        <v>1131.02</v>
      </c>
      <c r="D66" s="14">
        <v>57.210000000000001</v>
      </c>
      <c r="E66" s="15">
        <v>1976957.3999999999</v>
      </c>
      <c r="F66" s="14">
        <v>11.220000000000001</v>
      </c>
      <c r="G66" s="14">
        <v>3</v>
      </c>
      <c r="H66" s="14" t="s">
        <v>32</v>
      </c>
      <c r="I66" s="14">
        <v>7.0899999999999999</v>
      </c>
      <c r="J66" s="14" t="s">
        <v>270</v>
      </c>
      <c r="K66" s="14" t="s">
        <v>54</v>
      </c>
      <c r="L66" s="14" t="s">
        <v>152</v>
      </c>
      <c r="M66" s="14" t="s">
        <v>187</v>
      </c>
      <c r="N66" s="14">
        <v>6510044</v>
      </c>
      <c r="O66" s="14" t="str">
        <v>צים אגח A1 דולרי- צים</v>
      </c>
    </row>
    <row r="67" spans="1:18" ht="45">
      <c r="A67" s="14">
        <v>0.01</v>
      </c>
      <c r="B67" s="14">
        <v>0</v>
      </c>
      <c r="C67" s="14">
        <v>655.75999999999999</v>
      </c>
      <c r="D67" s="14">
        <v>99.629999999999995</v>
      </c>
      <c r="E67" s="15">
        <v>658197.31000000006</v>
      </c>
      <c r="F67" s="14">
        <v>3.4700000000000002</v>
      </c>
      <c r="G67" s="14">
        <v>3.0600000000000001</v>
      </c>
      <c r="H67" s="14" t="s">
        <v>32</v>
      </c>
      <c r="I67" s="14">
        <v>3.02</v>
      </c>
      <c r="J67" s="14" t="s">
        <v>270</v>
      </c>
      <c r="K67" s="14" t="s">
        <v>54</v>
      </c>
      <c r="L67" s="14" t="s">
        <v>152</v>
      </c>
      <c r="M67" s="14" t="s">
        <v>187</v>
      </c>
      <c r="N67" s="14">
        <v>6510069</v>
      </c>
      <c r="O67" s="14" t="str">
        <v>צים אגח ד-דולרי- צים</v>
      </c>
    </row>
    <row r="68" spans="1:18">
      <c r="A68" s="13">
        <v>0.02</v>
      </c>
      <c r="B68" s="13"/>
      <c r="C68" s="16">
        <v>1786.78</v>
      </c>
      <c r="D68" s="13"/>
      <c r="E68" s="16">
        <v>2635154.7000000002</v>
      </c>
      <c r="F68" s="13">
        <v>8.3800000000000008</v>
      </c>
      <c r="G68" s="13"/>
      <c r="H68" s="13"/>
      <c r="I68" s="13">
        <v>5.5999999999999996</v>
      </c>
      <c r="J68" s="13"/>
      <c r="K68" s="13"/>
      <c r="L68" s="13"/>
      <c r="M68" s="13"/>
      <c r="N68" s="13"/>
      <c r="O68" s="13" t="s">
        <v>271</v>
      </c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 t="s">
        <v>158</v>
      </c>
    </row>
    <row r="70" spans="1:18" ht="22.5">
      <c r="A70" s="14">
        <v>0</v>
      </c>
      <c r="B70" s="14">
        <v>0.01</v>
      </c>
      <c r="C70" s="14">
        <v>0</v>
      </c>
      <c r="D70" s="14">
        <v>0</v>
      </c>
      <c r="E70" s="14">
        <v>757</v>
      </c>
      <c r="F70" s="15">
        <v>79287</v>
      </c>
      <c r="G70" s="14">
        <v>8</v>
      </c>
      <c r="H70" s="14" t="s">
        <v>53</v>
      </c>
      <c r="I70" s="14">
        <v>0.70999999999999996</v>
      </c>
      <c r="J70" s="18" t="s">
        <v>253</v>
      </c>
      <c r="K70" s="14" t="s">
        <v>139</v>
      </c>
      <c r="L70" s="14" t="s">
        <v>152</v>
      </c>
      <c r="M70" s="14" t="s">
        <v>125</v>
      </c>
      <c r="N70" s="14">
        <v>1350107</v>
      </c>
      <c r="O70" s="14" t="str">
        <v>וורלד ספנות אג ב'- וורלד גרופ קפיטל</v>
      </c>
    </row>
    <row r="71" spans="1:18" ht="33.75">
      <c r="A71" s="14">
        <v>0</v>
      </c>
      <c r="B71" s="14">
        <v>1.46</v>
      </c>
      <c r="C71" s="14">
        <v>0</v>
      </c>
      <c r="D71" s="14">
        <v>0</v>
      </c>
      <c r="E71" s="15">
        <v>1416255</v>
      </c>
      <c r="F71" s="14">
        <v>105.47</v>
      </c>
      <c r="G71" s="14">
        <v>8</v>
      </c>
      <c r="H71" s="14" t="s">
        <v>53</v>
      </c>
      <c r="I71" s="14">
        <v>2.7599999999999998</v>
      </c>
      <c r="J71" s="18" t="str">
        <v>12/06/07</v>
      </c>
      <c r="K71" s="14" t="s">
        <v>139</v>
      </c>
      <c r="L71" s="14" t="s">
        <v>152</v>
      </c>
      <c r="M71" s="14" t="s">
        <v>134</v>
      </c>
      <c r="N71" s="14">
        <v>1105246</v>
      </c>
      <c r="O71" s="14" t="str">
        <v>סיביל יורופ אג' א- סיביל יורופ פאבליק</v>
      </c>
    </row>
    <row r="72" spans="1:18">
      <c r="A72" s="13">
        <v>0</v>
      </c>
      <c r="B72" s="13"/>
      <c r="C72" s="13">
        <v>0</v>
      </c>
      <c r="D72" s="13"/>
      <c r="E72" s="16">
        <v>1417012</v>
      </c>
      <c r="F72" s="13">
        <v>147.77000000000001</v>
      </c>
      <c r="G72" s="13"/>
      <c r="H72" s="13"/>
      <c r="I72" s="13">
        <v>2.7599999999999998</v>
      </c>
      <c r="J72" s="13"/>
      <c r="K72" s="13"/>
      <c r="L72" s="13"/>
      <c r="M72" s="13"/>
      <c r="N72" s="13"/>
      <c r="O72" s="13" t="s">
        <v>198</v>
      </c>
    </row>
    <row r="73" spans="1:18">
      <c r="A73" s="13">
        <v>2.5</v>
      </c>
      <c r="B73" s="13"/>
      <c r="C73" s="16">
        <v>247293.69</v>
      </c>
      <c r="D73" s="13"/>
      <c r="E73" s="16">
        <v>202361297.12</v>
      </c>
      <c r="F73" s="13">
        <v>3.4300000000000002</v>
      </c>
      <c r="G73" s="13"/>
      <c r="H73" s="13"/>
      <c r="I73" s="13">
        <v>4.9400000000000004</v>
      </c>
      <c r="J73" s="13"/>
      <c r="K73" s="13"/>
      <c r="L73" s="13"/>
      <c r="M73" s="13"/>
      <c r="N73" s="13"/>
      <c r="O73" s="13" t="s">
        <v>72</v>
      </c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 t="s">
        <v>73</v>
      </c>
    </row>
    <row r="75" spans="1:18" ht="22.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 t="str">
        <v>אג"ח קונצרני של חברות ישראליות</v>
      </c>
    </row>
    <row r="76" spans="1:18">
      <c r="A76" s="14">
        <v>0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/>
      <c r="K76" s="14"/>
      <c r="L76" s="14">
        <v>0</v>
      </c>
      <c r="M76" s="14">
        <v>0</v>
      </c>
      <c r="N76" s="14">
        <v>0</v>
      </c>
      <c r="O76" s="14">
        <v>0</v>
      </c>
    </row>
    <row r="77" spans="1:18" ht="22.5">
      <c r="A77" s="13">
        <v>0</v>
      </c>
      <c r="B77" s="13"/>
      <c r="C77" s="13">
        <v>0</v>
      </c>
      <c r="D77" s="13"/>
      <c r="E77" s="13">
        <v>0</v>
      </c>
      <c r="F77" s="13">
        <v>0</v>
      </c>
      <c r="G77" s="13"/>
      <c r="H77" s="13"/>
      <c r="I77" s="13">
        <v>0</v>
      </c>
      <c r="J77" s="13"/>
      <c r="K77" s="13"/>
      <c r="L77" s="13"/>
      <c r="M77" s="13"/>
      <c r="N77" s="13"/>
      <c r="O77" s="13" t="str">
        <v>סה"כ אג"ח קונצרני של חברות ישראליות</v>
      </c>
    </row>
    <row r="78" spans="1:18" ht="22.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 t="str">
        <v>אג"ח קונצרני של חברות זרות</v>
      </c>
    </row>
    <row r="79" spans="1:18">
      <c r="A79" s="14">
        <v>0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/>
      <c r="K79" s="14"/>
      <c r="L79" s="14">
        <v>0</v>
      </c>
      <c r="M79" s="14">
        <v>0</v>
      </c>
      <c r="N79" s="14">
        <v>0</v>
      </c>
      <c r="O79" s="14">
        <v>0</v>
      </c>
    </row>
    <row r="80" spans="1:18" ht="22.5">
      <c r="A80" s="13">
        <v>0</v>
      </c>
      <c r="B80" s="13"/>
      <c r="C80" s="13">
        <v>0</v>
      </c>
      <c r="D80" s="13"/>
      <c r="E80" s="13">
        <v>0</v>
      </c>
      <c r="F80" s="13">
        <v>0</v>
      </c>
      <c r="G80" s="13"/>
      <c r="H80" s="13"/>
      <c r="I80" s="13">
        <v>0</v>
      </c>
      <c r="J80" s="13"/>
      <c r="K80" s="13"/>
      <c r="L80" s="13"/>
      <c r="M80" s="13"/>
      <c r="N80" s="13"/>
      <c r="O80" s="13" t="str">
        <v>סה"כ אג"ח קונצרני של חברות זרות</v>
      </c>
    </row>
    <row r="81" spans="1:18">
      <c r="A81" s="13">
        <v>0</v>
      </c>
      <c r="B81" s="13"/>
      <c r="C81" s="13">
        <v>0</v>
      </c>
      <c r="D81" s="13"/>
      <c r="E81" s="13">
        <v>0</v>
      </c>
      <c r="F81" s="13">
        <v>0</v>
      </c>
      <c r="G81" s="13"/>
      <c r="H81" s="13"/>
      <c r="I81" s="13">
        <v>0</v>
      </c>
      <c r="J81" s="13"/>
      <c r="K81" s="13"/>
      <c r="L81" s="13"/>
      <c r="M81" s="13"/>
      <c r="N81" s="13"/>
      <c r="O81" s="13" t="s">
        <v>74</v>
      </c>
    </row>
    <row r="82" spans="1:18">
      <c r="A82" s="10">
        <v>2.5</v>
      </c>
      <c r="B82" s="10"/>
      <c r="C82" s="11">
        <v>247293.69</v>
      </c>
      <c r="D82" s="10"/>
      <c r="E82" s="11">
        <v>202361297.12</v>
      </c>
      <c r="F82" s="10">
        <v>3.4300000000000002</v>
      </c>
      <c r="G82" s="10"/>
      <c r="H82" s="10"/>
      <c r="I82" s="10">
        <v>4.9400000000000004</v>
      </c>
      <c r="J82" s="10"/>
      <c r="K82" s="10"/>
      <c r="L82" s="10"/>
      <c r="M82" s="10"/>
      <c r="N82" s="10"/>
      <c r="O82" s="10" t="s">
        <v>181</v>
      </c>
    </row>
    <row r="83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0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מניות</v>
      </c>
      <c r="K2" s="12" t="s">
        <f>HYPERLINK("#'"&amp;גיליון1!$A$32&amp;"'!C6",גיליון1!$B$32)</f>
        <v>44</v>
      </c>
    </row>
    <row r="3" spans="1:11" customHeight="1" ht="3.6">
      <c r="A3" s="5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75</v>
      </c>
      <c r="C7" s="6" t="s">
        <v>45</v>
      </c>
      <c r="D7" s="6" t="s">
        <v>77</v>
      </c>
      <c r="E7" s="6" t="s">
        <v>78</v>
      </c>
      <c r="F7" s="6" t="s">
        <v>30</v>
      </c>
      <c r="G7" s="6" t="s">
        <v>91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4">
        <v>0</v>
      </c>
      <c r="B9" s="14">
        <v>0</v>
      </c>
      <c r="C9" s="14">
        <v>0</v>
      </c>
      <c r="D9" s="14">
        <v>0</v>
      </c>
      <c r="E9" s="15">
        <v>1538.25</v>
      </c>
      <c r="F9" s="14" t="s">
        <v>53</v>
      </c>
      <c r="G9" s="14" t="s">
        <v>158</v>
      </c>
      <c r="H9" s="14">
        <v>239012</v>
      </c>
      <c r="I9" s="14" t="str">
        <v>אדאקום- אחר</v>
      </c>
    </row>
    <row r="10" spans="1:11" ht="33.75">
      <c r="A10" s="14">
        <v>0</v>
      </c>
      <c r="B10" s="14">
        <v>0.25</v>
      </c>
      <c r="C10" s="14">
        <v>0</v>
      </c>
      <c r="D10" s="14">
        <v>0</v>
      </c>
      <c r="E10" s="15">
        <v>6705.8100000000004</v>
      </c>
      <c r="F10" s="14" t="s">
        <v>53</v>
      </c>
      <c r="G10" s="14" t="s">
        <v>134</v>
      </c>
      <c r="H10" s="14">
        <v>818013</v>
      </c>
      <c r="I10" s="14" t="str">
        <v>1 אנגל יורו- אנגל אירופה</v>
      </c>
    </row>
    <row r="11" spans="1:11" ht="33.75">
      <c r="A11" s="14">
        <v>0.02</v>
      </c>
      <c r="B11" s="14">
        <v>0</v>
      </c>
      <c r="C11" s="15">
        <v>1573.3199999999999</v>
      </c>
      <c r="D11" s="15">
        <v>23552.66</v>
      </c>
      <c r="E11" s="15">
        <v>6680</v>
      </c>
      <c r="F11" s="14" t="s">
        <v>53</v>
      </c>
      <c r="G11" s="14" t="s">
        <v>187</v>
      </c>
      <c r="H11" s="14">
        <v>45500011</v>
      </c>
      <c r="I11" s="14" t="str">
        <v>צים מניות לקבל</v>
      </c>
    </row>
    <row r="12" spans="1:11" ht="33.75">
      <c r="A12" s="14">
        <v>0</v>
      </c>
      <c r="B12" s="14">
        <v>0</v>
      </c>
      <c r="C12" s="14">
        <v>364.48000000000002</v>
      </c>
      <c r="D12" s="15">
        <v>5797.5</v>
      </c>
      <c r="E12" s="15">
        <v>6286.9200000000001</v>
      </c>
      <c r="F12" s="14" t="s">
        <v>53</v>
      </c>
      <c r="G12" s="14" t="s">
        <v>160</v>
      </c>
      <c r="H12" s="14">
        <v>1000026</v>
      </c>
      <c r="I12" s="14" t="str">
        <v>קבוצת דפי זהב בע"מ- דפי זהב (ג'י.פי.אם</v>
      </c>
    </row>
    <row r="13" spans="1:11" ht="22.5">
      <c r="A13" s="14">
        <v>0</v>
      </c>
      <c r="B13" s="14">
        <v>0</v>
      </c>
      <c r="C13" s="14">
        <v>0</v>
      </c>
      <c r="D13" s="14">
        <v>0</v>
      </c>
      <c r="E13" s="15">
        <v>26460.43</v>
      </c>
      <c r="F13" s="14" t="s">
        <v>53</v>
      </c>
      <c r="G13" s="14" t="s">
        <v>188</v>
      </c>
      <c r="H13" s="14">
        <v>3980042</v>
      </c>
      <c r="I13" s="14" t="str">
        <v>פלדה1 מפ00/1- מפעלי פלדה</v>
      </c>
    </row>
    <row r="14" spans="1:11">
      <c r="A14" s="13">
        <v>0.02</v>
      </c>
      <c r="B14" s="13"/>
      <c r="C14" s="16">
        <v>1937.8</v>
      </c>
      <c r="D14" s="13"/>
      <c r="E14" s="16">
        <v>47671.410000000003</v>
      </c>
      <c r="F14" s="13"/>
      <c r="G14" s="13"/>
      <c r="H14" s="13"/>
      <c r="I14" s="13" t="s">
        <v>72</v>
      </c>
    </row>
    <row r="15" spans="1:11">
      <c r="A15" s="13"/>
      <c r="B15" s="13"/>
      <c r="C15" s="13"/>
      <c r="D15" s="13"/>
      <c r="E15" s="13"/>
      <c r="F15" s="13"/>
      <c r="G15" s="13"/>
      <c r="H15" s="13"/>
      <c r="I15" s="13" t="s">
        <v>73</v>
      </c>
    </row>
    <row r="16" spans="1:11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</row>
    <row r="17" spans="1:11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</row>
    <row r="18" spans="1:11">
      <c r="A18" s="13">
        <v>0</v>
      </c>
      <c r="B18" s="13"/>
      <c r="C18" s="13">
        <v>0</v>
      </c>
      <c r="D18" s="13"/>
      <c r="E18" s="13">
        <v>0</v>
      </c>
      <c r="F18" s="13"/>
      <c r="G18" s="13"/>
      <c r="H18" s="13"/>
      <c r="I18" s="13" t="s">
        <v>74</v>
      </c>
    </row>
    <row r="19" spans="1:11">
      <c r="A19" s="10">
        <v>0.02</v>
      </c>
      <c r="B19" s="10"/>
      <c r="C19" s="11">
        <v>1937.8</v>
      </c>
      <c r="D19" s="10"/>
      <c r="E19" s="11">
        <v>47671.410000000003</v>
      </c>
      <c r="F19" s="10"/>
      <c r="G19" s="10"/>
      <c r="H19" s="10"/>
      <c r="I19" s="10" t="s">
        <v>197</v>
      </c>
    </row>
    <row r="20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71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קרנות השקעה</v>
      </c>
      <c r="L2" s="12" t="s">
        <f>HYPERLINK("#'"&amp;גיליון1!$A$32&amp;"'!C6",גיליון1!$B$32)</f>
        <v>44</v>
      </c>
    </row>
    <row r="3" spans="1:12" customHeight="1" ht="3.6">
      <c r="A3" s="5" t="s">
        <v>1</v>
      </c>
    </row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6" t="s">
        <v>2</v>
      </c>
      <c r="B7" s="6" t="s">
        <v>75</v>
      </c>
      <c r="C7" s="6" t="s">
        <v>45</v>
      </c>
      <c r="D7" s="6" t="s">
        <v>77</v>
      </c>
      <c r="E7" s="6" t="s">
        <v>78</v>
      </c>
      <c r="F7" s="6" t="s">
        <v>229</v>
      </c>
      <c r="G7" s="6" t="s">
        <v>30</v>
      </c>
      <c r="H7" s="6" t="s">
        <v>91</v>
      </c>
      <c r="I7" s="6" t="s">
        <v>50</v>
      </c>
      <c r="J7" s="6" t="s">
        <v>51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52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tr">
        <v>קרנות הון סיכון</v>
      </c>
    </row>
    <row r="10" spans="1:12" ht="22.5">
      <c r="A10" s="14">
        <v>0.02</v>
      </c>
      <c r="B10" s="14">
        <v>0</v>
      </c>
      <c r="C10" s="15">
        <v>1555.52</v>
      </c>
      <c r="D10" s="14">
        <v>124.09999999999999</v>
      </c>
      <c r="E10" s="15">
        <v>1253451.3</v>
      </c>
      <c r="F10" s="14" t="str">
        <v>13/08/13</v>
      </c>
      <c r="G10" s="14" t="s">
        <v>32</v>
      </c>
      <c r="H10" s="14" t="s">
        <v>182</v>
      </c>
      <c r="I10" s="14">
        <v>33075</v>
      </c>
      <c r="J10" s="14" t="str">
        <v>Vinage Ventures iii</v>
      </c>
    </row>
    <row r="11" spans="1:12" ht="22.5">
      <c r="A11" s="14">
        <v>0.02</v>
      </c>
      <c r="B11" s="14">
        <v>0</v>
      </c>
      <c r="C11" s="15">
        <v>2181.6799999999998</v>
      </c>
      <c r="D11" s="14">
        <v>55.420000000000002</v>
      </c>
      <c r="E11" s="15">
        <v>3936920.6499999999</v>
      </c>
      <c r="F11" s="14" t="str">
        <v>25/10/12</v>
      </c>
      <c r="G11" s="14" t="s">
        <v>32</v>
      </c>
      <c r="H11" s="14" t="s">
        <v>182</v>
      </c>
      <c r="I11" s="14">
        <v>33070</v>
      </c>
      <c r="J11" s="14" t="str">
        <v>Magma Venture Capital II</v>
      </c>
    </row>
    <row r="12" spans="1:12" ht="22.5">
      <c r="A12" s="14">
        <v>0.10000000000000001</v>
      </c>
      <c r="B12" s="14">
        <v>0</v>
      </c>
      <c r="C12" s="15">
        <v>9759.7900000000009</v>
      </c>
      <c r="D12" s="14">
        <v>97.540000000000006</v>
      </c>
      <c r="E12" s="15">
        <v>10005516.119999999</v>
      </c>
      <c r="F12" s="14" t="str">
        <v>26/10/09</v>
      </c>
      <c r="G12" s="14" t="s">
        <v>53</v>
      </c>
      <c r="H12" s="14" t="s">
        <v>272</v>
      </c>
      <c r="I12" s="14">
        <v>33501</v>
      </c>
      <c r="J12" s="14" t="str">
        <v>ק מנוף 2 אוריגו השקעות -בראשית- אוריגו</v>
      </c>
    </row>
    <row r="13" spans="1:12" ht="22.5">
      <c r="A13" s="14">
        <v>0.10000000000000001</v>
      </c>
      <c r="B13" s="14">
        <v>0</v>
      </c>
      <c r="C13" s="15">
        <v>9625.0499999999993</v>
      </c>
      <c r="D13" s="14">
        <v>91.319999999999993</v>
      </c>
      <c r="E13" s="15">
        <v>10539934.470000001</v>
      </c>
      <c r="F13" s="14" t="str">
        <v>13/05/09</v>
      </c>
      <c r="G13" s="14" t="s">
        <v>53</v>
      </c>
      <c r="H13" s="14" t="s">
        <v>272</v>
      </c>
      <c r="I13" s="14">
        <v>33500</v>
      </c>
      <c r="J13" s="14" t="str">
        <v>קרן מנוף 1ב' ש מוגבלת-בראשית- קרן בראשית</v>
      </c>
    </row>
    <row r="14" spans="1:12">
      <c r="A14" s="13">
        <v>0.23000000000000001</v>
      </c>
      <c r="B14" s="13"/>
      <c r="C14" s="16">
        <v>23122.029999999999</v>
      </c>
      <c r="D14" s="13"/>
      <c r="E14" s="16">
        <v>25735822.539999999</v>
      </c>
      <c r="F14" s="13"/>
      <c r="G14" s="13"/>
      <c r="H14" s="13"/>
      <c r="I14" s="13"/>
      <c r="J14" s="13" t="str">
        <v>סה"כ קרנות הון סיכון</v>
      </c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 t="str">
        <v>קרנות גידור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/>
      <c r="J17" s="13" t="str">
        <v>סה"כ קרנות גידור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tr">
        <v>קרנות נדל"ן</v>
      </c>
    </row>
    <row r="19" spans="1:12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/>
      <c r="G19" s="14">
        <v>0</v>
      </c>
      <c r="H19" s="14">
        <v>0</v>
      </c>
      <c r="I19" s="14">
        <v>0</v>
      </c>
      <c r="J19" s="14">
        <v>0</v>
      </c>
    </row>
    <row r="20" spans="1:12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/>
      <c r="J20" s="13" t="str">
        <v>סה"כ קרנות נדל"ן</v>
      </c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 t="str">
        <v>קרנות השקעה אחרות</v>
      </c>
    </row>
    <row r="22" spans="1:12">
      <c r="A22" s="14">
        <v>0.01</v>
      </c>
      <c r="B22" s="14">
        <v>0</v>
      </c>
      <c r="C22" s="15">
        <v>1297.5899999999999</v>
      </c>
      <c r="D22" s="14">
        <v>87.840000000000003</v>
      </c>
      <c r="E22" s="15">
        <v>1477263.8700000001</v>
      </c>
      <c r="F22" s="14" t="str">
        <v>30/04/14</v>
      </c>
      <c r="G22" s="14" t="s">
        <v>32</v>
      </c>
      <c r="H22" s="14" t="s">
        <v>272</v>
      </c>
      <c r="I22" s="14">
        <v>33079</v>
      </c>
      <c r="J22" s="14" t="str">
        <v>*טנא הון צמיחה</v>
      </c>
    </row>
    <row r="23" spans="1:12">
      <c r="A23" s="14">
        <v>0.01</v>
      </c>
      <c r="B23" s="14">
        <v>0</v>
      </c>
      <c r="C23" s="14">
        <v>565.97000000000003</v>
      </c>
      <c r="D23" s="14">
        <v>71.390000000000001</v>
      </c>
      <c r="E23" s="15">
        <v>792825.18999999994</v>
      </c>
      <c r="F23" s="14" t="str">
        <v>27/06/11</v>
      </c>
      <c r="G23" s="14" t="s">
        <v>32</v>
      </c>
      <c r="H23" s="14" t="s">
        <v>272</v>
      </c>
      <c r="I23" s="14">
        <v>33053</v>
      </c>
      <c r="J23" s="14" t="str">
        <v>S.H. Sky</v>
      </c>
    </row>
    <row r="24" spans="1:12">
      <c r="A24" s="14">
        <v>0.02</v>
      </c>
      <c r="B24" s="14">
        <v>0</v>
      </c>
      <c r="C24" s="15">
        <v>2424.2199999999998</v>
      </c>
      <c r="D24" s="14">
        <v>94.329999999999998</v>
      </c>
      <c r="E24" s="15">
        <v>2569952.5899999999</v>
      </c>
      <c r="F24" s="14" t="s">
        <v>262</v>
      </c>
      <c r="G24" s="14" t="s">
        <v>32</v>
      </c>
      <c r="H24" s="14" t="s">
        <v>272</v>
      </c>
      <c r="I24" s="14">
        <v>33057</v>
      </c>
      <c r="J24" s="14" t="str">
        <v>Fortissimo Capital Fund I</v>
      </c>
    </row>
    <row r="25" spans="1:12">
      <c r="A25" s="14">
        <v>0.050000000000000003</v>
      </c>
      <c r="B25" s="14">
        <v>0</v>
      </c>
      <c r="C25" s="15">
        <v>4648.29</v>
      </c>
      <c r="D25" s="14">
        <v>101.20999999999999</v>
      </c>
      <c r="E25" s="15">
        <v>4592610.25</v>
      </c>
      <c r="F25" s="14" t="s">
        <v>273</v>
      </c>
      <c r="G25" s="14" t="s">
        <v>32</v>
      </c>
      <c r="H25" s="14" t="s">
        <v>272</v>
      </c>
      <c r="I25" s="14">
        <v>33101</v>
      </c>
      <c r="J25" s="14" t="str">
        <v>Fimi Israel Opprtuni iiii</v>
      </c>
    </row>
    <row r="26" spans="1:12">
      <c r="A26" s="14">
        <v>0.01</v>
      </c>
      <c r="B26" s="14">
        <v>0</v>
      </c>
      <c r="C26" s="14">
        <v>966.59000000000003</v>
      </c>
      <c r="D26" s="14">
        <v>103.45</v>
      </c>
      <c r="E26" s="15">
        <v>934325.08999999997</v>
      </c>
      <c r="F26" s="14" t="s">
        <v>274</v>
      </c>
      <c r="G26" s="14" t="s">
        <v>32</v>
      </c>
      <c r="H26" s="14" t="s">
        <v>272</v>
      </c>
      <c r="I26" s="14">
        <v>32041</v>
      </c>
      <c r="J26" s="14" t="str">
        <v>פימי 2- פימי</v>
      </c>
    </row>
    <row r="27" spans="1:12">
      <c r="A27" s="14">
        <v>0.050000000000000003</v>
      </c>
      <c r="B27" s="14">
        <v>0</v>
      </c>
      <c r="C27" s="15">
        <v>4485.0299999999997</v>
      </c>
      <c r="D27" s="14">
        <v>108.81</v>
      </c>
      <c r="E27" s="15">
        <v>4121865.54</v>
      </c>
      <c r="F27" s="14" t="str">
        <v>29/04/13</v>
      </c>
      <c r="G27" s="14" t="s">
        <v>32</v>
      </c>
      <c r="H27" s="14" t="s">
        <v>272</v>
      </c>
      <c r="I27" s="14">
        <v>33106</v>
      </c>
      <c r="J27" s="14" t="str">
        <v>Hamilton Lane Co-Invest</v>
      </c>
    </row>
    <row r="28" spans="1:12" ht="33.75">
      <c r="A28" s="14">
        <v>0.01</v>
      </c>
      <c r="B28" s="14">
        <v>0</v>
      </c>
      <c r="C28" s="14">
        <v>774.5</v>
      </c>
      <c r="D28" s="14">
        <v>100</v>
      </c>
      <c r="E28" s="15">
        <v>774495</v>
      </c>
      <c r="F28" s="18" t="str">
        <v>10/11/14</v>
      </c>
      <c r="G28" s="14" t="s">
        <v>53</v>
      </c>
      <c r="H28" s="14" t="s">
        <v>120</v>
      </c>
      <c r="I28" s="14">
        <v>33074</v>
      </c>
      <c r="J28" s="14" t="str">
        <v>קרן נוי  מגלים - קרן נוי</v>
      </c>
    </row>
    <row r="29" spans="1:12" ht="33.75">
      <c r="A29" s="14">
        <v>0.080000000000000002</v>
      </c>
      <c r="B29" s="14">
        <v>0</v>
      </c>
      <c r="C29" s="15">
        <v>7568.5299999999997</v>
      </c>
      <c r="D29" s="14">
        <v>114.3</v>
      </c>
      <c r="E29" s="15">
        <v>6621514.3600000003</v>
      </c>
      <c r="F29" s="14" t="str">
        <v>16/10/12</v>
      </c>
      <c r="G29" s="14" t="s">
        <v>53</v>
      </c>
      <c r="H29" s="14" t="s">
        <v>120</v>
      </c>
      <c r="I29" s="14">
        <v>33102</v>
      </c>
      <c r="J29" s="14" t="str">
        <v>קרן נוי 1 - קרן נוי- קרן נוי</v>
      </c>
    </row>
    <row r="30" spans="1:12" ht="22.5">
      <c r="A30" s="14">
        <v>0.23000000000000001</v>
      </c>
      <c r="B30" s="14">
        <v>0</v>
      </c>
      <c r="C30" s="15">
        <v>22993.16</v>
      </c>
      <c r="D30" s="14">
        <v>140.84999999999999</v>
      </c>
      <c r="E30" s="15">
        <v>16324847.439999999</v>
      </c>
      <c r="F30" s="18" t="str">
        <v>04/09/11</v>
      </c>
      <c r="G30" s="14" t="s">
        <v>53</v>
      </c>
      <c r="H30" s="14" t="s">
        <v>124</v>
      </c>
      <c r="I30" s="14">
        <v>33056</v>
      </c>
      <c r="J30" s="14" t="str">
        <v>קרן נוי (חוצה ישראל) - קרן נוי- קרן נוי</v>
      </c>
    </row>
    <row r="31" spans="1:12">
      <c r="A31" s="13">
        <v>0.46000000000000002</v>
      </c>
      <c r="B31" s="13"/>
      <c r="C31" s="16">
        <v>45723.870000000003</v>
      </c>
      <c r="D31" s="13"/>
      <c r="E31" s="16">
        <v>38209699.329999998</v>
      </c>
      <c r="F31" s="13"/>
      <c r="G31" s="13"/>
      <c r="H31" s="13"/>
      <c r="I31" s="13"/>
      <c r="J31" s="13" t="str">
        <v>סה"כ קרנות השקעה אחרות</v>
      </c>
    </row>
    <row r="32" spans="1:12">
      <c r="A32" s="13">
        <v>0.68999999999999995</v>
      </c>
      <c r="B32" s="13"/>
      <c r="C32" s="16">
        <v>68845.910000000003</v>
      </c>
      <c r="D32" s="13"/>
      <c r="E32" s="16">
        <v>63945521.869999997</v>
      </c>
      <c r="F32" s="13"/>
      <c r="G32" s="13"/>
      <c r="H32" s="13"/>
      <c r="I32" s="13"/>
      <c r="J32" s="13" t="s">
        <v>72</v>
      </c>
    </row>
    <row r="33" spans="1:12">
      <c r="A33" s="13"/>
      <c r="B33" s="13"/>
      <c r="C33" s="13"/>
      <c r="D33" s="13"/>
      <c r="E33" s="13"/>
      <c r="F33" s="13"/>
      <c r="G33" s="13"/>
      <c r="H33" s="13"/>
      <c r="I33" s="13"/>
      <c r="J33" s="13" t="s">
        <v>73</v>
      </c>
    </row>
    <row r="34" spans="1:12">
      <c r="A34" s="13"/>
      <c r="B34" s="13"/>
      <c r="C34" s="13"/>
      <c r="D34" s="13"/>
      <c r="E34" s="13"/>
      <c r="F34" s="13"/>
      <c r="G34" s="13"/>
      <c r="H34" s="13"/>
      <c r="I34" s="13"/>
      <c r="J34" s="13" t="str">
        <v>קרנות הון סיכון בחו"ל</v>
      </c>
    </row>
    <row r="35" spans="1:12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/>
      <c r="G35" s="14">
        <v>0</v>
      </c>
      <c r="H35" s="14">
        <v>0</v>
      </c>
      <c r="I35" s="14">
        <v>0</v>
      </c>
      <c r="J35" s="14">
        <v>0</v>
      </c>
    </row>
    <row r="36" spans="1:12">
      <c r="A36" s="13">
        <v>0</v>
      </c>
      <c r="B36" s="13"/>
      <c r="C36" s="13">
        <v>0</v>
      </c>
      <c r="D36" s="13"/>
      <c r="E36" s="13">
        <v>0</v>
      </c>
      <c r="F36" s="13"/>
      <c r="G36" s="13"/>
      <c r="H36" s="13"/>
      <c r="I36" s="13"/>
      <c r="J36" s="13" t="str">
        <v>סה"כ קרנות הון סיכון בחו"ל</v>
      </c>
    </row>
    <row r="37" spans="1:12">
      <c r="A37" s="13"/>
      <c r="B37" s="13"/>
      <c r="C37" s="13"/>
      <c r="D37" s="13"/>
      <c r="E37" s="13"/>
      <c r="F37" s="13"/>
      <c r="G37" s="13"/>
      <c r="H37" s="13"/>
      <c r="I37" s="13"/>
      <c r="J37" s="13" t="str">
        <v>קרנות גידור בחו"ל</v>
      </c>
    </row>
    <row r="38" spans="1:12" ht="22.5">
      <c r="A38" s="14">
        <v>0</v>
      </c>
      <c r="B38" s="14">
        <v>0</v>
      </c>
      <c r="C38" s="14">
        <v>162.24000000000001</v>
      </c>
      <c r="D38" s="15">
        <v>5153.6000000000004</v>
      </c>
      <c r="E38" s="15">
        <v>3148.1100000000001</v>
      </c>
      <c r="F38" s="14" t="s">
        <v>262</v>
      </c>
      <c r="G38" s="14" t="s">
        <v>32</v>
      </c>
      <c r="H38" s="14" t="s">
        <v>102</v>
      </c>
      <c r="I38" s="14" t="s">
        <v>275</v>
      </c>
      <c r="J38" s="14" t="str">
        <v>CALIBURN SIDE POCKET- CALIBURN</v>
      </c>
    </row>
    <row r="39" spans="1:12" ht="22.5">
      <c r="A39" s="14">
        <v>0.01</v>
      </c>
      <c r="B39" s="14">
        <v>0</v>
      </c>
      <c r="C39" s="14">
        <v>914.66999999999996</v>
      </c>
      <c r="D39" s="14">
        <v>103.05</v>
      </c>
      <c r="E39" s="15">
        <v>887559.13</v>
      </c>
      <c r="F39" s="14" t="str">
        <v>30/05/07</v>
      </c>
      <c r="G39" s="14" t="s">
        <v>32</v>
      </c>
      <c r="H39" s="14" t="s">
        <v>102</v>
      </c>
      <c r="I39" s="14" t="str">
        <v>BBG002WMDD17</v>
      </c>
      <c r="J39" s="14" t="str">
        <v>SILVER CREEK- Silver Creek</v>
      </c>
    </row>
    <row r="40" spans="1:12" ht="22.5">
      <c r="A40" s="14">
        <v>0</v>
      </c>
      <c r="B40" s="14">
        <v>0</v>
      </c>
      <c r="C40" s="14">
        <v>90.959999999999994</v>
      </c>
      <c r="D40" s="15">
        <v>103356.11</v>
      </c>
      <c r="E40" s="14">
        <v>88.010000000000005</v>
      </c>
      <c r="F40" s="14" t="str">
        <v>19/12/07</v>
      </c>
      <c r="G40" s="14" t="s">
        <v>32</v>
      </c>
      <c r="H40" s="14" t="s">
        <v>102</v>
      </c>
      <c r="I40" s="14" t="str">
        <v>KYG2884X1079</v>
      </c>
      <c r="J40" s="14" t="str">
        <v>DINVEST CONCENTRATED OPP- UBP</v>
      </c>
    </row>
    <row r="41" spans="1:12" ht="22.5">
      <c r="A41" s="14">
        <v>0</v>
      </c>
      <c r="B41" s="14">
        <v>0</v>
      </c>
      <c r="C41" s="14">
        <v>0.20000000000000001</v>
      </c>
      <c r="D41" s="14">
        <v>8</v>
      </c>
      <c r="E41" s="15">
        <v>2503.1500000000001</v>
      </c>
      <c r="F41" s="14" t="str">
        <v>21/06/12</v>
      </c>
      <c r="G41" s="14" t="s">
        <v>32</v>
      </c>
      <c r="H41" s="14" t="s">
        <v>272</v>
      </c>
      <c r="I41" s="14" t="s">
        <v>275</v>
      </c>
      <c r="J41" s="14" t="str">
        <v>CALIBURN STRAT SPK- CALIBURN</v>
      </c>
    </row>
    <row r="42" spans="1:12">
      <c r="A42" s="13">
        <v>0.01</v>
      </c>
      <c r="B42" s="13"/>
      <c r="C42" s="16">
        <v>1168.0799999999999</v>
      </c>
      <c r="D42" s="13"/>
      <c r="E42" s="16">
        <v>893298.40000000002</v>
      </c>
      <c r="F42" s="13"/>
      <c r="G42" s="13"/>
      <c r="H42" s="13"/>
      <c r="I42" s="13"/>
      <c r="J42" s="13" t="str">
        <v>סה"כ קרנות גידור בחו"ל</v>
      </c>
    </row>
    <row r="43" spans="1:12">
      <c r="A43" s="13"/>
      <c r="B43" s="13"/>
      <c r="C43" s="13"/>
      <c r="D43" s="13"/>
      <c r="E43" s="13"/>
      <c r="F43" s="13"/>
      <c r="G43" s="13"/>
      <c r="H43" s="13"/>
      <c r="I43" s="13"/>
      <c r="J43" s="13" t="str">
        <v>קרנות נדל"ן בחו"ל</v>
      </c>
    </row>
    <row r="44" spans="1:12" ht="33.75">
      <c r="A44" s="14">
        <v>0.029999999999999999</v>
      </c>
      <c r="B44" s="14">
        <v>0</v>
      </c>
      <c r="C44" s="15">
        <v>2715.1599999999999</v>
      </c>
      <c r="D44" s="14">
        <v>4.96</v>
      </c>
      <c r="E44" s="15">
        <v>54738997.369999997</v>
      </c>
      <c r="F44" s="14" t="str">
        <v>20/05/08</v>
      </c>
      <c r="G44" s="14" t="s">
        <v>33</v>
      </c>
      <c r="H44" s="14" t="s">
        <v>133</v>
      </c>
      <c r="I44" s="14">
        <v>33045</v>
      </c>
      <c r="J44" s="14" t="str">
        <v>Apollo Europe RE Fund III</v>
      </c>
    </row>
    <row r="45" spans="1:12" ht="22.5">
      <c r="A45" s="14">
        <v>0.080000000000000002</v>
      </c>
      <c r="B45" s="14">
        <v>0</v>
      </c>
      <c r="C45" s="15">
        <v>8317.1399999999994</v>
      </c>
      <c r="D45" s="14">
        <v>100.87</v>
      </c>
      <c r="E45" s="15">
        <v>8245679.4699999997</v>
      </c>
      <c r="F45" s="18" t="s">
        <v>276</v>
      </c>
      <c r="G45" s="14" t="s">
        <v>32</v>
      </c>
      <c r="H45" s="14" t="s">
        <v>277</v>
      </c>
      <c r="I45" s="14">
        <v>33114</v>
      </c>
      <c r="J45" s="14" t="str">
        <v>הלואה קרן נדלן  OCEANS     5- OCEANS   5</v>
      </c>
    </row>
    <row r="46" spans="1:12" ht="22.5">
      <c r="A46" s="14">
        <v>0.040000000000000001</v>
      </c>
      <c r="B46" s="14">
        <v>0</v>
      </c>
      <c r="C46" s="15">
        <v>3533.9000000000001</v>
      </c>
      <c r="D46" s="14">
        <v>100</v>
      </c>
      <c r="E46" s="15">
        <v>3533903.1899999999</v>
      </c>
      <c r="F46" s="18" t="s">
        <v>276</v>
      </c>
      <c r="G46" s="14" t="s">
        <v>32</v>
      </c>
      <c r="H46" s="14" t="s">
        <v>277</v>
      </c>
      <c r="I46" s="14">
        <v>33113</v>
      </c>
      <c r="J46" s="14" t="str">
        <v>קרן נדלן   OCEANS   5- OCEANS   5</v>
      </c>
    </row>
    <row r="47" spans="1:12" ht="22.5">
      <c r="A47" s="14">
        <v>0.089999999999999997</v>
      </c>
      <c r="B47" s="14">
        <v>0</v>
      </c>
      <c r="C47" s="15">
        <v>8921.8700000000008</v>
      </c>
      <c r="D47" s="14">
        <v>100.97</v>
      </c>
      <c r="E47" s="15">
        <v>8836453.5700000003</v>
      </c>
      <c r="F47" s="14" t="s">
        <v>278</v>
      </c>
      <c r="G47" s="14" t="s">
        <v>32</v>
      </c>
      <c r="H47" s="14" t="s">
        <v>277</v>
      </c>
      <c r="I47" s="14">
        <v>33072</v>
      </c>
      <c r="J47" s="14" t="str">
        <v>הלואה קרן דאלאס עמיתים- Colonnade Dallas</v>
      </c>
    </row>
    <row r="48" spans="1:12" ht="22.5">
      <c r="A48" s="14">
        <v>0.070000000000000007</v>
      </c>
      <c r="B48" s="14">
        <v>0</v>
      </c>
      <c r="C48" s="15">
        <v>6784.54</v>
      </c>
      <c r="D48" s="14">
        <v>221.24000000000001</v>
      </c>
      <c r="E48" s="15">
        <v>3066534.8399999999</v>
      </c>
      <c r="F48" s="14" t="s">
        <v>278</v>
      </c>
      <c r="G48" s="14" t="s">
        <v>32</v>
      </c>
      <c r="H48" s="14" t="s">
        <v>277</v>
      </c>
      <c r="I48" s="14">
        <v>33071</v>
      </c>
      <c r="J48" s="14" t="str">
        <v>קרן דאלאס קרן השקעה- Colonnade Dallas</v>
      </c>
    </row>
    <row r="49" spans="1:12" ht="22.5">
      <c r="A49" s="14">
        <v>0.080000000000000002</v>
      </c>
      <c r="B49" s="14">
        <v>0</v>
      </c>
      <c r="C49" s="15">
        <v>7603.0699999999997</v>
      </c>
      <c r="D49" s="14">
        <v>102.75</v>
      </c>
      <c r="E49" s="15">
        <v>7399582.1399999997</v>
      </c>
      <c r="F49" s="14" t="str">
        <v>28/03/13</v>
      </c>
      <c r="G49" s="14" t="s">
        <v>32</v>
      </c>
      <c r="H49" s="14" t="s">
        <v>277</v>
      </c>
      <c r="I49" s="14">
        <v>33073</v>
      </c>
      <c r="J49" s="14" t="str">
        <v>הלואה קרן טקסס GFI עמיתים- GFI טקסס</v>
      </c>
    </row>
    <row r="50" spans="1:12">
      <c r="A50" s="14">
        <v>0.040000000000000001</v>
      </c>
      <c r="B50" s="14">
        <v>0</v>
      </c>
      <c r="C50" s="15">
        <v>4345.5799999999999</v>
      </c>
      <c r="D50" s="14">
        <v>172.75999999999999</v>
      </c>
      <c r="E50" s="15">
        <v>2515337.7999999998</v>
      </c>
      <c r="F50" s="14" t="str">
        <v>19/10/12</v>
      </c>
      <c r="G50" s="14" t="s">
        <v>32</v>
      </c>
      <c r="H50" s="14" t="s">
        <v>277</v>
      </c>
      <c r="I50" s="14">
        <v>33069</v>
      </c>
      <c r="J50" s="14" t="str">
        <v>קרן טקסס   GFI- GFI טקסס</v>
      </c>
    </row>
    <row r="51" spans="1:12" ht="22.5">
      <c r="A51" s="14">
        <v>0.25</v>
      </c>
      <c r="B51" s="14">
        <v>0</v>
      </c>
      <c r="C51" s="15">
        <v>24391.169999999998</v>
      </c>
      <c r="D51" s="14">
        <v>154.28999999999999</v>
      </c>
      <c r="E51" s="15">
        <v>15808886.65</v>
      </c>
      <c r="F51" s="14" t="str">
        <v>28/02/11</v>
      </c>
      <c r="G51" s="14" t="s">
        <v>34</v>
      </c>
      <c r="H51" s="14" t="s">
        <v>277</v>
      </c>
      <c r="I51" s="14">
        <v>33099</v>
      </c>
      <c r="J51" s="14" t="str">
        <v>קרן נדלן OPCTN  שוויץ- OPCTN</v>
      </c>
    </row>
    <row r="52" spans="1:12" ht="22.5">
      <c r="A52" s="14">
        <v>0.01</v>
      </c>
      <c r="B52" s="14">
        <v>0</v>
      </c>
      <c r="C52" s="15">
        <v>1165.4200000000001</v>
      </c>
      <c r="D52" s="14">
        <v>100.5</v>
      </c>
      <c r="E52" s="15">
        <v>1159625.9099999999</v>
      </c>
      <c r="F52" s="18" t="s">
        <v>279</v>
      </c>
      <c r="G52" s="14" t="s">
        <v>32</v>
      </c>
      <c r="H52" s="14" t="s">
        <v>277</v>
      </c>
      <c r="I52" s="14">
        <v>33107</v>
      </c>
      <c r="J52" s="14" t="str">
        <v>הלואה PLAZA DRIVE עמיתים- PLAZA DRIVE</v>
      </c>
    </row>
    <row r="53" spans="1:12" ht="22.5">
      <c r="A53" s="14">
        <v>0.01</v>
      </c>
      <c r="B53" s="14">
        <v>0</v>
      </c>
      <c r="C53" s="15">
        <v>1284.0599999999999</v>
      </c>
      <c r="D53" s="14">
        <v>135.34</v>
      </c>
      <c r="E53" s="15">
        <v>948783.77000000002</v>
      </c>
      <c r="F53" s="18" t="s">
        <v>279</v>
      </c>
      <c r="G53" s="14" t="s">
        <v>32</v>
      </c>
      <c r="H53" s="14" t="s">
        <v>277</v>
      </c>
      <c r="I53" s="14">
        <v>33108</v>
      </c>
      <c r="J53" s="14" t="str">
        <v>קרן נדלן  PLAZA DRIVE- PLAZA DRIVE</v>
      </c>
    </row>
    <row r="54" spans="1:12" ht="22.5">
      <c r="A54" s="14">
        <v>0.029999999999999999</v>
      </c>
      <c r="B54" s="14">
        <v>0</v>
      </c>
      <c r="C54" s="15">
        <v>3019.8499999999999</v>
      </c>
      <c r="D54" s="14">
        <v>102.25</v>
      </c>
      <c r="E54" s="15">
        <v>2953397.6499999999</v>
      </c>
      <c r="F54" s="14" t="s">
        <v>280</v>
      </c>
      <c r="G54" s="14" t="s">
        <v>31</v>
      </c>
      <c r="H54" s="14" t="s">
        <v>277</v>
      </c>
      <c r="I54" s="14">
        <v>33111</v>
      </c>
      <c r="J54" s="14" t="str">
        <v>הלואה קרן סקוטלנד- אידנבורו סקוטלנד</v>
      </c>
    </row>
    <row r="55" spans="1:12" ht="22.5">
      <c r="A55" s="14">
        <v>0.070000000000000007</v>
      </c>
      <c r="B55" s="14">
        <v>0</v>
      </c>
      <c r="C55" s="15">
        <v>6660.4899999999998</v>
      </c>
      <c r="D55" s="14">
        <v>131.34999999999999</v>
      </c>
      <c r="E55" s="15">
        <v>5070964.4299999997</v>
      </c>
      <c r="F55" s="14" t="s">
        <v>280</v>
      </c>
      <c r="G55" s="14" t="s">
        <v>31</v>
      </c>
      <c r="H55" s="14" t="s">
        <v>277</v>
      </c>
      <c r="I55" s="14">
        <v>33110</v>
      </c>
      <c r="J55" s="14" t="str">
        <v>השקעה בסקוטלנד- אידנבורו סקוטלנד</v>
      </c>
    </row>
    <row r="56" spans="1:12">
      <c r="A56" s="14">
        <v>0.029999999999999999</v>
      </c>
      <c r="B56" s="14">
        <v>0</v>
      </c>
      <c r="C56" s="15">
        <v>2849.8499999999999</v>
      </c>
      <c r="D56" s="14">
        <v>137.44</v>
      </c>
      <c r="E56" s="15">
        <v>2073559.5800000001</v>
      </c>
      <c r="F56" s="18" t="s">
        <v>281</v>
      </c>
      <c r="G56" s="14" t="s">
        <v>32</v>
      </c>
      <c r="H56" s="14" t="s">
        <v>277</v>
      </c>
      <c r="I56" s="14">
        <v>33049</v>
      </c>
      <c r="J56" s="14" t="str">
        <v>גאיה ניו-גרסי  קרן נדלן- גאיה</v>
      </c>
    </row>
    <row r="57" spans="1:12">
      <c r="A57" s="14">
        <v>0.059999999999999998</v>
      </c>
      <c r="B57" s="14">
        <v>0</v>
      </c>
      <c r="C57" s="15">
        <v>6235.6300000000001</v>
      </c>
      <c r="D57" s="14">
        <v>103</v>
      </c>
      <c r="E57" s="15">
        <v>6054010.1900000004</v>
      </c>
      <c r="F57" s="14" t="str">
        <v>31/12/11</v>
      </c>
      <c r="G57" s="14" t="s">
        <v>32</v>
      </c>
      <c r="H57" s="14" t="s">
        <v>277</v>
      </c>
      <c r="I57" s="14">
        <v>33062</v>
      </c>
      <c r="J57" s="14" t="str">
        <v>קרן גאיה פנסיה הלוואה- גאיה</v>
      </c>
    </row>
    <row r="58" spans="1:12">
      <c r="A58" s="14">
        <v>0.02</v>
      </c>
      <c r="B58" s="14">
        <v>0</v>
      </c>
      <c r="C58" s="15">
        <v>2303.9499999999998</v>
      </c>
      <c r="D58" s="14">
        <v>126.61</v>
      </c>
      <c r="E58" s="15">
        <v>1819783.6599999999</v>
      </c>
      <c r="F58" s="14" t="s">
        <v>273</v>
      </c>
      <c r="G58" s="14" t="s">
        <v>32</v>
      </c>
      <c r="H58" s="14" t="s">
        <v>277</v>
      </c>
      <c r="I58" s="14">
        <v>33063</v>
      </c>
      <c r="J58" s="14" t="str">
        <v>קולומבוס אוהיו קרן נדלן- קולומבוס</v>
      </c>
    </row>
    <row r="59" spans="1:12" ht="22.5">
      <c r="A59" s="14">
        <v>0.050000000000000003</v>
      </c>
      <c r="B59" s="14">
        <v>0</v>
      </c>
      <c r="C59" s="15">
        <v>4588.6400000000003</v>
      </c>
      <c r="D59" s="14">
        <v>101.06999999999999</v>
      </c>
      <c r="E59" s="15">
        <v>4539878.5999999996</v>
      </c>
      <c r="F59" s="14" t="str">
        <v>31/07/12</v>
      </c>
      <c r="G59" s="14" t="s">
        <v>32</v>
      </c>
      <c r="H59" s="14" t="s">
        <v>277</v>
      </c>
      <c r="I59" s="14">
        <v>33064</v>
      </c>
      <c r="J59" s="14" t="str">
        <v>קולומבוס פנסיה הלואה עמיתים- קולומבוס</v>
      </c>
    </row>
    <row r="60" spans="1:12">
      <c r="A60" s="14">
        <v>0.040000000000000001</v>
      </c>
      <c r="B60" s="14">
        <v>0</v>
      </c>
      <c r="C60" s="15">
        <v>4216.5799999999999</v>
      </c>
      <c r="D60" s="14">
        <v>100</v>
      </c>
      <c r="E60" s="15">
        <v>4216582.1399999997</v>
      </c>
      <c r="F60" s="14" t="str">
        <v>24/09/12</v>
      </c>
      <c r="G60" s="14" t="s">
        <v>32</v>
      </c>
      <c r="H60" s="14" t="s">
        <v>277</v>
      </c>
      <c r="I60" s="14">
        <v>33068</v>
      </c>
      <c r="J60" s="14" t="str">
        <v>קורטלנד פנסיה הלואות- קורטלנד</v>
      </c>
    </row>
    <row r="61" spans="1:12">
      <c r="A61" s="14">
        <v>0.029999999999999999</v>
      </c>
      <c r="B61" s="14">
        <v>0</v>
      </c>
      <c r="C61" s="15">
        <v>2623.8099999999999</v>
      </c>
      <c r="D61" s="14">
        <v>189.03</v>
      </c>
      <c r="E61" s="15">
        <v>1388063.5900000001</v>
      </c>
      <c r="F61" s="14" t="str">
        <v>23/09/12</v>
      </c>
      <c r="G61" s="14" t="s">
        <v>32</v>
      </c>
      <c r="H61" s="14" t="s">
        <v>277</v>
      </c>
      <c r="I61" s="14">
        <v>33066</v>
      </c>
      <c r="J61" s="14" t="str">
        <v>קורטלנד קרן השקעה- קורטלנד</v>
      </c>
    </row>
    <row r="62" spans="1:12">
      <c r="A62" s="13">
        <v>1.02</v>
      </c>
      <c r="B62" s="13"/>
      <c r="C62" s="16">
        <v>101560.72</v>
      </c>
      <c r="D62" s="13"/>
      <c r="E62" s="16">
        <v>134370024.53999999</v>
      </c>
      <c r="F62" s="13"/>
      <c r="G62" s="13"/>
      <c r="H62" s="13"/>
      <c r="I62" s="13"/>
      <c r="J62" s="13" t="str">
        <v>סה"כ קרנות נדל"ן בחו"ל</v>
      </c>
    </row>
    <row r="63" spans="1:12">
      <c r="A63" s="13"/>
      <c r="B63" s="13"/>
      <c r="C63" s="13"/>
      <c r="D63" s="13"/>
      <c r="E63" s="13"/>
      <c r="F63" s="13"/>
      <c r="G63" s="13"/>
      <c r="H63" s="13"/>
      <c r="I63" s="13"/>
      <c r="J63" s="13" t="str">
        <v>קרנות השקעה אחרות בחו"ל</v>
      </c>
    </row>
    <row r="64" spans="1:12" ht="22.5">
      <c r="A64" s="14">
        <v>0</v>
      </c>
      <c r="B64" s="14">
        <v>0</v>
      </c>
      <c r="C64" s="14">
        <v>30.960000000000001</v>
      </c>
      <c r="D64" s="14">
        <v>365.81999999999999</v>
      </c>
      <c r="E64" s="15">
        <v>8463.4400000000005</v>
      </c>
      <c r="F64" s="14" t="str">
        <v>30/12/10</v>
      </c>
      <c r="G64" s="14" t="s">
        <v>32</v>
      </c>
      <c r="H64" s="14" t="s">
        <v>102</v>
      </c>
      <c r="I64" s="14">
        <v>220951</v>
      </c>
      <c r="J64" s="14" t="str">
        <v>מופחת PROSPECT HARBOR- Sankaty</v>
      </c>
    </row>
    <row r="65" spans="1:12" ht="22.5">
      <c r="A65" s="14">
        <v>0.02</v>
      </c>
      <c r="B65" s="14">
        <v>0</v>
      </c>
      <c r="C65" s="15">
        <v>2251.4200000000001</v>
      </c>
      <c r="D65" s="14">
        <v>158.34</v>
      </c>
      <c r="E65" s="15">
        <v>1421856.75</v>
      </c>
      <c r="F65" s="14" t="s">
        <v>263</v>
      </c>
      <c r="G65" s="14" t="s">
        <v>32</v>
      </c>
      <c r="H65" s="14" t="s">
        <v>182</v>
      </c>
      <c r="I65" s="14">
        <v>33105</v>
      </c>
      <c r="J65" s="14" t="str">
        <v>Dover Street VII</v>
      </c>
    </row>
    <row r="66" spans="1:12" ht="22.5">
      <c r="A66" s="14">
        <v>0</v>
      </c>
      <c r="B66" s="14">
        <v>0</v>
      </c>
      <c r="C66" s="14">
        <v>181.62</v>
      </c>
      <c r="D66" s="14">
        <v>100</v>
      </c>
      <c r="E66" s="15">
        <v>181620.19</v>
      </c>
      <c r="F66" s="14" t="str">
        <v>26/12/14</v>
      </c>
      <c r="G66" s="14" t="s">
        <v>32</v>
      </c>
      <c r="H66" s="14" t="s">
        <v>272</v>
      </c>
      <c r="I66" s="14">
        <v>33112</v>
      </c>
      <c r="J66" s="14" t="str">
        <v>אמריקאן סקיוריטי- American Securities</v>
      </c>
    </row>
    <row r="67" spans="1:12">
      <c r="A67" s="14">
        <v>0.13</v>
      </c>
      <c r="B67" s="14">
        <v>0</v>
      </c>
      <c r="C67" s="15">
        <v>13045.02</v>
      </c>
      <c r="D67" s="14">
        <v>80.989999999999995</v>
      </c>
      <c r="E67" s="15">
        <v>16107344.77</v>
      </c>
      <c r="F67" s="14" t="s">
        <v>274</v>
      </c>
      <c r="G67" s="14" t="s">
        <v>32</v>
      </c>
      <c r="H67" s="14" t="s">
        <v>272</v>
      </c>
      <c r="I67" s="14">
        <v>32082</v>
      </c>
      <c r="J67" s="14" t="str">
        <v>GROVE STREET- גרוב סטריט</v>
      </c>
    </row>
    <row r="68" spans="1:12">
      <c r="A68" s="13">
        <v>0.16</v>
      </c>
      <c r="B68" s="13"/>
      <c r="C68" s="16">
        <v>15509.02</v>
      </c>
      <c r="D68" s="13"/>
      <c r="E68" s="16">
        <v>17719285.149999999</v>
      </c>
      <c r="F68" s="13"/>
      <c r="G68" s="13"/>
      <c r="H68" s="13"/>
      <c r="I68" s="13"/>
      <c r="J68" s="13" t="str">
        <v>סה"כ קרנות השקעה אחרות בחו"ל</v>
      </c>
    </row>
    <row r="69" spans="1:12">
      <c r="A69" s="13">
        <v>1.1899999999999999</v>
      </c>
      <c r="B69" s="13"/>
      <c r="C69" s="16">
        <v>118237.81</v>
      </c>
      <c r="D69" s="13"/>
      <c r="E69" s="16">
        <v>152982608.09</v>
      </c>
      <c r="F69" s="13"/>
      <c r="G69" s="13"/>
      <c r="H69" s="13"/>
      <c r="I69" s="13"/>
      <c r="J69" s="13" t="s">
        <v>74</v>
      </c>
    </row>
    <row r="70" spans="1:12">
      <c r="A70" s="10">
        <v>1.8899999999999999</v>
      </c>
      <c r="B70" s="10"/>
      <c r="C70" s="11">
        <v>187083.72</v>
      </c>
      <c r="D70" s="10"/>
      <c r="E70" s="11">
        <v>216928129.96000001</v>
      </c>
      <c r="F70" s="10"/>
      <c r="G70" s="10"/>
      <c r="H70" s="10"/>
      <c r="I70" s="10"/>
      <c r="J70" s="10" t="str">
        <v>סה"כ קרנות השקעה</v>
      </c>
    </row>
    <row r="71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23"/>
  <sheetViews>
    <sheetView workbookViewId="0" showGridLines="0">
      <selection activeCell="L1" sqref="L1:L1048576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כתבי אופציה</v>
      </c>
      <c r="L2" s="12" t="s">
        <f>HYPERLINK("#'"&amp;גיליון1!$A$32&amp;"'!C6",גיליון1!$B$32)</f>
        <v>44</v>
      </c>
    </row>
    <row r="3" spans="1:12" customHeight="1" ht="3.6">
      <c r="A3" s="5" t="s">
        <v>1</v>
      </c>
    </row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6" t="s">
        <v>2</v>
      </c>
      <c r="B7" s="6" t="s">
        <v>75</v>
      </c>
      <c r="C7" s="6" t="s">
        <v>45</v>
      </c>
      <c r="D7" s="6" t="s">
        <v>77</v>
      </c>
      <c r="E7" s="6" t="s">
        <v>78</v>
      </c>
      <c r="F7" s="6" t="s">
        <v>229</v>
      </c>
      <c r="G7" s="6" t="s">
        <v>30</v>
      </c>
      <c r="H7" s="6" t="s">
        <v>91</v>
      </c>
      <c r="I7" s="6" t="s">
        <v>50</v>
      </c>
      <c r="J7" s="6" t="s">
        <v>51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tr">
        <v>כתבי אופציה בישראל</v>
      </c>
    </row>
    <row r="9" spans="1:12" ht="22.5">
      <c r="A9" s="14">
        <v>0</v>
      </c>
      <c r="B9" s="14">
        <v>0</v>
      </c>
      <c r="C9" s="14">
        <v>326.10000000000002</v>
      </c>
      <c r="D9" s="15">
        <v>4040.9400000000001</v>
      </c>
      <c r="E9" s="15">
        <v>8070</v>
      </c>
      <c r="F9" s="14" t="str">
        <v>30/10/13</v>
      </c>
      <c r="G9" s="14" t="s">
        <v>53</v>
      </c>
      <c r="H9" s="14" t="s">
        <v>125</v>
      </c>
      <c r="I9" s="14">
        <v>1253</v>
      </c>
      <c r="J9" s="14" t="str">
        <v>GMM -  אופציה על מניות דלתא- GMM CAPITAL LLC</v>
      </c>
    </row>
    <row r="10" spans="1:12" ht="22.5">
      <c r="A10" s="14">
        <v>0</v>
      </c>
      <c r="B10" s="14">
        <v>0</v>
      </c>
      <c r="C10" s="14">
        <v>48.640000000000001</v>
      </c>
      <c r="D10" s="14">
        <v>82.280000000000001</v>
      </c>
      <c r="E10" s="15">
        <v>59119</v>
      </c>
      <c r="F10" s="14" t="str">
        <v>21/10/13</v>
      </c>
      <c r="G10" s="14" t="s">
        <v>53</v>
      </c>
      <c r="H10" s="14" t="s">
        <v>125</v>
      </c>
      <c r="I10" s="14">
        <v>3630101</v>
      </c>
      <c r="J10" s="14" t="str">
        <v>אפליי אופציה לא סחירה- אפליי</v>
      </c>
    </row>
    <row r="11" spans="1:12" ht="22.5">
      <c r="A11" s="14">
        <v>0</v>
      </c>
      <c r="B11" s="14">
        <v>0</v>
      </c>
      <c r="C11" s="14">
        <v>65.069999999999993</v>
      </c>
      <c r="D11" s="14">
        <v>5.3899999999999997</v>
      </c>
      <c r="E11" s="15">
        <v>1208050.05</v>
      </c>
      <c r="F11" s="14" t="s">
        <v>259</v>
      </c>
      <c r="G11" s="14" t="s">
        <v>53</v>
      </c>
      <c r="H11" s="14" t="s">
        <v>125</v>
      </c>
      <c r="I11" s="14">
        <v>1254</v>
      </c>
      <c r="J11" s="14" t="str">
        <v>אופציה על מניות קרדן נדלן- קרדן ישראל</v>
      </c>
    </row>
    <row r="12" spans="1:12">
      <c r="A12" s="14">
        <v>0</v>
      </c>
      <c r="B12" s="14">
        <v>0</v>
      </c>
      <c r="C12" s="14">
        <v>0</v>
      </c>
      <c r="D12" s="14">
        <v>0</v>
      </c>
      <c r="E12" s="15">
        <v>34324.260000000002</v>
      </c>
      <c r="F12" s="14" t="str">
        <v>27/09/12</v>
      </c>
      <c r="G12" s="14" t="s">
        <v>53</v>
      </c>
      <c r="H12" s="14" t="s">
        <v>131</v>
      </c>
      <c r="I12" s="14">
        <v>1251</v>
      </c>
      <c r="J12" s="14" t="str">
        <v>אופציות בגין צים- צים</v>
      </c>
    </row>
    <row r="13" spans="1:12" ht="33.75">
      <c r="A13" s="14">
        <v>0</v>
      </c>
      <c r="B13" s="14">
        <v>0</v>
      </c>
      <c r="C13" s="14">
        <v>0</v>
      </c>
      <c r="D13" s="14">
        <v>0</v>
      </c>
      <c r="E13" s="15">
        <v>4351.5900000000001</v>
      </c>
      <c r="F13" s="18" t="s">
        <v>253</v>
      </c>
      <c r="G13" s="14" t="s">
        <v>53</v>
      </c>
      <c r="H13" s="14" t="s">
        <v>160</v>
      </c>
      <c r="I13" s="14">
        <v>6512321</v>
      </c>
      <c r="J13" s="14" t="str">
        <v>צים כתב אופציה אקסלנס- צים</v>
      </c>
    </row>
    <row r="14" spans="1:12" ht="33.75">
      <c r="A14" s="14">
        <v>0</v>
      </c>
      <c r="B14" s="14">
        <v>0</v>
      </c>
      <c r="C14" s="14">
        <v>0.070000000000000007</v>
      </c>
      <c r="D14" s="14">
        <v>0.17999999999999999</v>
      </c>
      <c r="E14" s="15">
        <v>38000</v>
      </c>
      <c r="F14" s="14" t="str">
        <v>21/12/10</v>
      </c>
      <c r="G14" s="14" t="s">
        <v>53</v>
      </c>
      <c r="H14" s="14" t="s">
        <v>107</v>
      </c>
      <c r="I14" s="14">
        <v>9994922</v>
      </c>
      <c r="J14" s="14" t="str">
        <v>אקספון אופציה- X-FONE</v>
      </c>
    </row>
    <row r="15" spans="1:12" ht="22.5">
      <c r="A15" s="14">
        <v>0</v>
      </c>
      <c r="B15" s="14">
        <v>0</v>
      </c>
      <c r="C15" s="14">
        <v>0</v>
      </c>
      <c r="D15" s="14">
        <v>0</v>
      </c>
      <c r="E15" s="15">
        <v>258122</v>
      </c>
      <c r="F15" s="14" t="str">
        <v>26/10/10</v>
      </c>
      <c r="G15" s="14" t="s">
        <v>53</v>
      </c>
      <c r="H15" s="14" t="s">
        <v>183</v>
      </c>
      <c r="I15" s="14">
        <v>11177951</v>
      </c>
      <c r="J15" s="14" t="s">
        <v>282</v>
      </c>
    </row>
    <row r="16" spans="1:12" ht="22.5">
      <c r="A16" s="14">
        <v>0</v>
      </c>
      <c r="B16" s="14">
        <v>0</v>
      </c>
      <c r="C16" s="14">
        <v>0.02</v>
      </c>
      <c r="D16" s="14">
        <v>0</v>
      </c>
      <c r="E16" s="15">
        <v>490000</v>
      </c>
      <c r="F16" s="18" t="str">
        <v>07/03/13</v>
      </c>
      <c r="G16" s="14" t="s">
        <v>53</v>
      </c>
      <c r="H16" s="14" t="s">
        <v>183</v>
      </c>
      <c r="I16" s="14">
        <v>11177952</v>
      </c>
      <c r="J16" s="14" t="s">
        <v>282</v>
      </c>
    </row>
    <row r="17" spans="1:12" ht="22.5">
      <c r="A17" s="14">
        <v>0.01</v>
      </c>
      <c r="B17" s="14">
        <v>0</v>
      </c>
      <c r="C17" s="14">
        <v>632.29999999999995</v>
      </c>
      <c r="D17" s="14">
        <v>565</v>
      </c>
      <c r="E17" s="15">
        <v>111912</v>
      </c>
      <c r="F17" s="14" t="str">
        <v>27/08/13</v>
      </c>
      <c r="G17" s="14" t="s">
        <v>53</v>
      </c>
      <c r="H17" s="14" t="s">
        <v>183</v>
      </c>
      <c r="I17" s="14">
        <v>10905471</v>
      </c>
      <c r="J17" s="14" t="str">
        <v>שלאג אופציות לא סחירות- שלאג</v>
      </c>
    </row>
    <row r="18" spans="1:12">
      <c r="A18" s="13">
        <v>0.01</v>
      </c>
      <c r="B18" s="13"/>
      <c r="C18" s="16">
        <v>1072.2</v>
      </c>
      <c r="D18" s="13"/>
      <c r="E18" s="16">
        <v>2211948.8999999999</v>
      </c>
      <c r="F18" s="13"/>
      <c r="G18" s="13"/>
      <c r="H18" s="13"/>
      <c r="I18" s="13"/>
      <c r="J18" s="13" t="str">
        <v>סה"כ כתבי אופציה בישראל</v>
      </c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 t="s">
        <v>208</v>
      </c>
    </row>
    <row r="20" spans="1:12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/>
      <c r="G20" s="14">
        <v>0</v>
      </c>
      <c r="H20" s="14">
        <v>0</v>
      </c>
      <c r="I20" s="14">
        <v>0</v>
      </c>
      <c r="J20" s="14">
        <v>0</v>
      </c>
    </row>
    <row r="21" spans="1:12">
      <c r="A21" s="13">
        <v>0</v>
      </c>
      <c r="B21" s="13"/>
      <c r="C21" s="13">
        <v>0</v>
      </c>
      <c r="D21" s="13"/>
      <c r="E21" s="13">
        <v>0</v>
      </c>
      <c r="F21" s="13"/>
      <c r="G21" s="13"/>
      <c r="H21" s="13"/>
      <c r="I21" s="13"/>
      <c r="J21" s="13" t="s">
        <v>209</v>
      </c>
    </row>
    <row r="22" spans="1:12">
      <c r="A22" s="10">
        <v>0.01</v>
      </c>
      <c r="B22" s="10"/>
      <c r="C22" s="11">
        <v>1072.2</v>
      </c>
      <c r="D22" s="10"/>
      <c r="E22" s="11">
        <v>2211948.8999999999</v>
      </c>
      <c r="F22" s="10"/>
      <c r="G22" s="10"/>
      <c r="H22" s="10"/>
      <c r="I22" s="10"/>
      <c r="J22" s="10" t="s">
        <v>210</v>
      </c>
    </row>
    <row r="2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20"/>
  <sheetViews>
    <sheetView workbookViewId="0" showGridLines="0">
      <selection activeCell="D24" sqref="D24"/>
    </sheetView>
  </sheetViews>
  <sheetFormatPr defaultRowHeight="12.75"/>
  <cols>
    <col min="1" max="2" style="1" width="21" customWidth="1"/>
    <col min="3" max="3" style="1" width="6.855469" customWidth="1"/>
    <col min="4" max="4" style="1" width="97.42578" customWidth="1"/>
    <col min="5" max="16384" style="1"/>
  </cols>
  <sheetData>
    <row r="2" spans="1:4" customHeight="1" ht="25.15">
      <c r="A2" s="2" t="s">
        <v>29</v>
      </c>
    </row>
    <row r="3" spans="1:4" customHeight="1" ht="3.6">
      <c r="A3" s="5" t="s">
        <v>1</v>
      </c>
    </row>
    <row r="4" spans="1:4" customHeight="1" ht="61.15">
      <c r="A4" s="3" t="s">
        <v>1</v>
      </c>
      <c r="B4" s="4"/>
      <c r="C4" s="4"/>
    </row>
    <row r="5" spans="1:4" customHeight="1" ht="2.85"/>
    <row r="6" spans="1:4" customHeight="1" ht="15.2"/>
    <row r="7" spans="1:4" customHeight="1" ht="43.15">
      <c r="A7" s="6" t="str">
        <v>שער</v>
      </c>
      <c r="B7" s="6" t="s">
        <v>30</v>
      </c>
    </row>
    <row r="8" spans="1:4">
      <c r="A8" s="7">
        <v>6.0599999999999996</v>
      </c>
      <c r="B8" s="7" t="s">
        <v>31</v>
      </c>
    </row>
    <row r="9" spans="1:4">
      <c r="A9" s="7">
        <v>3.8900000000000001</v>
      </c>
      <c r="B9" s="7" t="s">
        <v>32</v>
      </c>
    </row>
    <row r="10" spans="1:4">
      <c r="A10" s="7">
        <v>4.7199999999999998</v>
      </c>
      <c r="B10" s="7" t="s">
        <v>33</v>
      </c>
    </row>
    <row r="11" spans="1:4">
      <c r="A11" s="7">
        <v>3.9300000000000002</v>
      </c>
      <c r="B11" s="7" t="s">
        <v>34</v>
      </c>
    </row>
    <row r="12" spans="1:4">
      <c r="A12" s="7">
        <v>3.3599999999999999</v>
      </c>
      <c r="B12" s="7" t="s">
        <v>35</v>
      </c>
    </row>
    <row r="13" spans="1:4">
      <c r="A13" s="7">
        <v>3.1899999999999999</v>
      </c>
      <c r="B13" s="7" t="s">
        <v>36</v>
      </c>
    </row>
    <row r="14" spans="1:4">
      <c r="A14" s="7">
        <v>0.029999999999999999</v>
      </c>
      <c r="B14" s="7" t="s">
        <v>37</v>
      </c>
    </row>
    <row r="15" spans="1:4">
      <c r="A15" s="7">
        <v>1.46</v>
      </c>
      <c r="B15" s="7" t="s">
        <v>38</v>
      </c>
    </row>
    <row r="16" spans="1:4">
      <c r="A16" s="7">
        <v>0.070000000000000007</v>
      </c>
      <c r="B16" s="7" t="s">
        <v>39</v>
      </c>
    </row>
    <row r="17" spans="1:4">
      <c r="A17" s="7">
        <v>0.5</v>
      </c>
      <c r="B17" s="7" t="s">
        <v>40</v>
      </c>
    </row>
    <row r="18" spans="1:4">
      <c r="A18" s="7">
        <v>0.26000000000000001</v>
      </c>
      <c r="B18" s="7" t="s">
        <v>41</v>
      </c>
    </row>
    <row r="19" spans="1:4">
      <c r="A19" s="7">
        <v>0.53000000000000003</v>
      </c>
      <c r="B19" s="7" t="s">
        <v>42</v>
      </c>
    </row>
    <row r="20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C4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3"/>
  <sheetViews>
    <sheetView workbookViewId="0" showGridLines="0">
      <selection activeCell="M1" sqref="M1:M1048576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אופציות</v>
      </c>
      <c r="L2" s="12" t="s">
        <f>HYPERLINK("#'"&amp;גיליון1!$A$32&amp;"'!C6",גיליון1!$B$32)</f>
        <v>44</v>
      </c>
    </row>
    <row r="3" spans="1:12" customHeight="1" ht="3.6">
      <c r="A3" s="5" t="s">
        <v>1</v>
      </c>
    </row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6" t="s">
        <v>2</v>
      </c>
      <c r="B7" s="6" t="s">
        <v>75</v>
      </c>
      <c r="C7" s="6" t="s">
        <v>45</v>
      </c>
      <c r="D7" s="6" t="s">
        <v>77</v>
      </c>
      <c r="E7" s="6" t="s">
        <v>78</v>
      </c>
      <c r="F7" s="6" t="s">
        <v>229</v>
      </c>
      <c r="G7" s="6" t="s">
        <v>30</v>
      </c>
      <c r="H7" s="6" t="s">
        <v>91</v>
      </c>
      <c r="I7" s="6" t="s">
        <v>50</v>
      </c>
      <c r="J7" s="6" t="s">
        <v>51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52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">
        <v>211</v>
      </c>
    </row>
    <row r="10" spans="1:12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/>
      <c r="G10" s="14">
        <v>0</v>
      </c>
      <c r="H10" s="14">
        <v>0</v>
      </c>
      <c r="I10" s="14">
        <v>0</v>
      </c>
      <c r="J10" s="14">
        <v>0</v>
      </c>
    </row>
    <row r="11" spans="1:12">
      <c r="A11" s="13">
        <v>0</v>
      </c>
      <c r="B11" s="13"/>
      <c r="C11" s="13">
        <v>0</v>
      </c>
      <c r="D11" s="13"/>
      <c r="E11" s="13">
        <v>0</v>
      </c>
      <c r="F11" s="13"/>
      <c r="G11" s="13"/>
      <c r="H11" s="13"/>
      <c r="I11" s="13"/>
      <c r="J11" s="13" t="s">
        <v>214</v>
      </c>
    </row>
    <row r="12" spans="1:12">
      <c r="A12" s="13"/>
      <c r="B12" s="13"/>
      <c r="C12" s="13"/>
      <c r="D12" s="13"/>
      <c r="E12" s="13"/>
      <c r="F12" s="13"/>
      <c r="G12" s="13"/>
      <c r="H12" s="13"/>
      <c r="I12" s="13"/>
      <c r="J12" s="13" t="s">
        <v>215</v>
      </c>
    </row>
    <row r="13" spans="1:12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/>
      <c r="G13" s="14">
        <v>0</v>
      </c>
      <c r="H13" s="14">
        <v>0</v>
      </c>
      <c r="I13" s="14">
        <v>0</v>
      </c>
      <c r="J13" s="14">
        <v>0</v>
      </c>
    </row>
    <row r="14" spans="1:12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/>
      <c r="I14" s="13"/>
      <c r="J14" s="13" t="s">
        <v>216</v>
      </c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 t="s">
        <v>283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/>
      <c r="J17" s="13" t="s">
        <v>284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">
        <v>217</v>
      </c>
    </row>
    <row r="19" spans="1:12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/>
      <c r="G19" s="14">
        <v>0</v>
      </c>
      <c r="H19" s="14">
        <v>0</v>
      </c>
      <c r="I19" s="14">
        <v>0</v>
      </c>
      <c r="J19" s="14">
        <v>0</v>
      </c>
    </row>
    <row r="20" spans="1:12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/>
      <c r="J20" s="13" t="s">
        <v>218</v>
      </c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 t="s">
        <v>158</v>
      </c>
    </row>
    <row r="22" spans="1:12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/>
      <c r="G22" s="14">
        <v>0</v>
      </c>
      <c r="H22" s="14">
        <v>0</v>
      </c>
      <c r="I22" s="14">
        <v>0</v>
      </c>
      <c r="J22" s="14">
        <v>0</v>
      </c>
    </row>
    <row r="23" spans="1:12">
      <c r="A23" s="13">
        <v>0</v>
      </c>
      <c r="B23" s="13"/>
      <c r="C23" s="13">
        <v>0</v>
      </c>
      <c r="D23" s="13"/>
      <c r="E23" s="13">
        <v>0</v>
      </c>
      <c r="F23" s="13"/>
      <c r="G23" s="13"/>
      <c r="H23" s="13"/>
      <c r="I23" s="13"/>
      <c r="J23" s="13" t="s">
        <v>198</v>
      </c>
    </row>
    <row r="24" spans="1:12">
      <c r="A24" s="13">
        <v>0</v>
      </c>
      <c r="B24" s="13"/>
      <c r="C24" s="13">
        <v>0</v>
      </c>
      <c r="D24" s="13"/>
      <c r="E24" s="13">
        <v>0</v>
      </c>
      <c r="F24" s="13"/>
      <c r="G24" s="13"/>
      <c r="H24" s="13"/>
      <c r="I24" s="13"/>
      <c r="J24" s="13" t="s">
        <v>72</v>
      </c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 t="s">
        <v>73</v>
      </c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 t="s">
        <v>211</v>
      </c>
    </row>
    <row r="27" spans="1:12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/>
      <c r="G27" s="14">
        <v>0</v>
      </c>
      <c r="H27" s="14">
        <v>0</v>
      </c>
      <c r="I27" s="14">
        <v>0</v>
      </c>
      <c r="J27" s="14">
        <v>0</v>
      </c>
    </row>
    <row r="28" spans="1:12">
      <c r="A28" s="13">
        <v>0</v>
      </c>
      <c r="B28" s="13"/>
      <c r="C28" s="13">
        <v>0</v>
      </c>
      <c r="D28" s="13"/>
      <c r="E28" s="13">
        <v>0</v>
      </c>
      <c r="F28" s="13"/>
      <c r="G28" s="13"/>
      <c r="H28" s="13"/>
      <c r="I28" s="13"/>
      <c r="J28" s="13" t="s">
        <v>214</v>
      </c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  <c r="J29" s="13" t="s">
        <v>30</v>
      </c>
    </row>
    <row r="30" spans="1:12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/>
      <c r="G30" s="14">
        <v>0</v>
      </c>
      <c r="H30" s="14">
        <v>0</v>
      </c>
      <c r="I30" s="14">
        <v>0</v>
      </c>
      <c r="J30" s="14">
        <v>0</v>
      </c>
    </row>
    <row r="31" spans="1:12">
      <c r="A31" s="13">
        <v>0</v>
      </c>
      <c r="B31" s="13"/>
      <c r="C31" s="13">
        <v>0</v>
      </c>
      <c r="D31" s="13"/>
      <c r="E31" s="13">
        <v>0</v>
      </c>
      <c r="F31" s="13"/>
      <c r="G31" s="13"/>
      <c r="H31" s="13"/>
      <c r="I31" s="13"/>
      <c r="J31" s="13" t="s">
        <v>219</v>
      </c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 t="s">
        <v>217</v>
      </c>
    </row>
    <row r="33" spans="1:12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/>
      <c r="G33" s="14">
        <v>0</v>
      </c>
      <c r="H33" s="14">
        <v>0</v>
      </c>
      <c r="I33" s="14">
        <v>0</v>
      </c>
      <c r="J33" s="14">
        <v>0</v>
      </c>
    </row>
    <row r="34" spans="1:12">
      <c r="A34" s="13">
        <v>0</v>
      </c>
      <c r="B34" s="13"/>
      <c r="C34" s="13">
        <v>0</v>
      </c>
      <c r="D34" s="13"/>
      <c r="E34" s="13">
        <v>0</v>
      </c>
      <c r="F34" s="13"/>
      <c r="G34" s="13"/>
      <c r="H34" s="13"/>
      <c r="I34" s="13"/>
      <c r="J34" s="13" t="s">
        <v>218</v>
      </c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  <c r="J35" s="13" t="s">
        <v>220</v>
      </c>
    </row>
    <row r="36" spans="1:12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/>
      <c r="G36" s="14">
        <v>0</v>
      </c>
      <c r="H36" s="14">
        <v>0</v>
      </c>
      <c r="I36" s="14">
        <v>0</v>
      </c>
      <c r="J36" s="14">
        <v>0</v>
      </c>
    </row>
    <row r="37" spans="1:12">
      <c r="A37" s="13">
        <v>0</v>
      </c>
      <c r="B37" s="13"/>
      <c r="C37" s="13">
        <v>0</v>
      </c>
      <c r="D37" s="13"/>
      <c r="E37" s="13">
        <v>0</v>
      </c>
      <c r="F37" s="13"/>
      <c r="G37" s="13"/>
      <c r="H37" s="13"/>
      <c r="I37" s="13"/>
      <c r="J37" s="13" t="s">
        <v>221</v>
      </c>
    </row>
    <row r="38" spans="1:12">
      <c r="A38" s="13"/>
      <c r="B38" s="13"/>
      <c r="C38" s="13"/>
      <c r="D38" s="13"/>
      <c r="E38" s="13"/>
      <c r="F38" s="13"/>
      <c r="G38" s="13"/>
      <c r="H38" s="13"/>
      <c r="I38" s="13"/>
      <c r="J38" s="13" t="s">
        <v>158</v>
      </c>
    </row>
    <row r="39" spans="1:12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/>
      <c r="G39" s="14">
        <v>0</v>
      </c>
      <c r="H39" s="14">
        <v>0</v>
      </c>
      <c r="I39" s="14">
        <v>0</v>
      </c>
      <c r="J39" s="14">
        <v>0</v>
      </c>
    </row>
    <row r="40" spans="1:12">
      <c r="A40" s="13">
        <v>0</v>
      </c>
      <c r="B40" s="13"/>
      <c r="C40" s="13">
        <v>0</v>
      </c>
      <c r="D40" s="13"/>
      <c r="E40" s="13">
        <v>0</v>
      </c>
      <c r="F40" s="13"/>
      <c r="G40" s="13"/>
      <c r="H40" s="13"/>
      <c r="I40" s="13"/>
      <c r="J40" s="13" t="s">
        <v>198</v>
      </c>
    </row>
    <row r="41" spans="1:12">
      <c r="A41" s="13">
        <v>0</v>
      </c>
      <c r="B41" s="13"/>
      <c r="C41" s="13">
        <v>0</v>
      </c>
      <c r="D41" s="13"/>
      <c r="E41" s="13">
        <v>0</v>
      </c>
      <c r="F41" s="13"/>
      <c r="G41" s="13"/>
      <c r="H41" s="13"/>
      <c r="I41" s="13"/>
      <c r="J41" s="13" t="s">
        <v>74</v>
      </c>
    </row>
    <row r="42" spans="1:12">
      <c r="A42" s="10">
        <v>0</v>
      </c>
      <c r="B42" s="10"/>
      <c r="C42" s="10">
        <v>0</v>
      </c>
      <c r="D42" s="10"/>
      <c r="E42" s="10">
        <v>0</v>
      </c>
      <c r="F42" s="10"/>
      <c r="G42" s="10"/>
      <c r="H42" s="10"/>
      <c r="I42" s="10"/>
      <c r="J42" s="10" t="s">
        <v>222</v>
      </c>
    </row>
    <row r="4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41"/>
  <sheetViews>
    <sheetView workbookViewId="0" showGridLines="0">
      <selection activeCell="K2" sqref="K2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14.71094" customWidth="1"/>
    <col min="12" max="16384" style="1"/>
  </cols>
  <sheetData>
    <row r="2" spans="1:11" customHeight="1" ht="25.15">
      <c r="A2" s="2" t="str">
        <v>ניירות ערך לא סחירים - חוזים עתידיים</v>
      </c>
      <c r="K2" s="12" t="s">
        <f>HYPERLINK("#'"&amp;גיליון1!$A$32&amp;"'!C6",גיליון1!$B$32)</f>
        <v>44</v>
      </c>
    </row>
    <row r="3" spans="1:11" customHeight="1" ht="3.6">
      <c r="A3" s="5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45</v>
      </c>
      <c r="C7" s="6" t="s">
        <v>77</v>
      </c>
      <c r="D7" s="6" t="s">
        <v>78</v>
      </c>
      <c r="E7" s="6" t="s">
        <v>229</v>
      </c>
      <c r="F7" s="6" t="s">
        <v>30</v>
      </c>
      <c r="G7" s="6" t="s">
        <v>91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211</v>
      </c>
    </row>
    <row r="10" spans="1:11">
      <c r="A10" s="14">
        <v>0</v>
      </c>
      <c r="B10" s="14">
        <v>0</v>
      </c>
      <c r="C10" s="14">
        <v>0</v>
      </c>
      <c r="D10" s="14">
        <v>0</v>
      </c>
      <c r="E10" s="14"/>
      <c r="F10" s="14">
        <v>0</v>
      </c>
      <c r="G10" s="14">
        <v>0</v>
      </c>
      <c r="H10" s="14">
        <v>0</v>
      </c>
      <c r="I10" s="14">
        <v>0</v>
      </c>
    </row>
    <row r="11" spans="1:11">
      <c r="A11" s="13">
        <v>0</v>
      </c>
      <c r="B11" s="13">
        <v>0</v>
      </c>
      <c r="C11" s="13"/>
      <c r="D11" s="13">
        <v>0</v>
      </c>
      <c r="E11" s="13"/>
      <c r="F11" s="13"/>
      <c r="G11" s="13"/>
      <c r="H11" s="13"/>
      <c r="I11" s="13" t="s">
        <v>214</v>
      </c>
    </row>
    <row r="12" spans="1:11">
      <c r="A12" s="13"/>
      <c r="B12" s="13"/>
      <c r="C12" s="13"/>
      <c r="D12" s="13"/>
      <c r="E12" s="13"/>
      <c r="F12" s="13"/>
      <c r="G12" s="13"/>
      <c r="H12" s="13"/>
      <c r="I12" s="13" t="s">
        <v>215</v>
      </c>
    </row>
    <row r="13" spans="1:11" ht="22.5">
      <c r="A13" s="14">
        <v>0.14999999999999999</v>
      </c>
      <c r="B13" s="15">
        <v>15180.139999999999</v>
      </c>
      <c r="C13" s="14">
        <v>100</v>
      </c>
      <c r="D13" s="15">
        <v>15180135.27</v>
      </c>
      <c r="E13" s="14" t="s">
        <v>285</v>
      </c>
      <c r="F13" s="14" t="s">
        <v>32</v>
      </c>
      <c r="G13" s="14" t="s">
        <v>212</v>
      </c>
      <c r="H13" s="14">
        <v>90855741</v>
      </c>
      <c r="I13" s="14" t="str">
        <v>דולר שקל 3.8098 11.2.15- בנק הפועלים</v>
      </c>
    </row>
    <row r="14" spans="1:11" ht="22.5">
      <c r="A14" s="14">
        <v>1.05</v>
      </c>
      <c r="B14" s="15">
        <v>104143.66</v>
      </c>
      <c r="C14" s="14">
        <v>100</v>
      </c>
      <c r="D14" s="15">
        <v>104143662.41</v>
      </c>
      <c r="E14" s="14" t="s">
        <v>285</v>
      </c>
      <c r="F14" s="14" t="s">
        <v>32</v>
      </c>
      <c r="G14" s="14" t="s">
        <v>212</v>
      </c>
      <c r="H14" s="14">
        <v>90855771</v>
      </c>
      <c r="I14" s="14" t="str">
        <v>דולר שקל 3.8165 12.2.15- בנק הפועלים</v>
      </c>
    </row>
    <row r="15" spans="1:11" ht="22.5">
      <c r="A15" s="14">
        <v>-1.05</v>
      </c>
      <c r="B15" s="15">
        <v>-104225.2</v>
      </c>
      <c r="C15" s="14">
        <v>100</v>
      </c>
      <c r="D15" s="15">
        <v>-104225200</v>
      </c>
      <c r="E15" s="14" t="s">
        <v>286</v>
      </c>
      <c r="F15" s="14" t="s">
        <v>32</v>
      </c>
      <c r="G15" s="14" t="s">
        <v>212</v>
      </c>
      <c r="H15" s="14">
        <v>28220037</v>
      </c>
      <c r="I15" s="14" t="s">
        <v>287</v>
      </c>
    </row>
    <row r="16" spans="1:11" ht="22.5">
      <c r="A16" s="14">
        <v>0</v>
      </c>
      <c r="B16" s="14">
        <v>116.67</v>
      </c>
      <c r="C16" s="14">
        <v>100</v>
      </c>
      <c r="D16" s="15">
        <v>116670</v>
      </c>
      <c r="E16" s="14" t="s">
        <v>286</v>
      </c>
      <c r="F16" s="14" t="s">
        <v>32</v>
      </c>
      <c r="G16" s="14" t="s">
        <v>212</v>
      </c>
      <c r="H16" s="14">
        <v>28220038</v>
      </c>
      <c r="I16" s="14" t="s">
        <v>287</v>
      </c>
    </row>
    <row r="17" spans="1:11" ht="22.5">
      <c r="A17" s="14">
        <v>-0.040000000000000001</v>
      </c>
      <c r="B17" s="15">
        <v>-3889</v>
      </c>
      <c r="C17" s="14">
        <v>100</v>
      </c>
      <c r="D17" s="15">
        <v>-3889000</v>
      </c>
      <c r="E17" s="14" t="s">
        <v>288</v>
      </c>
      <c r="F17" s="14" t="s">
        <v>32</v>
      </c>
      <c r="G17" s="14" t="s">
        <v>212</v>
      </c>
      <c r="H17" s="14">
        <v>28220045</v>
      </c>
      <c r="I17" s="14" t="str">
        <v>דולר שקל 3.8926 26.02.2015- בנק הפועלים</v>
      </c>
    </row>
    <row r="18" spans="1:11" ht="22.5">
      <c r="A18" s="14">
        <v>-0.029999999999999999</v>
      </c>
      <c r="B18" s="15">
        <v>-2486.23</v>
      </c>
      <c r="C18" s="14">
        <v>100</v>
      </c>
      <c r="D18" s="15">
        <v>-2486230.0800000001</v>
      </c>
      <c r="E18" s="14" t="s">
        <v>289</v>
      </c>
      <c r="F18" s="14" t="s">
        <v>32</v>
      </c>
      <c r="G18" s="14" t="s">
        <v>212</v>
      </c>
      <c r="H18" s="14">
        <v>90855742</v>
      </c>
      <c r="I18" s="14" t="str">
        <v>דולר שקל 3.9139 11.2.15- בנק הפועלים</v>
      </c>
    </row>
    <row r="19" spans="1:11" ht="22.5">
      <c r="A19" s="14">
        <v>-0.01</v>
      </c>
      <c r="B19" s="14">
        <v>-997.19000000000005</v>
      </c>
      <c r="C19" s="14">
        <v>100</v>
      </c>
      <c r="D19" s="15">
        <v>-997186.84999999998</v>
      </c>
      <c r="E19" s="14" t="s">
        <v>289</v>
      </c>
      <c r="F19" s="14" t="s">
        <v>32</v>
      </c>
      <c r="G19" s="14" t="s">
        <v>212</v>
      </c>
      <c r="H19" s="14">
        <v>90855774</v>
      </c>
      <c r="I19" s="14" t="str">
        <v>דולר שקל 3.9139 12.2.15- בנק הפועלים</v>
      </c>
    </row>
    <row r="20" spans="1:11" ht="22.5">
      <c r="A20" s="14">
        <v>-0.01</v>
      </c>
      <c r="B20" s="14">
        <v>-871.91999999999996</v>
      </c>
      <c r="C20" s="14">
        <v>100</v>
      </c>
      <c r="D20" s="15">
        <v>-871918.16000000003</v>
      </c>
      <c r="E20" s="14" t="s">
        <v>289</v>
      </c>
      <c r="F20" s="14" t="s">
        <v>32</v>
      </c>
      <c r="G20" s="14" t="s">
        <v>212</v>
      </c>
      <c r="H20" s="14">
        <v>90855773</v>
      </c>
      <c r="I20" s="14" t="str">
        <v>דולר שקל 3.941 12.2.15- בנק הפועלים</v>
      </c>
    </row>
    <row r="21" spans="1:11" ht="22.5">
      <c r="A21" s="14">
        <v>-0.33000000000000002</v>
      </c>
      <c r="B21" s="15">
        <v>-33056.5</v>
      </c>
      <c r="C21" s="14">
        <v>100</v>
      </c>
      <c r="D21" s="15">
        <v>-33056500</v>
      </c>
      <c r="E21" s="18" t="s">
        <v>290</v>
      </c>
      <c r="F21" s="14" t="s">
        <v>32</v>
      </c>
      <c r="G21" s="14" t="s">
        <v>212</v>
      </c>
      <c r="H21" s="14">
        <v>28220050</v>
      </c>
      <c r="I21" s="14" t="str">
        <v>דולר שקל 3.961 26.02.2015- בנק הפועלים</v>
      </c>
    </row>
    <row r="22" spans="1:11" ht="22.5">
      <c r="A22" s="14">
        <v>0</v>
      </c>
      <c r="B22" s="14">
        <v>-204.90000000000001</v>
      </c>
      <c r="C22" s="14">
        <v>100</v>
      </c>
      <c r="D22" s="15">
        <v>-204901.42000000001</v>
      </c>
      <c r="E22" s="14" t="s">
        <v>289</v>
      </c>
      <c r="F22" s="14" t="s">
        <v>32</v>
      </c>
      <c r="G22" s="14" t="s">
        <v>212</v>
      </c>
      <c r="H22" s="14">
        <v>90855772</v>
      </c>
      <c r="I22" s="14" t="str">
        <v>דולר שקל 3.9895 12.2.15- בנק הפועלים</v>
      </c>
    </row>
    <row r="23" spans="1:11" ht="22.5">
      <c r="A23" s="14">
        <v>0</v>
      </c>
      <c r="B23" s="14">
        <v>-136.12</v>
      </c>
      <c r="C23" s="14">
        <v>100</v>
      </c>
      <c r="D23" s="15">
        <v>-136115</v>
      </c>
      <c r="E23" s="18" t="s">
        <v>291</v>
      </c>
      <c r="F23" s="14" t="s">
        <v>32</v>
      </c>
      <c r="G23" s="14" t="s">
        <v>212</v>
      </c>
      <c r="H23" s="14">
        <v>28220056</v>
      </c>
      <c r="I23" s="14" t="str">
        <v>דולר שקל 3.99215 26.02.2015- בנק הפועלים</v>
      </c>
    </row>
    <row r="24" spans="1:11" ht="22.5">
      <c r="A24" s="14">
        <v>0.87</v>
      </c>
      <c r="B24" s="15">
        <v>86285.839999999997</v>
      </c>
      <c r="C24" s="14">
        <v>100</v>
      </c>
      <c r="D24" s="15">
        <v>86285844.859999999</v>
      </c>
      <c r="E24" s="14" t="s">
        <v>285</v>
      </c>
      <c r="F24" s="14" t="s">
        <v>33</v>
      </c>
      <c r="G24" s="14" t="s">
        <v>212</v>
      </c>
      <c r="H24" s="14">
        <v>90709011</v>
      </c>
      <c r="I24" s="14" t="str">
        <v>יורו שקל 4.759 12.2.15- בנק הפועלים</v>
      </c>
    </row>
    <row r="25" spans="1:11" ht="22.5">
      <c r="A25" s="14">
        <v>0.66000000000000003</v>
      </c>
      <c r="B25" s="15">
        <v>65671.940000000002</v>
      </c>
      <c r="C25" s="14">
        <v>100</v>
      </c>
      <c r="D25" s="15">
        <v>65671940</v>
      </c>
      <c r="E25" s="14" t="s">
        <v>292</v>
      </c>
      <c r="F25" s="14" t="s">
        <v>33</v>
      </c>
      <c r="G25" s="14" t="s">
        <v>212</v>
      </c>
      <c r="H25" s="14">
        <v>9070906</v>
      </c>
      <c r="I25" s="14" t="str">
        <v>יורו שקל 4.7725 22.1.15- בנק הפועלים</v>
      </c>
    </row>
    <row r="26" spans="1:11" ht="22.5">
      <c r="A26" s="14">
        <v>0</v>
      </c>
      <c r="B26" s="14">
        <v>-141.74000000000001</v>
      </c>
      <c r="C26" s="14">
        <v>100</v>
      </c>
      <c r="D26" s="15">
        <v>-141738</v>
      </c>
      <c r="E26" s="18" t="s">
        <v>291</v>
      </c>
      <c r="F26" s="14" t="s">
        <v>33</v>
      </c>
      <c r="G26" s="14" t="s">
        <v>212</v>
      </c>
      <c r="H26" s="14">
        <v>28230025</v>
      </c>
      <c r="I26" s="14" t="str">
        <v>יורו שקל 4.8967 22.01.2015- בנק הפועלים</v>
      </c>
    </row>
    <row r="27" spans="1:11">
      <c r="A27" s="14">
        <v>-0.11</v>
      </c>
      <c r="B27" s="15">
        <v>-10688.459999999999</v>
      </c>
      <c r="C27" s="14">
        <v>100.11</v>
      </c>
      <c r="D27" s="15">
        <v>-10676400</v>
      </c>
      <c r="E27" s="14" t="s">
        <v>293</v>
      </c>
      <c r="F27" s="14" t="s">
        <v>37</v>
      </c>
      <c r="G27" s="14" t="s">
        <v>212</v>
      </c>
      <c r="H27" s="14">
        <v>10074741</v>
      </c>
      <c r="I27" s="14" t="str">
        <v>יין/ שקל 19.6.28- בנק הפועלים</v>
      </c>
    </row>
    <row r="28" spans="1:11" ht="22.5">
      <c r="A28" s="14">
        <v>-0.14999999999999999</v>
      </c>
      <c r="B28" s="15">
        <v>-14870.99</v>
      </c>
      <c r="C28" s="14">
        <v>100</v>
      </c>
      <c r="D28" s="15">
        <v>-14870989.800000001</v>
      </c>
      <c r="E28" s="14" t="s">
        <v>285</v>
      </c>
      <c r="F28" s="14" t="s">
        <v>53</v>
      </c>
      <c r="G28" s="14" t="s">
        <v>212</v>
      </c>
      <c r="H28" s="14">
        <v>9085622</v>
      </c>
      <c r="I28" s="14" t="str">
        <v>שקל דולר 3.8098 11.2.15- בנק הפועלים</v>
      </c>
    </row>
    <row r="29" spans="1:11" ht="22.5">
      <c r="A29" s="14">
        <v>-1.03</v>
      </c>
      <c r="B29" s="15">
        <v>-102263.5</v>
      </c>
      <c r="C29" s="14">
        <v>100.06</v>
      </c>
      <c r="D29" s="15">
        <v>-102202182.47</v>
      </c>
      <c r="E29" s="14" t="s">
        <v>285</v>
      </c>
      <c r="F29" s="14" t="s">
        <v>53</v>
      </c>
      <c r="G29" s="14" t="s">
        <v>212</v>
      </c>
      <c r="H29" s="14">
        <v>90856051</v>
      </c>
      <c r="I29" s="14" t="str">
        <v>שקל דולר 3.8165 12.2.15- בנק הפועלים</v>
      </c>
    </row>
    <row r="30" spans="1:11">
      <c r="A30" s="14">
        <v>0</v>
      </c>
      <c r="B30" s="14">
        <v>178.25999999999999</v>
      </c>
      <c r="C30" s="14">
        <v>100</v>
      </c>
      <c r="D30" s="15">
        <v>178260.47</v>
      </c>
      <c r="E30" s="18" t="s">
        <v>258</v>
      </c>
      <c r="F30" s="14" t="s">
        <v>53</v>
      </c>
      <c r="G30" s="14" t="s">
        <v>212</v>
      </c>
      <c r="H30" s="14">
        <v>28210042</v>
      </c>
      <c r="I30" s="14" t="str">
        <v>שקל דולר 3.8621 26.02.201</v>
      </c>
    </row>
    <row r="31" spans="1:11" ht="22.5">
      <c r="A31" s="14">
        <v>1.05</v>
      </c>
      <c r="B31" s="15">
        <v>103556.03</v>
      </c>
      <c r="C31" s="14">
        <v>100.05</v>
      </c>
      <c r="D31" s="15">
        <v>103504280</v>
      </c>
      <c r="E31" s="14" t="s">
        <v>286</v>
      </c>
      <c r="F31" s="14" t="s">
        <v>53</v>
      </c>
      <c r="G31" s="14" t="s">
        <v>212</v>
      </c>
      <c r="H31" s="14">
        <v>28210042</v>
      </c>
      <c r="I31" s="14" t="s">
        <v>294</v>
      </c>
    </row>
    <row r="32" spans="1:11" ht="22.5">
      <c r="A32" s="14">
        <v>0</v>
      </c>
      <c r="B32" s="14">
        <v>-115.92</v>
      </c>
      <c r="C32" s="14">
        <v>100.05</v>
      </c>
      <c r="D32" s="15">
        <v>-115863</v>
      </c>
      <c r="E32" s="14" t="s">
        <v>286</v>
      </c>
      <c r="F32" s="14" t="s">
        <v>53</v>
      </c>
      <c r="G32" s="14" t="s">
        <v>212</v>
      </c>
      <c r="H32" s="14">
        <v>28210043</v>
      </c>
      <c r="I32" s="14" t="s">
        <v>294</v>
      </c>
    </row>
    <row r="33" spans="1:11" ht="22.5">
      <c r="A33" s="14">
        <v>0.040000000000000001</v>
      </c>
      <c r="B33" s="15">
        <v>3894.5500000000002</v>
      </c>
      <c r="C33" s="14">
        <v>100.05</v>
      </c>
      <c r="D33" s="15">
        <v>3892600</v>
      </c>
      <c r="E33" s="14" t="s">
        <v>288</v>
      </c>
      <c r="F33" s="14" t="s">
        <v>53</v>
      </c>
      <c r="G33" s="14" t="s">
        <v>212</v>
      </c>
      <c r="H33" s="14">
        <v>28210050</v>
      </c>
      <c r="I33" s="14" t="str">
        <v>שקל דולר 3.8926 26.02.2015- בנק הפועלים</v>
      </c>
    </row>
    <row r="34" spans="1:11" ht="22.5">
      <c r="A34" s="14">
        <v>0.029999999999999999</v>
      </c>
      <c r="B34" s="15">
        <v>2502.1500000000001</v>
      </c>
      <c r="C34" s="14">
        <v>100</v>
      </c>
      <c r="D34" s="15">
        <v>2502148.6099999999</v>
      </c>
      <c r="E34" s="14" t="s">
        <v>289</v>
      </c>
      <c r="F34" s="14" t="s">
        <v>53</v>
      </c>
      <c r="G34" s="14" t="s">
        <v>212</v>
      </c>
      <c r="H34" s="14">
        <v>9085623</v>
      </c>
      <c r="I34" s="14" t="str">
        <v>שקל דולר 3.9139 11.2.15- בנק הפועלים</v>
      </c>
    </row>
    <row r="35" spans="1:11" ht="22.5">
      <c r="A35" s="14">
        <v>0.01</v>
      </c>
      <c r="B35" s="15">
        <v>1003.5700000000001</v>
      </c>
      <c r="C35" s="14">
        <v>100</v>
      </c>
      <c r="D35" s="15">
        <v>1003571.5</v>
      </c>
      <c r="E35" s="14" t="s">
        <v>289</v>
      </c>
      <c r="F35" s="14" t="s">
        <v>53</v>
      </c>
      <c r="G35" s="14" t="s">
        <v>212</v>
      </c>
      <c r="H35" s="14">
        <v>90856054</v>
      </c>
      <c r="I35" s="14" t="str">
        <v>שקל דולר 3.9139 12.2.15- בנק הפועלים</v>
      </c>
    </row>
    <row r="36" spans="1:11" ht="22.5">
      <c r="A36" s="14">
        <v>0.01</v>
      </c>
      <c r="B36" s="14">
        <v>883.75</v>
      </c>
      <c r="C36" s="14">
        <v>100.02</v>
      </c>
      <c r="D36" s="15">
        <v>883576.58999999997</v>
      </c>
      <c r="E36" s="14" t="s">
        <v>289</v>
      </c>
      <c r="F36" s="14" t="s">
        <v>53</v>
      </c>
      <c r="G36" s="14" t="s">
        <v>212</v>
      </c>
      <c r="H36" s="14">
        <v>90856053</v>
      </c>
      <c r="I36" s="14" t="str">
        <v>שקל דולר 3.941 12.2.15- בנק הפועלים</v>
      </c>
    </row>
    <row r="37" spans="1:11" ht="22.5">
      <c r="A37" s="14">
        <v>0.34000000000000002</v>
      </c>
      <c r="B37" s="15">
        <v>33681.970000000001</v>
      </c>
      <c r="C37" s="14">
        <v>100.04000000000001</v>
      </c>
      <c r="D37" s="15">
        <v>33668500</v>
      </c>
      <c r="E37" s="18" t="s">
        <v>290</v>
      </c>
      <c r="F37" s="14" t="s">
        <v>53</v>
      </c>
      <c r="G37" s="14" t="s">
        <v>212</v>
      </c>
      <c r="H37" s="14">
        <v>28210055</v>
      </c>
      <c r="I37" s="14" t="str">
        <v>שקל דולר 3.961 26.02.2015- בנק הפועלים</v>
      </c>
    </row>
    <row r="38" spans="1:11" ht="22.5">
      <c r="A38" s="14">
        <v>0</v>
      </c>
      <c r="B38" s="14">
        <v>210.22</v>
      </c>
      <c r="C38" s="14">
        <v>100.01000000000001</v>
      </c>
      <c r="D38" s="15">
        <v>210196.48999999999</v>
      </c>
      <c r="E38" s="14" t="s">
        <v>289</v>
      </c>
      <c r="F38" s="14" t="s">
        <v>53</v>
      </c>
      <c r="G38" s="14" t="s">
        <v>212</v>
      </c>
      <c r="H38" s="14">
        <v>90856052</v>
      </c>
      <c r="I38" s="14" t="str">
        <v>שקל דולר 3.9895 12.2.15- בנק הפועלים</v>
      </c>
    </row>
    <row r="39" spans="1:11" ht="22.5">
      <c r="A39" s="14">
        <v>0</v>
      </c>
      <c r="B39" s="14">
        <v>139.77000000000001</v>
      </c>
      <c r="C39" s="14">
        <v>100.03</v>
      </c>
      <c r="D39" s="15">
        <v>139725.25</v>
      </c>
      <c r="E39" s="18" t="s">
        <v>291</v>
      </c>
      <c r="F39" s="14" t="s">
        <v>53</v>
      </c>
      <c r="G39" s="14" t="s">
        <v>212</v>
      </c>
      <c r="H39" s="14">
        <v>28210064</v>
      </c>
      <c r="I39" s="14" t="str">
        <v>שקל דולר 3.99215 26.02.2015- בנק הפועלים</v>
      </c>
    </row>
    <row r="40" spans="1:11" ht="22.5">
      <c r="A40" s="14">
        <v>-0.88</v>
      </c>
      <c r="B40" s="15">
        <v>-86914.100000000006</v>
      </c>
      <c r="C40" s="14">
        <v>100</v>
      </c>
      <c r="D40" s="15">
        <v>-86914095.5</v>
      </c>
      <c r="E40" s="14" t="s">
        <v>285</v>
      </c>
      <c r="F40" s="14" t="s">
        <v>53</v>
      </c>
      <c r="G40" s="14" t="s">
        <v>212</v>
      </c>
      <c r="H40" s="14">
        <v>90709001</v>
      </c>
      <c r="I40" s="14" t="str">
        <v>שקל יורו 4.759 12.2.15- בנק הפועלים</v>
      </c>
    </row>
    <row r="41" spans="1:11" ht="22.5">
      <c r="A41" s="14">
        <v>-0.67000000000000004</v>
      </c>
      <c r="B41" s="15">
        <v>-66344.380000000005</v>
      </c>
      <c r="C41" s="14">
        <v>100.01000000000001</v>
      </c>
      <c r="D41" s="15">
        <v>-66337750</v>
      </c>
      <c r="E41" s="14" t="s">
        <v>292</v>
      </c>
      <c r="F41" s="14" t="s">
        <v>53</v>
      </c>
      <c r="G41" s="14" t="s">
        <v>212</v>
      </c>
      <c r="H41" s="14">
        <v>90709067</v>
      </c>
      <c r="I41" s="14" t="str">
        <v>שקל יורו 4.7725 22.1.15- בנק הפועלים</v>
      </c>
    </row>
    <row r="42" spans="1:11" ht="22.5">
      <c r="A42" s="14">
        <v>0</v>
      </c>
      <c r="B42" s="14">
        <v>146.86000000000001</v>
      </c>
      <c r="C42" s="14">
        <v>99.969999999999999</v>
      </c>
      <c r="D42" s="15">
        <v>146901</v>
      </c>
      <c r="E42" s="18" t="s">
        <v>291</v>
      </c>
      <c r="F42" s="14" t="s">
        <v>53</v>
      </c>
      <c r="G42" s="14" t="s">
        <v>212</v>
      </c>
      <c r="H42" s="14">
        <v>28210065</v>
      </c>
      <c r="I42" s="14" t="str">
        <v>שקל יורו 4.8967 22.01.2015- בנק הפועלים</v>
      </c>
    </row>
    <row r="43" spans="1:11">
      <c r="A43" s="14">
        <v>0.01</v>
      </c>
      <c r="B43" s="14">
        <v>971.39999999999998</v>
      </c>
      <c r="C43" s="14">
        <v>100</v>
      </c>
      <c r="D43" s="15">
        <v>971402.53000000003</v>
      </c>
      <c r="E43" s="14" t="str">
        <v>31/07/13</v>
      </c>
      <c r="F43" s="14" t="s">
        <v>53</v>
      </c>
      <c r="G43" s="14" t="s">
        <v>212</v>
      </c>
      <c r="H43" s="14">
        <v>1007474</v>
      </c>
      <c r="I43" s="14" t="str">
        <v>שקל/יין 19.6.28</v>
      </c>
    </row>
    <row r="44" spans="1:11">
      <c r="A44" s="14">
        <v>0.11</v>
      </c>
      <c r="B44" s="15">
        <v>11258.99</v>
      </c>
      <c r="C44" s="14">
        <v>100.22</v>
      </c>
      <c r="D44" s="15">
        <v>11234000</v>
      </c>
      <c r="E44" s="14" t="s">
        <v>293</v>
      </c>
      <c r="F44" s="14" t="s">
        <v>53</v>
      </c>
      <c r="G44" s="14" t="s">
        <v>212</v>
      </c>
      <c r="H44" s="14">
        <v>1007474</v>
      </c>
      <c r="I44" s="14" t="str">
        <v>שקל/יין 19.6.28- בנק הפועלים</v>
      </c>
    </row>
    <row r="45" spans="1:11" ht="22.5">
      <c r="A45" s="14">
        <v>0.28999999999999998</v>
      </c>
      <c r="B45" s="15">
        <v>29192.57</v>
      </c>
      <c r="C45" s="14">
        <v>100</v>
      </c>
      <c r="D45" s="15">
        <v>29192567.789999999</v>
      </c>
      <c r="E45" s="14" t="s">
        <v>285</v>
      </c>
      <c r="F45" s="14" t="s">
        <v>32</v>
      </c>
      <c r="G45" s="14" t="s">
        <v>212</v>
      </c>
      <c r="H45" s="14">
        <v>4080117</v>
      </c>
      <c r="I45" s="14" t="str">
        <v>דולר שקל 3.8096 11.2.15- בנק לאומי</v>
      </c>
    </row>
    <row r="46" spans="1:11" ht="22.5">
      <c r="A46" s="14">
        <v>0.68000000000000005</v>
      </c>
      <c r="B46" s="15">
        <v>67612.330000000002</v>
      </c>
      <c r="C46" s="14">
        <v>100</v>
      </c>
      <c r="D46" s="15">
        <v>67612333.640000001</v>
      </c>
      <c r="E46" s="14" t="s">
        <v>285</v>
      </c>
      <c r="F46" s="14" t="s">
        <v>32</v>
      </c>
      <c r="G46" s="14" t="s">
        <v>212</v>
      </c>
      <c r="H46" s="14">
        <v>40801251</v>
      </c>
      <c r="I46" s="14" t="str">
        <v>דולר שקל 3.8165 11.2.15- בנק לאומי</v>
      </c>
    </row>
    <row r="47" spans="1:11">
      <c r="A47" s="14">
        <v>-0.32000000000000001</v>
      </c>
      <c r="B47" s="15">
        <v>-31767.529999999999</v>
      </c>
      <c r="C47" s="14">
        <v>100</v>
      </c>
      <c r="D47" s="15">
        <v>-31767534.739999998</v>
      </c>
      <c r="E47" s="14" t="s">
        <v>285</v>
      </c>
      <c r="F47" s="14" t="s">
        <v>32</v>
      </c>
      <c r="G47" s="14" t="s">
        <v>212</v>
      </c>
      <c r="H47" s="14">
        <v>4080127</v>
      </c>
      <c r="I47" s="14" t="str">
        <v>דולר שקל 3.86 26.2.15- בנק לאומי</v>
      </c>
    </row>
    <row r="48" spans="1:11" ht="22.5">
      <c r="A48" s="14">
        <v>0.059999999999999998</v>
      </c>
      <c r="B48" s="15">
        <v>6339.6700000000001</v>
      </c>
      <c r="C48" s="14">
        <v>100</v>
      </c>
      <c r="D48" s="15">
        <v>6339668.2800000003</v>
      </c>
      <c r="E48" s="14" t="s">
        <v>289</v>
      </c>
      <c r="F48" s="14" t="s">
        <v>32</v>
      </c>
      <c r="G48" s="14" t="s">
        <v>212</v>
      </c>
      <c r="H48" s="14">
        <v>4080128</v>
      </c>
      <c r="I48" s="14" t="str">
        <v>דולר שקל 3.9176 11.2.15- בנק לאומי</v>
      </c>
    </row>
    <row r="49" spans="1:11" ht="22.5">
      <c r="A49" s="14">
        <v>-0.28999999999999998</v>
      </c>
      <c r="B49" s="15">
        <v>-28616.57</v>
      </c>
      <c r="C49" s="14">
        <v>100.06999999999999</v>
      </c>
      <c r="D49" s="15">
        <v>-28596556.010000002</v>
      </c>
      <c r="E49" s="14" t="s">
        <v>285</v>
      </c>
      <c r="F49" s="14" t="s">
        <v>53</v>
      </c>
      <c r="G49" s="14" t="s">
        <v>212</v>
      </c>
      <c r="H49" s="14">
        <v>4080116</v>
      </c>
      <c r="I49" s="14" t="str">
        <v>שקל דולר 3.8096 11.2.15- בנק לאומי</v>
      </c>
    </row>
    <row r="50" spans="1:11" ht="22.5">
      <c r="A50" s="14">
        <v>-0.67000000000000004</v>
      </c>
      <c r="B50" s="15">
        <v>-66391.690000000002</v>
      </c>
      <c r="C50" s="14">
        <v>100.06</v>
      </c>
      <c r="D50" s="15">
        <v>-66351882.560000002</v>
      </c>
      <c r="E50" s="14" t="s">
        <v>285</v>
      </c>
      <c r="F50" s="14" t="s">
        <v>53</v>
      </c>
      <c r="G50" s="14" t="s">
        <v>212</v>
      </c>
      <c r="H50" s="14">
        <v>40801091</v>
      </c>
      <c r="I50" s="14" t="str">
        <v>שקל דולר 3.8165 11.2.15- בנק לאומי</v>
      </c>
    </row>
    <row r="51" spans="1:11">
      <c r="A51" s="14">
        <v>0.32000000000000001</v>
      </c>
      <c r="B51" s="15">
        <v>31546.41</v>
      </c>
      <c r="C51" s="14">
        <v>100.05</v>
      </c>
      <c r="D51" s="15">
        <v>31530646.449999999</v>
      </c>
      <c r="E51" s="14" t="s">
        <v>285</v>
      </c>
      <c r="F51" s="14" t="s">
        <v>53</v>
      </c>
      <c r="G51" s="14" t="s">
        <v>212</v>
      </c>
      <c r="H51" s="14">
        <v>40809937</v>
      </c>
      <c r="I51" s="14" t="str">
        <v>שקל דולר 3.86 26.2.15- בנק לאומי</v>
      </c>
    </row>
    <row r="52" spans="1:11" ht="22.5">
      <c r="A52" s="14">
        <v>-0.059999999999999998</v>
      </c>
      <c r="B52" s="15">
        <v>-6386.9300000000003</v>
      </c>
      <c r="C52" s="14">
        <v>100.01000000000001</v>
      </c>
      <c r="D52" s="15">
        <v>-6386290.6600000001</v>
      </c>
      <c r="E52" s="14" t="s">
        <v>289</v>
      </c>
      <c r="F52" s="14" t="s">
        <v>53</v>
      </c>
      <c r="G52" s="14" t="s">
        <v>212</v>
      </c>
      <c r="H52" s="14">
        <v>40809938</v>
      </c>
      <c r="I52" s="14" t="str">
        <v>שקל דולר 3.9176 11.2.15- בנק לאומי</v>
      </c>
    </row>
    <row r="53" spans="1:11" ht="22.5">
      <c r="A53" s="14">
        <v>1.9099999999999999</v>
      </c>
      <c r="B53" s="15">
        <v>188898.04999999999</v>
      </c>
      <c r="C53" s="14">
        <v>100</v>
      </c>
      <c r="D53" s="15">
        <v>188898050.56999999</v>
      </c>
      <c r="E53" s="14" t="s">
        <v>285</v>
      </c>
      <c r="F53" s="14" t="s">
        <v>32</v>
      </c>
      <c r="G53" s="14" t="s">
        <v>212</v>
      </c>
      <c r="H53" s="14">
        <v>334070</v>
      </c>
      <c r="I53" s="14" t="str">
        <v>דולר שקל 3.8165 11.2.15- בנק מזרחי טפחות</v>
      </c>
    </row>
    <row r="54" spans="1:11" ht="22.5">
      <c r="A54" s="14">
        <v>0.02</v>
      </c>
      <c r="B54" s="15">
        <v>2333.9000000000001</v>
      </c>
      <c r="C54" s="14">
        <v>100</v>
      </c>
      <c r="D54" s="15">
        <v>2333902.4199999999</v>
      </c>
      <c r="E54" s="14" t="s">
        <v>289</v>
      </c>
      <c r="F54" s="14" t="s">
        <v>32</v>
      </c>
      <c r="G54" s="14" t="s">
        <v>212</v>
      </c>
      <c r="H54" s="14">
        <v>334072</v>
      </c>
      <c r="I54" s="14" t="str">
        <v>דולר שקל 3.9176 11.2.15- בנק מזרחי טפחות</v>
      </c>
    </row>
    <row r="55" spans="1:11" ht="22.5">
      <c r="A55" s="14">
        <v>-0.14000000000000001</v>
      </c>
      <c r="B55" s="15">
        <v>-14020.83</v>
      </c>
      <c r="C55" s="14">
        <v>100</v>
      </c>
      <c r="D55" s="15">
        <v>-14020831.76</v>
      </c>
      <c r="E55" s="14" t="s">
        <v>289</v>
      </c>
      <c r="F55" s="14" t="s">
        <v>32</v>
      </c>
      <c r="G55" s="14" t="s">
        <v>212</v>
      </c>
      <c r="H55" s="14">
        <v>334071</v>
      </c>
      <c r="I55" s="14" t="str">
        <v>דולר שקל 3.9884 11.2.15- בנק מזרחי טפחות</v>
      </c>
    </row>
    <row r="56" spans="1:11" ht="22.5">
      <c r="A56" s="14">
        <v>-1.8700000000000001</v>
      </c>
      <c r="B56" s="15">
        <v>-185506.32000000001</v>
      </c>
      <c r="C56" s="14">
        <v>100.06999999999999</v>
      </c>
      <c r="D56" s="15">
        <v>-185376551.83000001</v>
      </c>
      <c r="E56" s="14" t="s">
        <v>285</v>
      </c>
      <c r="F56" s="14" t="s">
        <v>53</v>
      </c>
      <c r="G56" s="14" t="s">
        <v>212</v>
      </c>
      <c r="H56" s="14">
        <v>3340075</v>
      </c>
      <c r="I56" s="14" t="str">
        <v>שקל דולר 3.8165 11.2.15- בנק מזרחי טפחות</v>
      </c>
    </row>
    <row r="57" spans="1:11" ht="22.5">
      <c r="A57" s="14">
        <v>-0.02</v>
      </c>
      <c r="B57" s="15">
        <v>-2351.3000000000002</v>
      </c>
      <c r="C57" s="14">
        <v>100.01000000000001</v>
      </c>
      <c r="D57" s="15">
        <v>-2351066.1200000001</v>
      </c>
      <c r="E57" s="14" t="s">
        <v>289</v>
      </c>
      <c r="F57" s="14" t="s">
        <v>53</v>
      </c>
      <c r="G57" s="14" t="s">
        <v>212</v>
      </c>
      <c r="H57" s="14">
        <v>3340077</v>
      </c>
      <c r="I57" s="14" t="str">
        <v>שקל דולר 3.9176 11.2.15- בנק מזרחי טפחות</v>
      </c>
    </row>
    <row r="58" spans="1:11" ht="22.5">
      <c r="A58" s="14">
        <v>0.14999999999999999</v>
      </c>
      <c r="B58" s="15">
        <v>14380.629999999999</v>
      </c>
      <c r="C58" s="14">
        <v>100.01000000000001</v>
      </c>
      <c r="D58" s="15">
        <v>14379193.970000001</v>
      </c>
      <c r="E58" s="14" t="s">
        <v>289</v>
      </c>
      <c r="F58" s="14" t="s">
        <v>53</v>
      </c>
      <c r="G58" s="14" t="s">
        <v>212</v>
      </c>
      <c r="H58" s="14">
        <v>3340076</v>
      </c>
      <c r="I58" s="14" t="str">
        <v>שקל דולר 3.9884 11.2.15- בנק מזרחי טפחות</v>
      </c>
    </row>
    <row r="59" spans="1:11" ht="22.5">
      <c r="A59" s="14">
        <v>-0.040000000000000001</v>
      </c>
      <c r="B59" s="15">
        <v>-3927.8899999999999</v>
      </c>
      <c r="C59" s="14">
        <v>100</v>
      </c>
      <c r="D59" s="15">
        <v>-3927890</v>
      </c>
      <c r="E59" s="14" t="s">
        <v>295</v>
      </c>
      <c r="F59" s="14" t="s">
        <v>32</v>
      </c>
      <c r="G59" s="14" t="s">
        <v>212</v>
      </c>
      <c r="H59" s="14">
        <v>28220043</v>
      </c>
      <c r="I59" s="14" t="str">
        <v>דולר שקל 3.8691 26.02.2015- פועלים סהר</v>
      </c>
    </row>
    <row r="60" spans="1:11" ht="22.5">
      <c r="A60" s="14">
        <v>0.02</v>
      </c>
      <c r="B60" s="15">
        <v>1555.5999999999999</v>
      </c>
      <c r="C60" s="14">
        <v>100</v>
      </c>
      <c r="D60" s="15">
        <v>1555600</v>
      </c>
      <c r="E60" s="14" t="s">
        <v>296</v>
      </c>
      <c r="F60" s="14" t="s">
        <v>32</v>
      </c>
      <c r="G60" s="14" t="s">
        <v>212</v>
      </c>
      <c r="H60" s="14">
        <v>28220060</v>
      </c>
      <c r="I60" s="14" t="str">
        <v>דולר שקל 3.933 26.02.2015- פועלים סהר</v>
      </c>
    </row>
    <row r="61" spans="1:11" ht="22.5">
      <c r="A61" s="14">
        <v>-0.02</v>
      </c>
      <c r="B61" s="15">
        <v>-1555.5999999999999</v>
      </c>
      <c r="C61" s="14">
        <v>100</v>
      </c>
      <c r="D61" s="15">
        <v>-1555600</v>
      </c>
      <c r="E61" s="18" t="s">
        <v>291</v>
      </c>
      <c r="F61" s="14" t="s">
        <v>32</v>
      </c>
      <c r="G61" s="14" t="s">
        <v>212</v>
      </c>
      <c r="H61" s="14">
        <v>9925850</v>
      </c>
      <c r="I61" s="14" t="str">
        <v>דולר שקל 3.992 26.2.15- פועלים סהר</v>
      </c>
    </row>
    <row r="62" spans="1:11" ht="22.5">
      <c r="A62" s="14">
        <v>-0.029999999999999999</v>
      </c>
      <c r="B62" s="15">
        <v>-3307.2199999999998</v>
      </c>
      <c r="C62" s="14">
        <v>100</v>
      </c>
      <c r="D62" s="15">
        <v>-3307220</v>
      </c>
      <c r="E62" s="14" t="s">
        <v>292</v>
      </c>
      <c r="F62" s="14" t="s">
        <v>33</v>
      </c>
      <c r="G62" s="14" t="s">
        <v>212</v>
      </c>
      <c r="H62" s="14">
        <v>9925836</v>
      </c>
      <c r="I62" s="14" t="str">
        <v>יורו שקל 4.7718 22.1.15- פועלים סהר</v>
      </c>
    </row>
    <row r="63" spans="1:11" ht="22.5">
      <c r="A63" s="14">
        <v>-0.02</v>
      </c>
      <c r="B63" s="15">
        <v>-1559.1199999999999</v>
      </c>
      <c r="C63" s="14">
        <v>100</v>
      </c>
      <c r="D63" s="15">
        <v>-1559118</v>
      </c>
      <c r="E63" s="18" t="s">
        <v>291</v>
      </c>
      <c r="F63" s="14" t="s">
        <v>33</v>
      </c>
      <c r="G63" s="14" t="s">
        <v>212</v>
      </c>
      <c r="H63" s="14">
        <v>9925837</v>
      </c>
      <c r="I63" s="14" t="str">
        <v>יורו שקל 4.8937 22.1.15- פועלים סהר</v>
      </c>
    </row>
    <row r="64" spans="1:11" ht="22.5">
      <c r="A64" s="14">
        <v>0.040000000000000001</v>
      </c>
      <c r="B64" s="15">
        <v>3909.7399999999998</v>
      </c>
      <c r="C64" s="14">
        <v>100.05</v>
      </c>
      <c r="D64" s="15">
        <v>3907791</v>
      </c>
      <c r="E64" s="14" t="s">
        <v>295</v>
      </c>
      <c r="F64" s="14" t="s">
        <v>53</v>
      </c>
      <c r="G64" s="14" t="s">
        <v>212</v>
      </c>
      <c r="H64" s="14">
        <v>28210048</v>
      </c>
      <c r="I64" s="14" t="str">
        <v>שקל דולר 3.8691 26.02.2015- פועלים סהר</v>
      </c>
    </row>
    <row r="65" spans="1:11" ht="22.5">
      <c r="A65" s="14">
        <v>-0.02</v>
      </c>
      <c r="B65" s="15">
        <v>-1573.3599999999999</v>
      </c>
      <c r="C65" s="14">
        <v>100.01000000000001</v>
      </c>
      <c r="D65" s="15">
        <v>-1573200</v>
      </c>
      <c r="E65" s="14" t="s">
        <v>296</v>
      </c>
      <c r="F65" s="14" t="s">
        <v>53</v>
      </c>
      <c r="G65" s="14" t="s">
        <v>212</v>
      </c>
      <c r="H65" s="14">
        <v>28210070</v>
      </c>
      <c r="I65" s="14" t="str">
        <v>שקל דולר 3.933 26.02.2015- פועלים סהר</v>
      </c>
    </row>
    <row r="66" spans="1:11" ht="22.5">
      <c r="A66" s="14">
        <v>0.02</v>
      </c>
      <c r="B66" s="15">
        <v>1597.28</v>
      </c>
      <c r="C66" s="14">
        <v>100.03</v>
      </c>
      <c r="D66" s="15">
        <v>1596800</v>
      </c>
      <c r="E66" s="18" t="s">
        <v>291</v>
      </c>
      <c r="F66" s="14" t="s">
        <v>53</v>
      </c>
      <c r="G66" s="14" t="s">
        <v>212</v>
      </c>
      <c r="H66" s="14">
        <v>99258330</v>
      </c>
      <c r="I66" s="14" t="str">
        <v>שקל דולר 3.992 26.2.15- פועלים סהר</v>
      </c>
    </row>
    <row r="67" spans="1:11" ht="22.5">
      <c r="A67" s="14">
        <v>0.029999999999999999</v>
      </c>
      <c r="B67" s="15">
        <v>3340.5900000000001</v>
      </c>
      <c r="C67" s="14">
        <v>100.01000000000001</v>
      </c>
      <c r="D67" s="15">
        <v>3340260</v>
      </c>
      <c r="E67" s="14" t="s">
        <v>292</v>
      </c>
      <c r="F67" s="14" t="s">
        <v>53</v>
      </c>
      <c r="G67" s="14" t="s">
        <v>212</v>
      </c>
      <c r="H67" s="14">
        <v>99258324</v>
      </c>
      <c r="I67" s="14" t="str">
        <v>שקל יורו 4.7718 22.1.15- פועלים סהר</v>
      </c>
    </row>
    <row r="68" spans="1:11" ht="22.5">
      <c r="A68" s="14">
        <v>0.02</v>
      </c>
      <c r="B68" s="15">
        <v>1614.4400000000001</v>
      </c>
      <c r="C68" s="14">
        <v>99.969999999999999</v>
      </c>
      <c r="D68" s="15">
        <v>1614921</v>
      </c>
      <c r="E68" s="18" t="s">
        <v>291</v>
      </c>
      <c r="F68" s="14" t="s">
        <v>53</v>
      </c>
      <c r="G68" s="14" t="s">
        <v>212</v>
      </c>
      <c r="H68" s="14">
        <v>99258325</v>
      </c>
      <c r="I68" s="14" t="str">
        <v>שקל יורו 4.8937 22.1.15- פועלים סהר</v>
      </c>
    </row>
    <row r="69" spans="1:11">
      <c r="A69" s="13">
        <v>0.080000000000000002</v>
      </c>
      <c r="B69" s="16">
        <v>7976.4700000000003</v>
      </c>
      <c r="C69" s="13"/>
      <c r="D69" s="16">
        <v>8135338.1600000001</v>
      </c>
      <c r="E69" s="13"/>
      <c r="F69" s="13"/>
      <c r="G69" s="13"/>
      <c r="H69" s="13"/>
      <c r="I69" s="13" t="s">
        <v>216</v>
      </c>
    </row>
    <row r="70" spans="1:11">
      <c r="A70" s="13"/>
      <c r="B70" s="13"/>
      <c r="C70" s="13"/>
      <c r="D70" s="13"/>
      <c r="E70" s="13"/>
      <c r="F70" s="13"/>
      <c r="G70" s="13"/>
      <c r="H70" s="13"/>
      <c r="I70" s="13" t="s">
        <v>283</v>
      </c>
    </row>
    <row r="71" spans="1:11" ht="22.5">
      <c r="A71" s="14">
        <v>0.040000000000000001</v>
      </c>
      <c r="B71" s="15">
        <v>3870.8699999999999</v>
      </c>
      <c r="C71" s="14">
        <v>100</v>
      </c>
      <c r="D71" s="15">
        <v>3870874.1099999999</v>
      </c>
      <c r="E71" s="14" t="s">
        <v>289</v>
      </c>
      <c r="F71" s="14" t="s">
        <v>32</v>
      </c>
      <c r="G71" s="14" t="s">
        <v>212</v>
      </c>
      <c r="H71" s="14">
        <v>90877524</v>
      </c>
      <c r="I71" s="14" t="str">
        <v>דולר יורו 1.2185 8.1.15- בנק הפועלים</v>
      </c>
    </row>
    <row r="72" spans="1:11" ht="22.5">
      <c r="A72" s="14">
        <v>0.040000000000000001</v>
      </c>
      <c r="B72" s="15">
        <v>3895.29</v>
      </c>
      <c r="C72" s="14">
        <v>99.980000000000004</v>
      </c>
      <c r="D72" s="15">
        <v>3896065.77</v>
      </c>
      <c r="E72" s="14" t="s">
        <v>289</v>
      </c>
      <c r="F72" s="14" t="s">
        <v>32</v>
      </c>
      <c r="G72" s="14" t="s">
        <v>212</v>
      </c>
      <c r="H72" s="14">
        <v>90877522</v>
      </c>
      <c r="I72" s="14" t="str">
        <v>דולר יורו 1.22643 8.1.15- בנק הפועלים</v>
      </c>
    </row>
    <row r="73" spans="1:11" ht="22.5">
      <c r="A73" s="14">
        <v>0.029999999999999999</v>
      </c>
      <c r="B73" s="15">
        <v>3176.75</v>
      </c>
      <c r="C73" s="14">
        <v>100</v>
      </c>
      <c r="D73" s="15">
        <v>3176753.4900000002</v>
      </c>
      <c r="E73" s="14" t="s">
        <v>289</v>
      </c>
      <c r="F73" s="14" t="s">
        <v>32</v>
      </c>
      <c r="G73" s="14" t="s">
        <v>212</v>
      </c>
      <c r="H73" s="14">
        <v>90877521</v>
      </c>
      <c r="I73" s="14" t="str">
        <v>דולר יורו 1.2375 8.1.15- בנק הפועלים</v>
      </c>
    </row>
    <row r="74" spans="1:11" ht="22.5">
      <c r="A74" s="14">
        <v>0.050000000000000003</v>
      </c>
      <c r="B74" s="15">
        <v>4732.9399999999996</v>
      </c>
      <c r="C74" s="14">
        <v>99.989999999999995</v>
      </c>
      <c r="D74" s="15">
        <v>4733413.5099999998</v>
      </c>
      <c r="E74" s="14" t="s">
        <v>289</v>
      </c>
      <c r="F74" s="14" t="s">
        <v>32</v>
      </c>
      <c r="G74" s="14" t="s">
        <v>212</v>
      </c>
      <c r="H74" s="14">
        <v>90877523</v>
      </c>
      <c r="I74" s="14" t="str">
        <v>דולר יורו 1.24168 8.1.15- בנק הפועלים</v>
      </c>
    </row>
    <row r="75" spans="1:11" ht="22.5">
      <c r="A75" s="14">
        <v>0.12</v>
      </c>
      <c r="B75" s="15">
        <v>12346.969999999999</v>
      </c>
      <c r="C75" s="14">
        <v>99.939999999999998</v>
      </c>
      <c r="D75" s="15">
        <v>12354380.75</v>
      </c>
      <c r="E75" s="14" t="s">
        <v>297</v>
      </c>
      <c r="F75" s="14" t="s">
        <v>32</v>
      </c>
      <c r="G75" s="14" t="s">
        <v>212</v>
      </c>
      <c r="H75" s="14">
        <v>28220012</v>
      </c>
      <c r="I75" s="14" t="str">
        <v>דולר יורו 1.2707 22.01.2015- בנק הפועלים</v>
      </c>
    </row>
    <row r="76" spans="1:11" ht="22.5">
      <c r="A76" s="14">
        <v>0.16</v>
      </c>
      <c r="B76" s="15">
        <v>16294.309999999999</v>
      </c>
      <c r="C76" s="14">
        <v>99.950000000000003</v>
      </c>
      <c r="D76" s="15">
        <v>16302463.49</v>
      </c>
      <c r="E76" s="14" t="s">
        <v>298</v>
      </c>
      <c r="F76" s="14" t="s">
        <v>32</v>
      </c>
      <c r="G76" s="14" t="s">
        <v>212</v>
      </c>
      <c r="H76" s="14">
        <v>90877520</v>
      </c>
      <c r="I76" s="14" t="str">
        <v>דולר יורו 1.28295 8.1.15- בנק הפועלים</v>
      </c>
    </row>
    <row r="77" spans="1:11" ht="22.5">
      <c r="A77" s="14">
        <v>0.029999999999999999</v>
      </c>
      <c r="B77" s="15">
        <v>2541.4000000000001</v>
      </c>
      <c r="C77" s="14">
        <v>100</v>
      </c>
      <c r="D77" s="15">
        <v>2541402.7400000002</v>
      </c>
      <c r="E77" s="14" t="s">
        <v>289</v>
      </c>
      <c r="F77" s="14" t="s">
        <v>32</v>
      </c>
      <c r="G77" s="14" t="s">
        <v>212</v>
      </c>
      <c r="H77" s="14">
        <v>2822035</v>
      </c>
      <c r="I77" s="14" t="str">
        <v>דולר ליש"ט 1.56305 8.1.15- בנק הפועלים</v>
      </c>
    </row>
    <row r="78" spans="1:11" ht="22.5">
      <c r="A78" s="14">
        <v>0.029999999999999999</v>
      </c>
      <c r="B78" s="15">
        <v>2541.4000000000001</v>
      </c>
      <c r="C78" s="14">
        <v>100</v>
      </c>
      <c r="D78" s="15">
        <v>2541402.7400000002</v>
      </c>
      <c r="E78" s="14" t="s">
        <v>289</v>
      </c>
      <c r="F78" s="14" t="s">
        <v>32</v>
      </c>
      <c r="G78" s="14" t="s">
        <v>212</v>
      </c>
      <c r="H78" s="14">
        <v>2822036</v>
      </c>
      <c r="I78" s="14" t="str">
        <v>דולר ליש"ט 1.56725 8.1.15- בנק הפועלים</v>
      </c>
    </row>
    <row r="79" spans="1:11" ht="22.5">
      <c r="A79" s="14">
        <v>-0.040000000000000001</v>
      </c>
      <c r="B79" s="15">
        <v>-3859.3200000000002</v>
      </c>
      <c r="C79" s="14">
        <v>100</v>
      </c>
      <c r="D79" s="15">
        <v>-3859318.4700000002</v>
      </c>
      <c r="E79" s="14" t="s">
        <v>289</v>
      </c>
      <c r="F79" s="14" t="s">
        <v>33</v>
      </c>
      <c r="G79" s="14" t="s">
        <v>212</v>
      </c>
      <c r="H79" s="14">
        <v>90806117</v>
      </c>
      <c r="I79" s="14" t="str">
        <v>יורו דולר 1.2185 8.1.15- בנק הפועלים</v>
      </c>
    </row>
    <row r="80" spans="1:11" ht="22.5">
      <c r="A80" s="14">
        <v>-0.040000000000000001</v>
      </c>
      <c r="B80" s="15">
        <v>-3859.3200000000002</v>
      </c>
      <c r="C80" s="14">
        <v>100</v>
      </c>
      <c r="D80" s="15">
        <v>-3859318.4700000002</v>
      </c>
      <c r="E80" s="14" t="s">
        <v>289</v>
      </c>
      <c r="F80" s="14" t="s">
        <v>33</v>
      </c>
      <c r="G80" s="14" t="s">
        <v>212</v>
      </c>
      <c r="H80" s="14">
        <v>90806115</v>
      </c>
      <c r="I80" s="14" t="str">
        <v>יורו דולר 1.22643 8.1.15- בנק הפועלים</v>
      </c>
    </row>
    <row r="81" spans="1:11" ht="22.5">
      <c r="A81" s="14">
        <v>-0.029999999999999999</v>
      </c>
      <c r="B81" s="15">
        <v>-3214.6999999999998</v>
      </c>
      <c r="C81" s="14">
        <v>103.08</v>
      </c>
      <c r="D81" s="15">
        <v>-3118641.1299999999</v>
      </c>
      <c r="E81" s="14" t="s">
        <v>289</v>
      </c>
      <c r="F81" s="14" t="s">
        <v>33</v>
      </c>
      <c r="G81" s="14" t="s">
        <v>212</v>
      </c>
      <c r="H81" s="14">
        <v>90806114</v>
      </c>
      <c r="I81" s="14" t="str">
        <v>יורו דולר 1.2375 8.1.15- בנק הפועלים</v>
      </c>
    </row>
    <row r="82" spans="1:11" ht="22.5">
      <c r="A82" s="14">
        <v>-0.050000000000000003</v>
      </c>
      <c r="B82" s="15">
        <v>-4631.1800000000003</v>
      </c>
      <c r="C82" s="14">
        <v>100</v>
      </c>
      <c r="D82" s="15">
        <v>-4631182.1399999997</v>
      </c>
      <c r="E82" s="14" t="s">
        <v>289</v>
      </c>
      <c r="F82" s="14" t="s">
        <v>33</v>
      </c>
      <c r="G82" s="14" t="s">
        <v>212</v>
      </c>
      <c r="H82" s="14">
        <v>90806116</v>
      </c>
      <c r="I82" s="14" t="str">
        <v>יורו דולר 1.24168 8.1.15- בנק הפועלים</v>
      </c>
    </row>
    <row r="83" spans="1:11" ht="22.5">
      <c r="A83" s="14">
        <v>-0.12</v>
      </c>
      <c r="B83" s="15">
        <v>-11811.5</v>
      </c>
      <c r="C83" s="14">
        <v>100</v>
      </c>
      <c r="D83" s="15">
        <v>-11811500</v>
      </c>
      <c r="E83" s="14" t="s">
        <v>297</v>
      </c>
      <c r="F83" s="14" t="s">
        <v>33</v>
      </c>
      <c r="G83" s="14" t="s">
        <v>212</v>
      </c>
      <c r="H83" s="14">
        <v>28230006</v>
      </c>
      <c r="I83" s="14" t="str">
        <v>יורו דולר 1.2707 22.01.2015- בנק הפועלים</v>
      </c>
    </row>
    <row r="84" spans="1:11" ht="22.5">
      <c r="A84" s="14">
        <v>-0.16</v>
      </c>
      <c r="B84" s="15">
        <v>-15437.27</v>
      </c>
      <c r="C84" s="14">
        <v>100</v>
      </c>
      <c r="D84" s="15">
        <v>-15437273.789999999</v>
      </c>
      <c r="E84" s="14" t="s">
        <v>298</v>
      </c>
      <c r="F84" s="14" t="s">
        <v>33</v>
      </c>
      <c r="G84" s="14" t="s">
        <v>212</v>
      </c>
      <c r="H84" s="14">
        <v>90806113</v>
      </c>
      <c r="I84" s="14" t="str">
        <v>יורו דולר 1.28295 8.1.15- בנק הפועלים</v>
      </c>
    </row>
    <row r="85" spans="1:11" ht="22.5">
      <c r="A85" s="14">
        <v>0.14999999999999999</v>
      </c>
      <c r="B85" s="15">
        <v>15093.74</v>
      </c>
      <c r="C85" s="14">
        <v>99.989999999999995</v>
      </c>
      <c r="D85" s="15">
        <v>15095130.68</v>
      </c>
      <c r="E85" s="14" t="s">
        <v>285</v>
      </c>
      <c r="F85" s="14" t="s">
        <v>37</v>
      </c>
      <c r="G85" s="14" t="s">
        <v>212</v>
      </c>
      <c r="H85" s="14">
        <v>2825002</v>
      </c>
      <c r="I85" s="14" t="str">
        <v>יין יפני יורו 141.932 8.1.15- בנק הפועלים</v>
      </c>
    </row>
    <row r="86" spans="1:11" ht="22.5">
      <c r="A86" s="14">
        <v>-0.02</v>
      </c>
      <c r="B86" s="15">
        <v>-2452.1900000000001</v>
      </c>
      <c r="C86" s="14">
        <v>96.730000000000004</v>
      </c>
      <c r="D86" s="15">
        <v>-2535089.1099999999</v>
      </c>
      <c r="E86" s="14" t="s">
        <v>289</v>
      </c>
      <c r="F86" s="14" t="s">
        <v>31</v>
      </c>
      <c r="G86" s="14" t="s">
        <v>212</v>
      </c>
      <c r="H86" s="14">
        <v>2821006</v>
      </c>
      <c r="I86" s="14" t="str">
        <v>ליש"ט דולר 1.56305 8.1.15- בנק הפועלים</v>
      </c>
    </row>
    <row r="87" spans="1:11" ht="22.5">
      <c r="A87" s="14">
        <v>-0.02</v>
      </c>
      <c r="B87" s="15">
        <v>-2444.0999999999999</v>
      </c>
      <c r="C87" s="14">
        <v>96.670000000000002</v>
      </c>
      <c r="D87" s="15">
        <v>-2528295.3900000001</v>
      </c>
      <c r="E87" s="14" t="s">
        <v>289</v>
      </c>
      <c r="F87" s="14" t="s">
        <v>31</v>
      </c>
      <c r="G87" s="14" t="s">
        <v>212</v>
      </c>
      <c r="H87" s="14">
        <v>2821008</v>
      </c>
      <c r="I87" s="14" t="str">
        <v>לישט דולר 1.56725 8.1.15- בנק הפועלים</v>
      </c>
    </row>
    <row r="88" spans="1:11" ht="22.5">
      <c r="A88" s="14">
        <v>-0.16</v>
      </c>
      <c r="B88" s="15">
        <v>-15939.370000000001</v>
      </c>
      <c r="C88" s="14">
        <v>99.939999999999998</v>
      </c>
      <c r="D88" s="15">
        <v>-15948941.640000001</v>
      </c>
      <c r="E88" s="14" t="s">
        <v>298</v>
      </c>
      <c r="F88" s="14" t="s">
        <v>32</v>
      </c>
      <c r="G88" s="14" t="s">
        <v>212</v>
      </c>
      <c r="H88" s="14">
        <v>9084504</v>
      </c>
      <c r="I88" s="14" t="str">
        <v>דולר יורו 1.255129 8.1.15- בנק לאומי</v>
      </c>
    </row>
    <row r="89" spans="1:11" ht="22.5">
      <c r="A89" s="14">
        <v>0.16</v>
      </c>
      <c r="B89" s="15">
        <v>15437.27</v>
      </c>
      <c r="C89" s="14">
        <v>100</v>
      </c>
      <c r="D89" s="15">
        <v>15437273.789999999</v>
      </c>
      <c r="E89" s="14" t="s">
        <v>298</v>
      </c>
      <c r="F89" s="14" t="s">
        <v>33</v>
      </c>
      <c r="G89" s="14" t="s">
        <v>212</v>
      </c>
      <c r="H89" s="14">
        <v>90805143</v>
      </c>
      <c r="I89" s="14" t="str">
        <v>יורו דולר 1.255129 8.1.15- בנק לאומי</v>
      </c>
    </row>
    <row r="90" spans="1:11" ht="22.5">
      <c r="A90" s="14">
        <v>-0.16</v>
      </c>
      <c r="B90" s="15">
        <v>-15437.27</v>
      </c>
      <c r="C90" s="14">
        <v>100</v>
      </c>
      <c r="D90" s="15">
        <v>-15437273.789999999</v>
      </c>
      <c r="E90" s="14" t="s">
        <v>285</v>
      </c>
      <c r="F90" s="14" t="s">
        <v>33</v>
      </c>
      <c r="G90" s="14" t="s">
        <v>212</v>
      </c>
      <c r="H90" s="14">
        <v>2822007</v>
      </c>
      <c r="I90" s="14" t="str">
        <v>יורו יין יפני 141.932 8.1.15- בנק לאומי</v>
      </c>
    </row>
    <row r="91" spans="1:11">
      <c r="A91" s="13">
        <v>0.01</v>
      </c>
      <c r="B91" s="13">
        <v>844.72000000000003</v>
      </c>
      <c r="C91" s="13"/>
      <c r="D91" s="16">
        <v>782327.12</v>
      </c>
      <c r="E91" s="13"/>
      <c r="F91" s="13"/>
      <c r="G91" s="13"/>
      <c r="H91" s="13"/>
      <c r="I91" s="13" t="s">
        <v>284</v>
      </c>
    </row>
    <row r="92" spans="1:11">
      <c r="A92" s="13"/>
      <c r="B92" s="13"/>
      <c r="C92" s="13"/>
      <c r="D92" s="13"/>
      <c r="E92" s="13"/>
      <c r="F92" s="13"/>
      <c r="G92" s="13"/>
      <c r="H92" s="13"/>
      <c r="I92" s="13" t="s">
        <v>217</v>
      </c>
    </row>
    <row r="93" spans="1:11">
      <c r="A93" s="14">
        <v>0</v>
      </c>
      <c r="B93" s="14">
        <v>-14.220000000000001</v>
      </c>
      <c r="C93" s="14">
        <v>100</v>
      </c>
      <c r="D93" s="15">
        <v>-14219.200000000001</v>
      </c>
      <c r="E93" s="14" t="str">
        <v>28/04/11</v>
      </c>
      <c r="F93" s="14" t="s">
        <v>53</v>
      </c>
      <c r="G93" s="14" t="s">
        <v>212</v>
      </c>
      <c r="H93" s="14">
        <v>101185</v>
      </c>
      <c r="I93" s="14" t="str">
        <v>18.9.19 IRS 1.375%</v>
      </c>
    </row>
    <row r="94" spans="1:11">
      <c r="A94" s="14">
        <v>0.040000000000000001</v>
      </c>
      <c r="B94" s="15">
        <v>3756.8499999999999</v>
      </c>
      <c r="C94" s="14">
        <v>100.18000000000001</v>
      </c>
      <c r="D94" s="15">
        <v>3750000</v>
      </c>
      <c r="E94" s="14" t="s">
        <v>299</v>
      </c>
      <c r="F94" s="14" t="s">
        <v>53</v>
      </c>
      <c r="G94" s="14" t="s">
        <v>212</v>
      </c>
      <c r="H94" s="14">
        <v>101186</v>
      </c>
      <c r="I94" s="14" t="s">
        <v>300</v>
      </c>
    </row>
    <row r="95" spans="1:11">
      <c r="A95" s="14">
        <v>-0.040000000000000001</v>
      </c>
      <c r="B95" s="15">
        <v>-3753.1900000000001</v>
      </c>
      <c r="C95" s="14">
        <v>100.08</v>
      </c>
      <c r="D95" s="15">
        <v>-3750000</v>
      </c>
      <c r="E95" s="14" t="s">
        <v>299</v>
      </c>
      <c r="F95" s="14" t="s">
        <v>53</v>
      </c>
      <c r="G95" s="14" t="s">
        <v>212</v>
      </c>
      <c r="H95" s="14">
        <v>1011860</v>
      </c>
      <c r="I95" s="14" t="s">
        <v>300</v>
      </c>
    </row>
    <row r="96" spans="1:11">
      <c r="A96" s="14">
        <v>0.050000000000000003</v>
      </c>
      <c r="B96" s="15">
        <v>5019.5900000000001</v>
      </c>
      <c r="C96" s="14">
        <v>100.39</v>
      </c>
      <c r="D96" s="15">
        <v>5000000</v>
      </c>
      <c r="E96" s="14" t="s">
        <v>301</v>
      </c>
      <c r="F96" s="14" t="s">
        <v>53</v>
      </c>
      <c r="G96" s="14" t="s">
        <v>212</v>
      </c>
      <c r="H96" s="14">
        <v>101185</v>
      </c>
      <c r="I96" s="14" t="s">
        <v>302</v>
      </c>
    </row>
    <row r="97" spans="1:11">
      <c r="A97" s="14">
        <v>-0.050000000000000003</v>
      </c>
      <c r="B97" s="15">
        <v>-5001.6700000000001</v>
      </c>
      <c r="C97" s="14">
        <v>100.03</v>
      </c>
      <c r="D97" s="15">
        <v>-5000000</v>
      </c>
      <c r="E97" s="14" t="s">
        <v>301</v>
      </c>
      <c r="F97" s="14" t="s">
        <v>53</v>
      </c>
      <c r="G97" s="14" t="s">
        <v>212</v>
      </c>
      <c r="H97" s="14">
        <v>1011850</v>
      </c>
      <c r="I97" s="14" t="s">
        <v>302</v>
      </c>
    </row>
    <row r="98" spans="1:11">
      <c r="A98" s="13">
        <v>0</v>
      </c>
      <c r="B98" s="13">
        <v>7.3499999999999996</v>
      </c>
      <c r="C98" s="13"/>
      <c r="D98" s="16">
        <v>-14219.200000000001</v>
      </c>
      <c r="E98" s="13"/>
      <c r="F98" s="13"/>
      <c r="G98" s="13"/>
      <c r="H98" s="13"/>
      <c r="I98" s="13" t="s">
        <v>218</v>
      </c>
    </row>
    <row r="99" spans="1:11">
      <c r="A99" s="13"/>
      <c r="B99" s="13"/>
      <c r="C99" s="13"/>
      <c r="D99" s="13"/>
      <c r="E99" s="13"/>
      <c r="F99" s="13"/>
      <c r="G99" s="13"/>
      <c r="H99" s="13"/>
      <c r="I99" s="13" t="s">
        <v>158</v>
      </c>
    </row>
    <row r="100" spans="1:11">
      <c r="A100" s="14">
        <v>0</v>
      </c>
      <c r="B100" s="14">
        <v>0</v>
      </c>
      <c r="C100" s="14">
        <v>0</v>
      </c>
      <c r="D100" s="14">
        <v>0</v>
      </c>
      <c r="E100" s="14"/>
      <c r="F100" s="14">
        <v>0</v>
      </c>
      <c r="G100" s="14">
        <v>0</v>
      </c>
      <c r="H100" s="14">
        <v>0</v>
      </c>
      <c r="I100" s="14">
        <v>0</v>
      </c>
    </row>
    <row r="101" spans="1:11">
      <c r="A101" s="13">
        <v>0</v>
      </c>
      <c r="B101" s="13">
        <v>0</v>
      </c>
      <c r="C101" s="13"/>
      <c r="D101" s="13">
        <v>0</v>
      </c>
      <c r="E101" s="13"/>
      <c r="F101" s="13"/>
      <c r="G101" s="13"/>
      <c r="H101" s="13"/>
      <c r="I101" s="13" t="s">
        <v>198</v>
      </c>
    </row>
    <row r="102" spans="1:11">
      <c r="A102" s="13">
        <v>0.089999999999999997</v>
      </c>
      <c r="B102" s="16">
        <v>8828.5499999999993</v>
      </c>
      <c r="C102" s="13"/>
      <c r="D102" s="16">
        <v>8903446.0700000003</v>
      </c>
      <c r="E102" s="13"/>
      <c r="F102" s="13"/>
      <c r="G102" s="13"/>
      <c r="H102" s="13"/>
      <c r="I102" s="13" t="s">
        <v>72</v>
      </c>
    </row>
    <row r="103" spans="1:11">
      <c r="A103" s="13"/>
      <c r="B103" s="13"/>
      <c r="C103" s="13"/>
      <c r="D103" s="13"/>
      <c r="E103" s="13"/>
      <c r="F103" s="13"/>
      <c r="G103" s="13"/>
      <c r="H103" s="13"/>
      <c r="I103" s="13" t="s">
        <v>73</v>
      </c>
    </row>
    <row r="104" spans="1:11">
      <c r="A104" s="13"/>
      <c r="B104" s="13"/>
      <c r="C104" s="13"/>
      <c r="D104" s="13"/>
      <c r="E104" s="13"/>
      <c r="F104" s="13"/>
      <c r="G104" s="13"/>
      <c r="H104" s="13"/>
      <c r="I104" s="13" t="s">
        <v>211</v>
      </c>
    </row>
    <row r="105" spans="1:11" ht="22.5">
      <c r="A105" s="14">
        <v>0</v>
      </c>
      <c r="B105" s="14">
        <v>275.70999999999998</v>
      </c>
      <c r="C105" s="15">
        <v>11780.9</v>
      </c>
      <c r="D105" s="15">
        <v>2340.2800000000002</v>
      </c>
      <c r="E105" s="14" t="s">
        <v>303</v>
      </c>
      <c r="F105" s="14" t="s">
        <v>33</v>
      </c>
      <c r="G105" s="14" t="str">
        <v>CROCI מרובה</v>
      </c>
      <c r="H105" s="14">
        <v>8000020</v>
      </c>
      <c r="I105" s="14" t="str">
        <v>19/08/2015 לאומי CROCI מדד- בנק לאומי</v>
      </c>
    </row>
    <row r="106" spans="1:11" ht="22.5">
      <c r="A106" s="14">
        <v>0</v>
      </c>
      <c r="B106" s="14">
        <v>-40.189999999999998</v>
      </c>
      <c r="C106" s="14">
        <v>-101.59999999999999</v>
      </c>
      <c r="D106" s="15">
        <v>39562.620000000003</v>
      </c>
      <c r="E106" s="14"/>
      <c r="F106" s="14" t="s">
        <v>33</v>
      </c>
      <c r="G106" s="14" t="s">
        <v>204</v>
      </c>
      <c r="H106" s="14">
        <v>8000040</v>
      </c>
      <c r="I106" s="14" t="str">
        <v>MSDEEEMN 04/12/2015- בנק הפועלים</v>
      </c>
    </row>
    <row r="107" spans="1:11" ht="22.5">
      <c r="A107" s="14">
        <v>-0.01</v>
      </c>
      <c r="B107" s="14">
        <v>-700.49000000000001</v>
      </c>
      <c r="C107" s="15">
        <v>-1301.53</v>
      </c>
      <c r="D107" s="15">
        <v>53820.839999999997</v>
      </c>
      <c r="E107" s="14" t="s">
        <v>298</v>
      </c>
      <c r="F107" s="14" t="s">
        <v>32</v>
      </c>
      <c r="G107" s="14" t="s">
        <v>204</v>
      </c>
      <c r="H107" s="14">
        <v>800101</v>
      </c>
      <c r="I107" s="14" t="str">
        <v>NDUEEGF 23/10/2015- בנק הפועלים</v>
      </c>
    </row>
    <row r="108" spans="1:11" ht="22.5">
      <c r="A108" s="14">
        <v>0</v>
      </c>
      <c r="B108" s="14">
        <v>103.23</v>
      </c>
      <c r="C108" s="14">
        <v>175.41999999999999</v>
      </c>
      <c r="D108" s="15">
        <v>58847.959999999999</v>
      </c>
      <c r="E108" s="14" t="str">
        <v>30/06/14</v>
      </c>
      <c r="F108" s="14" t="s">
        <v>32</v>
      </c>
      <c r="G108" s="14" t="s">
        <v>204</v>
      </c>
      <c r="H108" s="14">
        <v>80010</v>
      </c>
      <c r="I108" s="14" t="str">
        <v>SWAP EM - NDUEEGF 23/06/2015- בנק הפועלים</v>
      </c>
    </row>
    <row r="109" spans="1:11" ht="22.5">
      <c r="A109" s="14">
        <v>0</v>
      </c>
      <c r="B109" s="14">
        <v>485.91000000000003</v>
      </c>
      <c r="C109" s="14">
        <v>770.12</v>
      </c>
      <c r="D109" s="15">
        <v>63096.040000000001</v>
      </c>
      <c r="E109" s="18" t="str">
        <v>01/02/14</v>
      </c>
      <c r="F109" s="14" t="s">
        <v>33</v>
      </c>
      <c r="G109" s="14" t="str">
        <v>EUR VAL SOURCE</v>
      </c>
      <c r="H109" s="14" t="str">
        <v>IE00B3LK4Z20</v>
      </c>
      <c r="I109" s="14" t="str">
        <v>MSVEUNTR 13/01/2015- בנק הפועלים</v>
      </c>
    </row>
    <row r="110" spans="1:11">
      <c r="A110" s="14">
        <v>0</v>
      </c>
      <c r="B110" s="14">
        <v>-126.17</v>
      </c>
      <c r="C110" s="15">
        <v>-3313.2800000000002</v>
      </c>
      <c r="D110" s="15">
        <v>3807.9099999999999</v>
      </c>
      <c r="E110" s="18" t="s">
        <v>255</v>
      </c>
      <c r="F110" s="14" t="s">
        <v>32</v>
      </c>
      <c r="G110" s="14" t="s">
        <v>304</v>
      </c>
      <c r="H110" s="14">
        <v>8000061</v>
      </c>
      <c r="I110" s="14" t="s">
        <v>305</v>
      </c>
    </row>
    <row r="111" spans="1:11">
      <c r="A111" s="14">
        <v>0</v>
      </c>
      <c r="B111" s="14">
        <v>-36.329999999999998</v>
      </c>
      <c r="C111" s="15">
        <v>-3304.3200000000002</v>
      </c>
      <c r="D111" s="15">
        <v>1099.3800000000001</v>
      </c>
      <c r="E111" s="14" t="s">
        <v>298</v>
      </c>
      <c r="F111" s="14" t="s">
        <v>32</v>
      </c>
      <c r="G111" s="14" t="s">
        <v>304</v>
      </c>
      <c r="H111" s="14">
        <v>80000611</v>
      </c>
      <c r="I111" s="14" t="s">
        <v>305</v>
      </c>
    </row>
    <row r="112" spans="1:11" ht="22.5">
      <c r="A112" s="14">
        <v>-0.01</v>
      </c>
      <c r="B112" s="14">
        <v>-546.20000000000005</v>
      </c>
      <c r="C112" s="15">
        <v>-8458.0400000000009</v>
      </c>
      <c r="D112" s="15">
        <v>6457.7600000000002</v>
      </c>
      <c r="E112" s="18" t="s">
        <v>255</v>
      </c>
      <c r="F112" s="14" t="s">
        <v>32</v>
      </c>
      <c r="G112" s="14" t="s">
        <v>306</v>
      </c>
      <c r="H112" s="14">
        <v>8000051</v>
      </c>
      <c r="I112" s="14" t="s">
        <v>307</v>
      </c>
    </row>
    <row r="113" spans="1:11" ht="22.5">
      <c r="A113" s="14">
        <v>0</v>
      </c>
      <c r="B113" s="14">
        <v>-151.25999999999999</v>
      </c>
      <c r="C113" s="15">
        <v>-8447.6299999999992</v>
      </c>
      <c r="D113" s="15">
        <v>1790.53</v>
      </c>
      <c r="E113" s="14" t="s">
        <v>298</v>
      </c>
      <c r="F113" s="14" t="s">
        <v>32</v>
      </c>
      <c r="G113" s="14" t="s">
        <v>306</v>
      </c>
      <c r="H113" s="14">
        <v>80000511</v>
      </c>
      <c r="I113" s="14" t="s">
        <v>307</v>
      </c>
    </row>
    <row r="114" spans="1:11">
      <c r="A114" s="14">
        <v>0.02</v>
      </c>
      <c r="B114" s="15">
        <v>1843.4100000000001</v>
      </c>
      <c r="C114" s="15">
        <v>11243.84</v>
      </c>
      <c r="D114" s="15">
        <v>16394.82</v>
      </c>
      <c r="E114" s="18" t="s">
        <v>255</v>
      </c>
      <c r="F114" s="14" t="s">
        <v>32</v>
      </c>
      <c r="G114" s="14" t="s">
        <v>308</v>
      </c>
      <c r="H114" s="14">
        <v>8000071</v>
      </c>
      <c r="I114" s="14" t="str">
        <v>NDDUNA 09/06/2015- בנק הפועלים</v>
      </c>
    </row>
    <row r="115" spans="1:11">
      <c r="A115" s="14">
        <v>0</v>
      </c>
      <c r="B115" s="14">
        <v>492.38</v>
      </c>
      <c r="C115" s="15">
        <v>11253.9</v>
      </c>
      <c r="D115" s="15">
        <v>4375.1999999999998</v>
      </c>
      <c r="E115" s="14" t="s">
        <v>298</v>
      </c>
      <c r="F115" s="14" t="s">
        <v>32</v>
      </c>
      <c r="G115" s="14" t="s">
        <v>308</v>
      </c>
      <c r="H115" s="14">
        <v>80000711</v>
      </c>
      <c r="I115" s="14" t="str">
        <v>NDDUNA 10/06/2015- בנק הפועלים</v>
      </c>
    </row>
    <row r="116" spans="1:11" ht="22.5">
      <c r="A116" s="14">
        <v>0</v>
      </c>
      <c r="B116" s="14">
        <v>43.969999999999999</v>
      </c>
      <c r="C116" s="14">
        <v>804.14999999999998</v>
      </c>
      <c r="D116" s="15">
        <v>5468.25</v>
      </c>
      <c r="E116" s="14" t="s">
        <v>303</v>
      </c>
      <c r="F116" s="14" t="s">
        <v>32</v>
      </c>
      <c r="G116" s="14" t="str">
        <v>מרובה   SPX</v>
      </c>
      <c r="H116" s="14">
        <v>8000015</v>
      </c>
      <c r="I116" s="14" t="str">
        <v>SPTR 06/08/2015 פועלים מדד- בנק הפועלים</v>
      </c>
    </row>
    <row r="117" spans="1:11" ht="22.5">
      <c r="A117" s="14">
        <v>0.01</v>
      </c>
      <c r="B117" s="14">
        <v>705.62</v>
      </c>
      <c r="C117" s="15">
        <v>1123.6900000000001</v>
      </c>
      <c r="D117" s="15">
        <v>62794.989999999998</v>
      </c>
      <c r="E117" s="14" t="s">
        <v>303</v>
      </c>
      <c r="F117" s="14" t="s">
        <v>33</v>
      </c>
      <c r="G117" s="14" t="str">
        <v>מרובה SXXR </v>
      </c>
      <c r="H117" s="14">
        <v>8000016</v>
      </c>
      <c r="I117" s="14" t="str">
        <v>06/08/2015 מדד SXXR (פועלים)- בנק הפועלים</v>
      </c>
    </row>
    <row r="118" spans="1:11" ht="22.5">
      <c r="A118" s="14">
        <v>-0.029999999999999999</v>
      </c>
      <c r="B118" s="15">
        <v>-2726.8200000000002</v>
      </c>
      <c r="C118" s="15">
        <v>-18089.27</v>
      </c>
      <c r="D118" s="15">
        <v>15074.209999999999</v>
      </c>
      <c r="E118" s="14" t="s">
        <v>303</v>
      </c>
      <c r="F118" s="14" t="s">
        <v>33</v>
      </c>
      <c r="G118" s="14" t="s">
        <v>212</v>
      </c>
      <c r="H118" s="14">
        <v>8000017</v>
      </c>
      <c r="I118" s="14" t="str">
        <v>SX5T 7/08/2015 מדד פועלים- בנק הפועלים</v>
      </c>
    </row>
    <row r="119" spans="1:11" ht="22.5">
      <c r="A119" s="14">
        <v>0</v>
      </c>
      <c r="B119" s="14">
        <v>-62.25</v>
      </c>
      <c r="C119" s="14">
        <v>-35.329999999999998</v>
      </c>
      <c r="D119" s="15">
        <v>176169.41</v>
      </c>
      <c r="E119" s="14" t="s">
        <v>309</v>
      </c>
      <c r="F119" s="14" t="s">
        <v>32</v>
      </c>
      <c r="G119" s="14" t="s">
        <v>212</v>
      </c>
      <c r="H119" s="14">
        <v>8007</v>
      </c>
      <c r="I119" s="14" t="str">
        <v>MSCI EMERGING MARKETS 10/08/2015 לאומי- בנק לאומי</v>
      </c>
    </row>
    <row r="120" spans="1:11" ht="22.5">
      <c r="A120" s="14">
        <v>0</v>
      </c>
      <c r="B120" s="14">
        <v>29.780000000000001</v>
      </c>
      <c r="C120" s="14">
        <v>63.299999999999997</v>
      </c>
      <c r="D120" s="15">
        <v>47054.260000000002</v>
      </c>
      <c r="E120" s="14" t="s">
        <v>303</v>
      </c>
      <c r="F120" s="14" t="s">
        <v>32</v>
      </c>
      <c r="G120" s="14" t="s">
        <v>212</v>
      </c>
      <c r="H120" s="14">
        <v>8101010</v>
      </c>
      <c r="I120" s="14" t="str">
        <v>S&amp;P 50 08/07/2015 מדד מזרחי- בנק מזרחי טפחות</v>
      </c>
    </row>
    <row r="121" spans="1:11">
      <c r="A121" s="13">
        <v>0</v>
      </c>
      <c r="B121" s="13">
        <v>-409.69</v>
      </c>
      <c r="C121" s="13"/>
      <c r="D121" s="16">
        <v>558154.46999999997</v>
      </c>
      <c r="E121" s="13"/>
      <c r="F121" s="13"/>
      <c r="G121" s="13"/>
      <c r="H121" s="13"/>
      <c r="I121" s="13" t="s">
        <v>214</v>
      </c>
    </row>
    <row r="122" spans="1:11">
      <c r="A122" s="13"/>
      <c r="B122" s="13"/>
      <c r="C122" s="13"/>
      <c r="D122" s="13"/>
      <c r="E122" s="13"/>
      <c r="F122" s="13"/>
      <c r="G122" s="13"/>
      <c r="H122" s="13"/>
      <c r="I122" s="13" t="s">
        <v>30</v>
      </c>
    </row>
    <row r="123" spans="1:11">
      <c r="A123" s="14">
        <v>0</v>
      </c>
      <c r="B123" s="14">
        <v>0</v>
      </c>
      <c r="C123" s="14">
        <v>0</v>
      </c>
      <c r="D123" s="14">
        <v>0</v>
      </c>
      <c r="E123" s="14"/>
      <c r="F123" s="14">
        <v>0</v>
      </c>
      <c r="G123" s="14">
        <v>0</v>
      </c>
      <c r="H123" s="14">
        <v>0</v>
      </c>
      <c r="I123" s="14">
        <v>0</v>
      </c>
    </row>
    <row r="124" spans="1:11">
      <c r="A124" s="13">
        <v>0</v>
      </c>
      <c r="B124" s="13">
        <v>0</v>
      </c>
      <c r="C124" s="13"/>
      <c r="D124" s="13">
        <v>0</v>
      </c>
      <c r="E124" s="13"/>
      <c r="F124" s="13"/>
      <c r="G124" s="13"/>
      <c r="H124" s="13"/>
      <c r="I124" s="13" t="s">
        <v>219</v>
      </c>
    </row>
    <row r="125" spans="1:11">
      <c r="A125" s="13"/>
      <c r="B125" s="13"/>
      <c r="C125" s="13"/>
      <c r="D125" s="13"/>
      <c r="E125" s="13"/>
      <c r="F125" s="13"/>
      <c r="G125" s="13"/>
      <c r="H125" s="13"/>
      <c r="I125" s="13" t="s">
        <v>217</v>
      </c>
    </row>
    <row r="126" spans="1:11">
      <c r="A126" s="14">
        <v>0</v>
      </c>
      <c r="B126" s="14">
        <v>0</v>
      </c>
      <c r="C126" s="14">
        <v>0</v>
      </c>
      <c r="D126" s="14">
        <v>0</v>
      </c>
      <c r="E126" s="14"/>
      <c r="F126" s="14">
        <v>0</v>
      </c>
      <c r="G126" s="14">
        <v>0</v>
      </c>
      <c r="H126" s="14">
        <v>0</v>
      </c>
      <c r="I126" s="14">
        <v>0</v>
      </c>
    </row>
    <row r="127" spans="1:11">
      <c r="A127" s="13">
        <v>0</v>
      </c>
      <c r="B127" s="13">
        <v>0</v>
      </c>
      <c r="C127" s="13"/>
      <c r="D127" s="13">
        <v>0</v>
      </c>
      <c r="E127" s="13"/>
      <c r="F127" s="13"/>
      <c r="G127" s="13"/>
      <c r="H127" s="13"/>
      <c r="I127" s="13" t="s">
        <v>218</v>
      </c>
    </row>
    <row r="128" spans="1:11">
      <c r="A128" s="13"/>
      <c r="B128" s="13"/>
      <c r="C128" s="13"/>
      <c r="D128" s="13"/>
      <c r="E128" s="13"/>
      <c r="F128" s="13"/>
      <c r="G128" s="13"/>
      <c r="H128" s="13"/>
      <c r="I128" s="13" t="s">
        <v>158</v>
      </c>
    </row>
    <row r="129" spans="1:11" ht="22.5">
      <c r="A129" s="14">
        <v>0</v>
      </c>
      <c r="B129" s="14">
        <v>-478.99000000000001</v>
      </c>
      <c r="C129" s="14">
        <v>-617.51999999999998</v>
      </c>
      <c r="D129" s="15">
        <v>77566.770000000004</v>
      </c>
      <c r="E129" s="14" t="s">
        <v>303</v>
      </c>
      <c r="F129" s="14" t="s">
        <v>32</v>
      </c>
      <c r="G129" s="14" t="s">
        <v>310</v>
      </c>
      <c r="H129" s="14">
        <v>8000021</v>
      </c>
      <c r="I129" s="14" t="str">
        <v>IBOXHA 18/06/2015- בנק הפועלים</v>
      </c>
    </row>
    <row r="130" spans="1:11" ht="22.5">
      <c r="A130" s="14">
        <v>0</v>
      </c>
      <c r="B130" s="14">
        <v>-125.98999999999999</v>
      </c>
      <c r="C130" s="14">
        <v>-241.05000000000001</v>
      </c>
      <c r="D130" s="15">
        <v>52267.769999999997</v>
      </c>
      <c r="E130" s="18" t="s">
        <v>256</v>
      </c>
      <c r="F130" s="14" t="s">
        <v>32</v>
      </c>
      <c r="G130" s="14" t="s">
        <v>310</v>
      </c>
      <c r="H130" s="14">
        <v>8000023</v>
      </c>
      <c r="I130" s="14" t="str">
        <v>IBXA 22/06/2015- בנק הפועלים</v>
      </c>
    </row>
    <row r="131" spans="1:11" ht="22.5">
      <c r="A131" s="14">
        <v>0</v>
      </c>
      <c r="B131" s="14">
        <v>155.61000000000001</v>
      </c>
      <c r="C131" s="14">
        <v>166.24000000000001</v>
      </c>
      <c r="D131" s="15">
        <v>93607.059999999998</v>
      </c>
      <c r="E131" s="14" t="s">
        <v>298</v>
      </c>
      <c r="F131" s="14" t="s">
        <v>32</v>
      </c>
      <c r="G131" s="14" t="s">
        <v>310</v>
      </c>
      <c r="H131" s="14">
        <v>8000030</v>
      </c>
      <c r="I131" s="14" t="str">
        <v>IBXBB 21/09/2015- בנק הפועלים</v>
      </c>
    </row>
    <row r="132" spans="1:11" ht="22.5">
      <c r="A132" s="14">
        <v>0</v>
      </c>
      <c r="B132" s="14">
        <v>203.65000000000001</v>
      </c>
      <c r="C132" s="14">
        <v>377.22000000000003</v>
      </c>
      <c r="D132" s="15">
        <v>53986.440000000002</v>
      </c>
      <c r="E132" s="14" t="s">
        <v>298</v>
      </c>
      <c r="F132" s="14" t="s">
        <v>32</v>
      </c>
      <c r="G132" s="14" t="s">
        <v>310</v>
      </c>
      <c r="H132" s="14">
        <v>8000050</v>
      </c>
      <c r="I132" s="14" t="str">
        <v>IBXCC 21/09/2015- בנק הפועלים</v>
      </c>
    </row>
    <row r="133" spans="1:11" ht="22.5">
      <c r="A133" s="14">
        <v>0.01</v>
      </c>
      <c r="B133" s="14">
        <v>936.25</v>
      </c>
      <c r="C133" s="14">
        <v>623.69000000000005</v>
      </c>
      <c r="D133" s="15">
        <v>150114.07999999999</v>
      </c>
      <c r="E133" s="14" t="s">
        <v>289</v>
      </c>
      <c r="F133" s="14" t="s">
        <v>32</v>
      </c>
      <c r="G133" s="14" t="s">
        <v>310</v>
      </c>
      <c r="H133" s="14">
        <v>80000124</v>
      </c>
      <c r="I133" s="14" t="str">
        <v>IBXDD 21/12/15- בנק הפועלים</v>
      </c>
    </row>
    <row r="134" spans="1:11" ht="22.5">
      <c r="A134" s="14">
        <v>0</v>
      </c>
      <c r="B134" s="14">
        <v>468.04000000000002</v>
      </c>
      <c r="C134" s="14">
        <v>848.83000000000004</v>
      </c>
      <c r="D134" s="15">
        <v>55138.940000000002</v>
      </c>
      <c r="E134" s="14" t="s">
        <v>289</v>
      </c>
      <c r="F134" s="14" t="s">
        <v>32</v>
      </c>
      <c r="G134" s="14" t="s">
        <v>310</v>
      </c>
      <c r="H134" s="14">
        <v>8000123</v>
      </c>
      <c r="I134" s="14" t="str">
        <v>IBXEE 21/12/15- בנק הפועלים</v>
      </c>
    </row>
    <row r="135" spans="1:11">
      <c r="A135" s="14">
        <v>-0.01</v>
      </c>
      <c r="B135" s="14">
        <v>-992.29999999999995</v>
      </c>
      <c r="C135" s="15">
        <v>-1006.15</v>
      </c>
      <c r="D135" s="15">
        <v>98622.75</v>
      </c>
      <c r="E135" s="14" t="s">
        <v>303</v>
      </c>
      <c r="F135" s="14" t="s">
        <v>32</v>
      </c>
      <c r="G135" s="14" t="s">
        <v>212</v>
      </c>
      <c r="H135" s="14">
        <v>8000019</v>
      </c>
      <c r="I135" s="14" t="str">
        <v>EMBI JP MORGAN- בנק הפועלים</v>
      </c>
    </row>
    <row r="136" spans="1:11" ht="22.5">
      <c r="A136" s="14">
        <v>0.01</v>
      </c>
      <c r="B136" s="14">
        <v>613.69000000000005</v>
      </c>
      <c r="C136" s="14">
        <v>453.79000000000002</v>
      </c>
      <c r="D136" s="15">
        <v>135238.95999999999</v>
      </c>
      <c r="E136" s="14" t="s">
        <v>303</v>
      </c>
      <c r="F136" s="14" t="s">
        <v>32</v>
      </c>
      <c r="G136" s="14" t="s">
        <v>212</v>
      </c>
      <c r="H136" s="14">
        <v>8000018</v>
      </c>
      <c r="I136" s="14" t="str">
        <v>IBOXIG LQD 6/2015 פועלים- בנק הפועלים</v>
      </c>
    </row>
    <row r="137" spans="1:11" ht="22.5">
      <c r="A137" s="14">
        <v>0</v>
      </c>
      <c r="B137" s="14">
        <v>1.98</v>
      </c>
      <c r="C137" s="14">
        <v>10.99</v>
      </c>
      <c r="D137" s="15">
        <v>18026.599999999999</v>
      </c>
      <c r="E137" s="14" t="s">
        <v>309</v>
      </c>
      <c r="F137" s="14" t="s">
        <v>32</v>
      </c>
      <c r="G137" s="14" t="s">
        <v>212</v>
      </c>
      <c r="H137" s="14">
        <v>8008</v>
      </c>
      <c r="I137" s="14" t="str">
        <v>09/02/15 מדד לאומי LT13TRUU- בנק לאומי</v>
      </c>
    </row>
    <row r="138" spans="1:11">
      <c r="A138" s="13">
        <v>0.01</v>
      </c>
      <c r="B138" s="13">
        <v>781.94000000000005</v>
      </c>
      <c r="C138" s="13"/>
      <c r="D138" s="16">
        <v>734569.37</v>
      </c>
      <c r="E138" s="13"/>
      <c r="F138" s="13"/>
      <c r="G138" s="13"/>
      <c r="H138" s="13"/>
      <c r="I138" s="13" t="s">
        <v>198</v>
      </c>
    </row>
    <row r="139" spans="1:11">
      <c r="A139" s="13">
        <v>0</v>
      </c>
      <c r="B139" s="13">
        <v>372.25</v>
      </c>
      <c r="C139" s="13"/>
      <c r="D139" s="16">
        <v>1292723.8400000001</v>
      </c>
      <c r="E139" s="13"/>
      <c r="F139" s="13"/>
      <c r="G139" s="13"/>
      <c r="H139" s="13"/>
      <c r="I139" s="13" t="s">
        <v>74</v>
      </c>
    </row>
    <row r="140" spans="1:11">
      <c r="A140" s="10">
        <v>0.089999999999999997</v>
      </c>
      <c r="B140" s="11">
        <v>9200.7999999999993</v>
      </c>
      <c r="C140" s="10"/>
      <c r="D140" s="11">
        <v>10196169.91</v>
      </c>
      <c r="E140" s="10"/>
      <c r="F140" s="10"/>
      <c r="G140" s="10"/>
      <c r="H140" s="10"/>
      <c r="I140" s="10" t="s">
        <v>228</v>
      </c>
    </row>
    <row r="141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4"/>
  <sheetViews>
    <sheetView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10" bestFit="1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מוצרים מובנים</v>
      </c>
      <c r="R2" s="12" t="s">
        <f>HYPERLINK("#'"&amp;גיליון1!$A$32&amp;"'!C6",גיליון1!$B$32)</f>
        <v>44</v>
      </c>
    </row>
    <row r="3" spans="1:18" customHeight="1" ht="3.6">
      <c r="A3" s="5" t="s">
        <v>1</v>
      </c>
    </row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6" t="s">
        <v>2</v>
      </c>
      <c r="B7" s="6" t="s">
        <v>75</v>
      </c>
      <c r="C7" s="6" t="s">
        <v>45</v>
      </c>
      <c r="D7" s="6" t="s">
        <v>77</v>
      </c>
      <c r="E7" s="6" t="s">
        <v>78</v>
      </c>
      <c r="F7" s="6" t="s">
        <v>46</v>
      </c>
      <c r="G7" s="6" t="s">
        <v>47</v>
      </c>
      <c r="H7" s="6" t="s">
        <v>30</v>
      </c>
      <c r="I7" s="6" t="s">
        <v>79</v>
      </c>
      <c r="J7" s="6" t="s">
        <v>229</v>
      </c>
      <c r="K7" s="6" t="s">
        <v>48</v>
      </c>
      <c r="L7" s="6" t="s">
        <v>49</v>
      </c>
      <c r="M7" s="6" t="s">
        <v>230</v>
      </c>
      <c r="N7" s="6" t="s">
        <v>50</v>
      </c>
      <c r="O7" s="6" t="s">
        <v>51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231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 ht="22.5">
      <c r="A11" s="14">
        <v>0.089999999999999997</v>
      </c>
      <c r="B11" s="14">
        <v>0</v>
      </c>
      <c r="C11" s="15">
        <v>8478.7000000000007</v>
      </c>
      <c r="D11" s="15">
        <v>6269375</v>
      </c>
      <c r="E11" s="14">
        <v>135.24000000000001</v>
      </c>
      <c r="F11" s="14">
        <v>0</v>
      </c>
      <c r="G11" s="14">
        <v>0</v>
      </c>
      <c r="H11" s="14" t="s">
        <v>53</v>
      </c>
      <c r="I11" s="14"/>
      <c r="J11" s="14" t="s">
        <v>289</v>
      </c>
      <c r="K11" s="14" t="s">
        <v>139</v>
      </c>
      <c r="L11" s="14" t="s">
        <v>121</v>
      </c>
      <c r="M11" s="14"/>
      <c r="N11" s="14" t="str">
        <v>NL0010853644</v>
      </c>
      <c r="O11" s="14" t="str">
        <v>DSCT IT Delta 1 27.8.15- בנק דיסקונט</v>
      </c>
    </row>
    <row r="12" spans="1:18">
      <c r="A12" s="13">
        <v>0.089999999999999997</v>
      </c>
      <c r="B12" s="13"/>
      <c r="C12" s="16">
        <v>8478.7000000000007</v>
      </c>
      <c r="D12" s="13"/>
      <c r="E12" s="13">
        <v>135.24000000000001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/>
      <c r="O12" s="13" t="s">
        <v>84</v>
      </c>
    </row>
    <row r="13" spans="1:18">
      <c r="A13" s="13">
        <v>0.089999999999999997</v>
      </c>
      <c r="B13" s="13"/>
      <c r="C13" s="16">
        <v>8478.7000000000007</v>
      </c>
      <c r="D13" s="13"/>
      <c r="E13" s="13">
        <v>135.24000000000001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/>
      <c r="O13" s="13" t="s">
        <v>232</v>
      </c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233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/>
      <c r="N16" s="14">
        <v>0</v>
      </c>
      <c r="O16" s="14">
        <v>0</v>
      </c>
    </row>
    <row r="17" spans="1:18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/>
      <c r="O17" s="13" t="s">
        <v>84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234</v>
      </c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235</v>
      </c>
    </row>
    <row r="20" spans="1:18" ht="2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236</v>
      </c>
    </row>
    <row r="21" spans="1:18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/>
      <c r="N21" s="14">
        <v>0</v>
      </c>
      <c r="O21" s="14">
        <v>0</v>
      </c>
    </row>
    <row r="22" spans="1:18" ht="33.7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237</v>
      </c>
    </row>
    <row r="23" spans="1:18" ht="2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238</v>
      </c>
    </row>
    <row r="24" spans="1:18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/>
      <c r="L24" s="14">
        <v>0</v>
      </c>
      <c r="M24" s="14"/>
      <c r="N24" s="14">
        <v>0</v>
      </c>
      <c r="O24" s="14">
        <v>0</v>
      </c>
    </row>
    <row r="25" spans="1:18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239</v>
      </c>
    </row>
    <row r="26" spans="1:18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240</v>
      </c>
    </row>
    <row r="27" spans="1:18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>
        <v>0</v>
      </c>
      <c r="M27" s="14"/>
      <c r="N27" s="14">
        <v>0</v>
      </c>
      <c r="O27" s="14">
        <v>0</v>
      </c>
    </row>
    <row r="28" spans="1:18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241</v>
      </c>
    </row>
    <row r="29" spans="1:18" ht="2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242</v>
      </c>
    </row>
    <row r="30" spans="1:18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14">
        <v>0</v>
      </c>
      <c r="M30" s="14"/>
      <c r="N30" s="14">
        <v>0</v>
      </c>
      <c r="O30" s="14">
        <v>0</v>
      </c>
    </row>
    <row r="31" spans="1:18" ht="22.5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243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244</v>
      </c>
    </row>
    <row r="33" spans="1:18">
      <c r="A33" s="13">
        <v>0.089999999999999997</v>
      </c>
      <c r="B33" s="13"/>
      <c r="C33" s="16">
        <v>8478.7000000000007</v>
      </c>
      <c r="D33" s="13"/>
      <c r="E33" s="13">
        <v>135.24000000000001</v>
      </c>
      <c r="F33" s="13">
        <v>0</v>
      </c>
      <c r="G33" s="13"/>
      <c r="H33" s="13"/>
      <c r="I33" s="13">
        <v>0</v>
      </c>
      <c r="J33" s="13"/>
      <c r="K33" s="13"/>
      <c r="L33" s="13"/>
      <c r="M33" s="13"/>
      <c r="N33" s="13"/>
      <c r="O33" s="13" t="s">
        <v>72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73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231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8" ht="22.5">
      <c r="A37" s="14">
        <v>0</v>
      </c>
      <c r="B37" s="14">
        <v>0</v>
      </c>
      <c r="C37" s="14">
        <v>245.74000000000001</v>
      </c>
      <c r="D37" s="14">
        <v>53.600000000000001</v>
      </c>
      <c r="E37" s="15">
        <v>458465.19</v>
      </c>
      <c r="F37" s="14">
        <v>0</v>
      </c>
      <c r="G37" s="14">
        <v>0</v>
      </c>
      <c r="H37" s="14" t="s">
        <v>32</v>
      </c>
      <c r="I37" s="14"/>
      <c r="J37" s="18" t="s">
        <v>281</v>
      </c>
      <c r="K37" s="14" t="s">
        <v>174</v>
      </c>
      <c r="L37" s="14">
        <v>0</v>
      </c>
      <c r="M37" s="14"/>
      <c r="N37" s="14" t="str">
        <v>USG06936AA97</v>
      </c>
      <c r="O37" s="14" t="str">
        <v>BABSN 2005-1X- Babson</v>
      </c>
    </row>
    <row r="38" spans="1:18" ht="22.5">
      <c r="A38" s="14">
        <v>0</v>
      </c>
      <c r="B38" s="14">
        <v>0</v>
      </c>
      <c r="C38" s="14">
        <v>156.63</v>
      </c>
      <c r="D38" s="14">
        <v>49</v>
      </c>
      <c r="E38" s="15">
        <v>319652.88</v>
      </c>
      <c r="F38" s="14">
        <v>0</v>
      </c>
      <c r="G38" s="14">
        <v>0</v>
      </c>
      <c r="H38" s="14" t="s">
        <v>33</v>
      </c>
      <c r="I38" s="14"/>
      <c r="J38" s="14" t="s">
        <v>311</v>
      </c>
      <c r="K38" s="14" t="s">
        <v>174</v>
      </c>
      <c r="L38" s="14">
        <v>0</v>
      </c>
      <c r="M38" s="14"/>
      <c r="N38" s="14" t="str">
        <v>XS0366491198</v>
      </c>
      <c r="O38" s="14" t="str">
        <v>CELF 2008 - 1X E1- CELF</v>
      </c>
    </row>
    <row r="39" spans="1:18" ht="22.5">
      <c r="A39" s="14">
        <v>0.01</v>
      </c>
      <c r="B39" s="14">
        <v>0</v>
      </c>
      <c r="C39" s="14">
        <v>601.20000000000005</v>
      </c>
      <c r="D39" s="14">
        <v>45</v>
      </c>
      <c r="E39" s="15">
        <v>1335992.25</v>
      </c>
      <c r="F39" s="14">
        <v>0</v>
      </c>
      <c r="G39" s="14">
        <v>0</v>
      </c>
      <c r="H39" s="14" t="s">
        <v>33</v>
      </c>
      <c r="I39" s="14"/>
      <c r="J39" s="14" t="s">
        <v>311</v>
      </c>
      <c r="K39" s="14" t="s">
        <v>174</v>
      </c>
      <c r="L39" s="14">
        <v>0</v>
      </c>
      <c r="M39" s="14"/>
      <c r="N39" s="14" t="str">
        <v>XS0396322173</v>
      </c>
      <c r="O39" s="14" t="str">
        <v>CELF 2008 - 2X E1- CELF</v>
      </c>
    </row>
    <row r="40" spans="1:18" ht="22.5">
      <c r="A40" s="14">
        <v>0</v>
      </c>
      <c r="B40" s="14">
        <v>0</v>
      </c>
      <c r="C40" s="14">
        <v>0</v>
      </c>
      <c r="D40" s="14">
        <v>0</v>
      </c>
      <c r="E40" s="15">
        <v>194450</v>
      </c>
      <c r="F40" s="14">
        <v>0</v>
      </c>
      <c r="G40" s="14">
        <v>0</v>
      </c>
      <c r="H40" s="14" t="s">
        <v>32</v>
      </c>
      <c r="I40" s="14"/>
      <c r="J40" s="18" t="str">
        <v>10/12/10</v>
      </c>
      <c r="K40" s="14" t="s">
        <v>174</v>
      </c>
      <c r="L40" s="14">
        <v>0</v>
      </c>
      <c r="M40" s="14"/>
      <c r="N40" s="14" t="str">
        <v>XS0201165015</v>
      </c>
      <c r="O40" s="14" t="str">
        <v>PLENUM ADMIRAL- PLENUM</v>
      </c>
    </row>
    <row r="41" spans="1:18">
      <c r="A41" s="13">
        <v>0.01</v>
      </c>
      <c r="B41" s="13"/>
      <c r="C41" s="16">
        <v>1003.5599999999999</v>
      </c>
      <c r="D41" s="13"/>
      <c r="E41" s="16">
        <v>2308560.3100000001</v>
      </c>
      <c r="F41" s="13">
        <v>0</v>
      </c>
      <c r="G41" s="13"/>
      <c r="H41" s="13"/>
      <c r="I41" s="13">
        <v>0</v>
      </c>
      <c r="J41" s="13"/>
      <c r="K41" s="13"/>
      <c r="L41" s="13"/>
      <c r="M41" s="13"/>
      <c r="N41" s="13"/>
      <c r="O41" s="13" t="s">
        <v>84</v>
      </c>
    </row>
    <row r="42" spans="1:18">
      <c r="A42" s="13">
        <v>0.01</v>
      </c>
      <c r="B42" s="13"/>
      <c r="C42" s="16">
        <v>1003.5599999999999</v>
      </c>
      <c r="D42" s="13"/>
      <c r="E42" s="16">
        <v>2308560.3100000001</v>
      </c>
      <c r="F42" s="13">
        <v>0</v>
      </c>
      <c r="G42" s="13"/>
      <c r="H42" s="13"/>
      <c r="I42" s="13">
        <v>0</v>
      </c>
      <c r="J42" s="13"/>
      <c r="K42" s="13"/>
      <c r="L42" s="13"/>
      <c r="M42" s="13"/>
      <c r="N42" s="13"/>
      <c r="O42" s="13" t="s">
        <v>232</v>
      </c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 t="s">
        <v>233</v>
      </c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8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/>
      <c r="K45" s="14"/>
      <c r="L45" s="14">
        <v>0</v>
      </c>
      <c r="M45" s="14"/>
      <c r="N45" s="14">
        <v>0</v>
      </c>
      <c r="O45" s="14">
        <v>0</v>
      </c>
    </row>
    <row r="46" spans="1:18">
      <c r="A46" s="13">
        <v>0</v>
      </c>
      <c r="B46" s="13"/>
      <c r="C46" s="13">
        <v>0</v>
      </c>
      <c r="D46" s="13"/>
      <c r="E46" s="13">
        <v>0</v>
      </c>
      <c r="F46" s="13">
        <v>0</v>
      </c>
      <c r="G46" s="13"/>
      <c r="H46" s="13"/>
      <c r="I46" s="13">
        <v>0</v>
      </c>
      <c r="J46" s="13"/>
      <c r="K46" s="13"/>
      <c r="L46" s="13"/>
      <c r="M46" s="13"/>
      <c r="N46" s="13"/>
      <c r="O46" s="13" t="s">
        <v>84</v>
      </c>
    </row>
    <row r="47" spans="1:18">
      <c r="A47" s="13">
        <v>0</v>
      </c>
      <c r="B47" s="13"/>
      <c r="C47" s="13">
        <v>0</v>
      </c>
      <c r="D47" s="13"/>
      <c r="E47" s="13">
        <v>0</v>
      </c>
      <c r="F47" s="13">
        <v>0</v>
      </c>
      <c r="G47" s="13"/>
      <c r="H47" s="13"/>
      <c r="I47" s="13">
        <v>0</v>
      </c>
      <c r="J47" s="13"/>
      <c r="K47" s="13"/>
      <c r="L47" s="13"/>
      <c r="M47" s="13"/>
      <c r="N47" s="13"/>
      <c r="O47" s="13" t="s">
        <v>234</v>
      </c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 t="s">
        <v>235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236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/>
      <c r="N50" s="14">
        <v>0</v>
      </c>
      <c r="O50" s="14">
        <v>0</v>
      </c>
    </row>
    <row r="51" spans="1:18" ht="33.7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237</v>
      </c>
    </row>
    <row r="52" spans="1:18" ht="2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238</v>
      </c>
    </row>
    <row r="53" spans="1:18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/>
      <c r="K53" s="14"/>
      <c r="L53" s="14">
        <v>0</v>
      </c>
      <c r="M53" s="14"/>
      <c r="N53" s="14">
        <v>0</v>
      </c>
      <c r="O53" s="14">
        <v>0</v>
      </c>
    </row>
    <row r="54" spans="1:18" ht="33.75">
      <c r="A54" s="13">
        <v>0</v>
      </c>
      <c r="B54" s="13"/>
      <c r="C54" s="13">
        <v>0</v>
      </c>
      <c r="D54" s="13"/>
      <c r="E54" s="13">
        <v>0</v>
      </c>
      <c r="F54" s="13">
        <v>0</v>
      </c>
      <c r="G54" s="13"/>
      <c r="H54" s="13"/>
      <c r="I54" s="13">
        <v>0</v>
      </c>
      <c r="J54" s="13"/>
      <c r="K54" s="13"/>
      <c r="L54" s="13"/>
      <c r="M54" s="13"/>
      <c r="N54" s="13"/>
      <c r="O54" s="13" t="s">
        <v>239</v>
      </c>
    </row>
    <row r="55" spans="1:18" ht="2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240</v>
      </c>
    </row>
    <row r="56" spans="1:18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/>
      <c r="L56" s="14">
        <v>0</v>
      </c>
      <c r="M56" s="14"/>
      <c r="N56" s="14">
        <v>0</v>
      </c>
      <c r="O56" s="14">
        <v>0</v>
      </c>
    </row>
    <row r="57" spans="1:18" ht="33.75">
      <c r="A57" s="13">
        <v>0</v>
      </c>
      <c r="B57" s="13"/>
      <c r="C57" s="13">
        <v>0</v>
      </c>
      <c r="D57" s="13"/>
      <c r="E57" s="13">
        <v>0</v>
      </c>
      <c r="F57" s="13">
        <v>0</v>
      </c>
      <c r="G57" s="13"/>
      <c r="H57" s="13"/>
      <c r="I57" s="13">
        <v>0</v>
      </c>
      <c r="J57" s="13"/>
      <c r="K57" s="13"/>
      <c r="L57" s="13"/>
      <c r="M57" s="13"/>
      <c r="N57" s="13"/>
      <c r="O57" s="13" t="s">
        <v>241</v>
      </c>
    </row>
    <row r="58" spans="1:18" ht="22.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 t="s">
        <v>242</v>
      </c>
    </row>
    <row r="59" spans="1:18">
      <c r="A59" s="14">
        <v>0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/>
      <c r="K59" s="14"/>
      <c r="L59" s="14">
        <v>0</v>
      </c>
      <c r="M59" s="14"/>
      <c r="N59" s="14">
        <v>0</v>
      </c>
      <c r="O59" s="14">
        <v>0</v>
      </c>
    </row>
    <row r="60" spans="1:18" ht="22.5">
      <c r="A60" s="13">
        <v>0</v>
      </c>
      <c r="B60" s="13"/>
      <c r="C60" s="13">
        <v>0</v>
      </c>
      <c r="D60" s="13"/>
      <c r="E60" s="13">
        <v>0</v>
      </c>
      <c r="F60" s="13">
        <v>0</v>
      </c>
      <c r="G60" s="13"/>
      <c r="H60" s="13"/>
      <c r="I60" s="13">
        <v>0</v>
      </c>
      <c r="J60" s="13"/>
      <c r="K60" s="13"/>
      <c r="L60" s="13"/>
      <c r="M60" s="13"/>
      <c r="N60" s="13"/>
      <c r="O60" s="13" t="s">
        <v>243</v>
      </c>
    </row>
    <row r="61" spans="1:18" ht="22.5">
      <c r="A61" s="13">
        <v>0</v>
      </c>
      <c r="B61" s="13"/>
      <c r="C61" s="13">
        <v>0</v>
      </c>
      <c r="D61" s="13"/>
      <c r="E61" s="13">
        <v>0</v>
      </c>
      <c r="F61" s="13">
        <v>0</v>
      </c>
      <c r="G61" s="13"/>
      <c r="H61" s="13"/>
      <c r="I61" s="13">
        <v>0</v>
      </c>
      <c r="J61" s="13"/>
      <c r="K61" s="13"/>
      <c r="L61" s="13"/>
      <c r="M61" s="13"/>
      <c r="N61" s="13"/>
      <c r="O61" s="13" t="s">
        <v>244</v>
      </c>
    </row>
    <row r="62" spans="1:18">
      <c r="A62" s="13">
        <v>0.01</v>
      </c>
      <c r="B62" s="13"/>
      <c r="C62" s="16">
        <v>1003.5599999999999</v>
      </c>
      <c r="D62" s="13"/>
      <c r="E62" s="16">
        <v>2308560.3100000001</v>
      </c>
      <c r="F62" s="13">
        <v>0</v>
      </c>
      <c r="G62" s="13"/>
      <c r="H62" s="13"/>
      <c r="I62" s="13">
        <v>0</v>
      </c>
      <c r="J62" s="13"/>
      <c r="K62" s="13"/>
      <c r="L62" s="13"/>
      <c r="M62" s="13"/>
      <c r="N62" s="13"/>
      <c r="O62" s="13" t="s">
        <v>74</v>
      </c>
    </row>
    <row r="63" spans="1:18">
      <c r="A63" s="10">
        <v>0.10000000000000001</v>
      </c>
      <c r="B63" s="10"/>
      <c r="C63" s="11">
        <v>9482.2700000000004</v>
      </c>
      <c r="D63" s="10"/>
      <c r="E63" s="11">
        <v>2308695.5499999998</v>
      </c>
      <c r="F63" s="10">
        <v>0</v>
      </c>
      <c r="G63" s="10"/>
      <c r="H63" s="10"/>
      <c r="I63" s="10">
        <v>0</v>
      </c>
      <c r="J63" s="10"/>
      <c r="K63" s="10"/>
      <c r="L63" s="10"/>
      <c r="M63" s="10"/>
      <c r="N63" s="10"/>
      <c r="O63" s="10" t="s">
        <v>245</v>
      </c>
    </row>
    <row r="64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134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312</v>
      </c>
      <c r="N2" s="12" t="s">
        <f>HYPERLINK("#'"&amp;גיליון1!$A$32&amp;"'!C6",גיליון1!$B$32)</f>
        <v>44</v>
      </c>
    </row>
    <row r="3" spans="1:14" customHeight="1" ht="3.6">
      <c r="A3" s="5" t="s">
        <v>1</v>
      </c>
    </row>
    <row r="4" spans="1:14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customHeight="1" ht="2.85"/>
    <row r="6" spans="1:14" customHeight="1" ht="15.2"/>
    <row r="7" spans="1:14" customHeight="1" ht="43.15">
      <c r="A7" s="6" t="s">
        <v>2</v>
      </c>
      <c r="B7" s="6" t="s">
        <v>45</v>
      </c>
      <c r="C7" s="6" t="s">
        <v>77</v>
      </c>
      <c r="D7" s="6" t="s">
        <v>78</v>
      </c>
      <c r="E7" s="6" t="s">
        <v>46</v>
      </c>
      <c r="F7" s="6" t="str">
        <v>שיעור ריבית  
 ממוצע</v>
      </c>
      <c r="G7" s="6" t="s">
        <v>30</v>
      </c>
      <c r="H7" s="6" t="s">
        <v>79</v>
      </c>
      <c r="I7" s="6" t="s">
        <v>48</v>
      </c>
      <c r="J7" s="6" t="s">
        <v>49</v>
      </c>
      <c r="K7" s="6" t="s">
        <v>50</v>
      </c>
      <c r="L7" s="6" t="s">
        <v>51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52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tr">
        <v>כנגד חסכון עמיתים מובטחים</v>
      </c>
    </row>
    <row r="10" spans="1:14">
      <c r="A10" s="14">
        <v>0.20999999999999999</v>
      </c>
      <c r="B10" s="15">
        <v>20412.029999999999</v>
      </c>
      <c r="C10" s="14">
        <v>144.97999999999999</v>
      </c>
      <c r="D10" s="15">
        <v>14078768.369999999</v>
      </c>
      <c r="E10" s="14">
        <v>6.2199999999999998</v>
      </c>
      <c r="F10" s="14">
        <v>0</v>
      </c>
      <c r="G10" s="14" t="s">
        <v>53</v>
      </c>
      <c r="H10" s="14">
        <v>1.8400000000000001</v>
      </c>
      <c r="I10" s="14" t="s">
        <v>139</v>
      </c>
      <c r="J10" s="14" t="s">
        <v>55</v>
      </c>
      <c r="K10" s="14">
        <v>46300010</v>
      </c>
      <c r="L10" s="14" t="str">
        <v>הלוואות פוליסה-פנסיה מקיפה</v>
      </c>
    </row>
    <row r="11" spans="1:14">
      <c r="A11" s="14">
        <v>0.01</v>
      </c>
      <c r="B11" s="15">
        <v>1393.3800000000001</v>
      </c>
      <c r="C11" s="14">
        <v>114.78</v>
      </c>
      <c r="D11" s="15">
        <v>1213933.8200000001</v>
      </c>
      <c r="E11" s="14">
        <v>0</v>
      </c>
      <c r="F11" s="14">
        <v>0</v>
      </c>
      <c r="G11" s="14" t="s">
        <v>53</v>
      </c>
      <c r="H11" s="14">
        <v>2.1699999999999999</v>
      </c>
      <c r="I11" s="14" t="s">
        <v>139</v>
      </c>
      <c r="J11" s="14" t="s">
        <v>55</v>
      </c>
      <c r="K11" s="14">
        <v>46300012</v>
      </c>
      <c r="L11" s="14" t="s">
        <v>313</v>
      </c>
    </row>
    <row r="12" spans="1:14">
      <c r="A12" s="14">
        <v>0</v>
      </c>
      <c r="B12" s="14">
        <v>80.980000000000004</v>
      </c>
      <c r="C12" s="14">
        <v>108.22</v>
      </c>
      <c r="D12" s="15">
        <v>74829.289999999994</v>
      </c>
      <c r="E12" s="14">
        <v>0.71999999999999997</v>
      </c>
      <c r="F12" s="14">
        <v>5</v>
      </c>
      <c r="G12" s="14" t="s">
        <v>53</v>
      </c>
      <c r="H12" s="14">
        <v>1.76</v>
      </c>
      <c r="I12" s="14" t="s">
        <v>139</v>
      </c>
      <c r="J12" s="14" t="s">
        <v>55</v>
      </c>
      <c r="K12" s="14">
        <v>6100084</v>
      </c>
      <c r="L12" s="14" t="s">
        <v>313</v>
      </c>
    </row>
    <row r="13" spans="1:14">
      <c r="A13" s="14">
        <v>0</v>
      </c>
      <c r="B13" s="14">
        <v>21.57</v>
      </c>
      <c r="C13" s="14">
        <v>107.86</v>
      </c>
      <c r="D13" s="15">
        <v>20000</v>
      </c>
      <c r="E13" s="14">
        <v>0.71999999999999997</v>
      </c>
      <c r="F13" s="14">
        <v>5</v>
      </c>
      <c r="G13" s="14" t="s">
        <v>53</v>
      </c>
      <c r="H13" s="14">
        <v>1.6799999999999999</v>
      </c>
      <c r="I13" s="14" t="s">
        <v>139</v>
      </c>
      <c r="J13" s="14" t="s">
        <v>55</v>
      </c>
      <c r="K13" s="14">
        <v>6100086</v>
      </c>
      <c r="L13" s="14" t="s">
        <v>313</v>
      </c>
    </row>
    <row r="14" spans="1:14">
      <c r="A14" s="14">
        <v>0</v>
      </c>
      <c r="B14" s="14">
        <v>0</v>
      </c>
      <c r="C14" s="14">
        <v>0</v>
      </c>
      <c r="D14" s="15">
        <v>24024.310000000001</v>
      </c>
      <c r="E14" s="15">
        <v>1000</v>
      </c>
      <c r="F14" s="14">
        <v>5</v>
      </c>
      <c r="G14" s="14" t="s">
        <v>53</v>
      </c>
      <c r="H14" s="14">
        <v>0</v>
      </c>
      <c r="I14" s="14" t="s">
        <v>139</v>
      </c>
      <c r="J14" s="14" t="s">
        <v>55</v>
      </c>
      <c r="K14" s="14">
        <v>6100087</v>
      </c>
      <c r="L14" s="14" t="s">
        <v>313</v>
      </c>
    </row>
    <row r="15" spans="1:14">
      <c r="A15" s="14">
        <v>0</v>
      </c>
      <c r="B15" s="14">
        <v>3.25</v>
      </c>
      <c r="C15" s="14">
        <v>100</v>
      </c>
      <c r="D15" s="15">
        <v>3248</v>
      </c>
      <c r="E15" s="14">
        <v>0</v>
      </c>
      <c r="F15" s="14">
        <v>0</v>
      </c>
      <c r="G15" s="14" t="s">
        <v>53</v>
      </c>
      <c r="H15" s="14">
        <v>0</v>
      </c>
      <c r="I15" s="14" t="s">
        <v>139</v>
      </c>
      <c r="J15" s="14" t="s">
        <v>55</v>
      </c>
      <c r="K15" s="14">
        <v>61000877</v>
      </c>
      <c r="L15" s="14" t="s">
        <v>313</v>
      </c>
    </row>
    <row r="16" spans="1:14">
      <c r="A16" s="14">
        <v>0</v>
      </c>
      <c r="B16" s="14">
        <v>95.579999999999998</v>
      </c>
      <c r="C16" s="14">
        <v>106.02</v>
      </c>
      <c r="D16" s="15">
        <v>90153.100000000006</v>
      </c>
      <c r="E16" s="14">
        <v>2.23</v>
      </c>
      <c r="F16" s="14">
        <v>2.5</v>
      </c>
      <c r="G16" s="14" t="s">
        <v>53</v>
      </c>
      <c r="H16" s="14">
        <v>0.91000000000000003</v>
      </c>
      <c r="I16" s="14" t="s">
        <v>139</v>
      </c>
      <c r="J16" s="14" t="s">
        <v>55</v>
      </c>
      <c r="K16" s="14">
        <v>6100088</v>
      </c>
      <c r="L16" s="14" t="s">
        <v>313</v>
      </c>
    </row>
    <row r="17" spans="1:14">
      <c r="A17" s="14">
        <v>0</v>
      </c>
      <c r="B17" s="14">
        <v>48.909999999999997</v>
      </c>
      <c r="C17" s="14">
        <v>106.41</v>
      </c>
      <c r="D17" s="15">
        <v>45965.68</v>
      </c>
      <c r="E17" s="14">
        <v>2.23</v>
      </c>
      <c r="F17" s="14">
        <v>2.5</v>
      </c>
      <c r="G17" s="14" t="s">
        <v>53</v>
      </c>
      <c r="H17" s="14">
        <v>0.91000000000000003</v>
      </c>
      <c r="I17" s="14" t="s">
        <v>139</v>
      </c>
      <c r="J17" s="14" t="s">
        <v>55</v>
      </c>
      <c r="K17" s="14">
        <v>6100089</v>
      </c>
      <c r="L17" s="14" t="s">
        <v>313</v>
      </c>
    </row>
    <row r="18" spans="1:14">
      <c r="A18" s="14">
        <v>0</v>
      </c>
      <c r="B18" s="14">
        <v>50.789999999999999</v>
      </c>
      <c r="C18" s="14">
        <v>106.54000000000001</v>
      </c>
      <c r="D18" s="15">
        <v>47674.589999999997</v>
      </c>
      <c r="E18" s="14">
        <v>3</v>
      </c>
      <c r="F18" s="14">
        <v>2.5</v>
      </c>
      <c r="G18" s="14" t="s">
        <v>53</v>
      </c>
      <c r="H18" s="14">
        <v>0.57999999999999996</v>
      </c>
      <c r="I18" s="14" t="s">
        <v>139</v>
      </c>
      <c r="J18" s="14" t="s">
        <v>55</v>
      </c>
      <c r="K18" s="14">
        <v>6100090</v>
      </c>
      <c r="L18" s="14" t="s">
        <v>313</v>
      </c>
    </row>
    <row r="19" spans="1:14">
      <c r="A19" s="14">
        <v>0</v>
      </c>
      <c r="B19" s="14">
        <v>74.480000000000004</v>
      </c>
      <c r="C19" s="14">
        <v>106.54000000000001</v>
      </c>
      <c r="D19" s="15">
        <v>69905.089999999997</v>
      </c>
      <c r="E19" s="14">
        <v>3</v>
      </c>
      <c r="F19" s="14">
        <v>2.5</v>
      </c>
      <c r="G19" s="14" t="s">
        <v>53</v>
      </c>
      <c r="H19" s="14">
        <v>0.57999999999999996</v>
      </c>
      <c r="I19" s="14" t="s">
        <v>139</v>
      </c>
      <c r="J19" s="14" t="s">
        <v>55</v>
      </c>
      <c r="K19" s="14">
        <v>6100091</v>
      </c>
      <c r="L19" s="14" t="s">
        <v>313</v>
      </c>
    </row>
    <row r="20" spans="1:14">
      <c r="A20" s="14">
        <v>0</v>
      </c>
      <c r="B20" s="14">
        <v>11.609999999999999</v>
      </c>
      <c r="C20" s="14">
        <v>108.53</v>
      </c>
      <c r="D20" s="15">
        <v>10700</v>
      </c>
      <c r="E20" s="14">
        <v>2.3599999999999999</v>
      </c>
      <c r="F20" s="14">
        <v>2.2999999999999998</v>
      </c>
      <c r="G20" s="14" t="s">
        <v>53</v>
      </c>
      <c r="H20" s="14">
        <v>0.089999999999999997</v>
      </c>
      <c r="I20" s="14" t="s">
        <v>139</v>
      </c>
      <c r="J20" s="14" t="s">
        <v>55</v>
      </c>
      <c r="K20" s="14">
        <v>6100092</v>
      </c>
      <c r="L20" s="14" t="s">
        <v>313</v>
      </c>
    </row>
    <row r="21" spans="1:14">
      <c r="A21" s="14">
        <v>0</v>
      </c>
      <c r="B21" s="14">
        <v>13.140000000000001</v>
      </c>
      <c r="C21" s="14">
        <v>111.39</v>
      </c>
      <c r="D21" s="15">
        <v>11800</v>
      </c>
      <c r="E21" s="14">
        <v>2.3799999999999999</v>
      </c>
      <c r="F21" s="14">
        <v>2.2999999999999998</v>
      </c>
      <c r="G21" s="14" t="s">
        <v>53</v>
      </c>
      <c r="H21" s="14">
        <v>0.050000000000000003</v>
      </c>
      <c r="I21" s="14" t="s">
        <v>139</v>
      </c>
      <c r="J21" s="14" t="s">
        <v>55</v>
      </c>
      <c r="K21" s="14">
        <v>6100093</v>
      </c>
      <c r="L21" s="14" t="s">
        <v>313</v>
      </c>
    </row>
    <row r="22" spans="1:14">
      <c r="A22" s="14">
        <v>0</v>
      </c>
      <c r="B22" s="14">
        <v>21.079999999999998</v>
      </c>
      <c r="C22" s="14">
        <v>105.54000000000001</v>
      </c>
      <c r="D22" s="15">
        <v>19970.169999999998</v>
      </c>
      <c r="E22" s="14">
        <v>2.23</v>
      </c>
      <c r="F22" s="14">
        <v>2.5</v>
      </c>
      <c r="G22" s="14" t="s">
        <v>53</v>
      </c>
      <c r="H22" s="14">
        <v>1.0700000000000001</v>
      </c>
      <c r="I22" s="14" t="s">
        <v>139</v>
      </c>
      <c r="J22" s="14" t="s">
        <v>55</v>
      </c>
      <c r="K22" s="14">
        <v>6100094</v>
      </c>
      <c r="L22" s="14" t="s">
        <v>313</v>
      </c>
    </row>
    <row r="23" spans="1:14">
      <c r="A23" s="14">
        <v>0</v>
      </c>
      <c r="B23" s="14">
        <v>23.530000000000001</v>
      </c>
      <c r="C23" s="14">
        <v>106.76000000000001</v>
      </c>
      <c r="D23" s="15">
        <v>22036.330000000002</v>
      </c>
      <c r="E23" s="14">
        <v>0.95999999999999996</v>
      </c>
      <c r="F23" s="14">
        <v>5</v>
      </c>
      <c r="G23" s="14" t="s">
        <v>53</v>
      </c>
      <c r="H23" s="14">
        <v>1.52</v>
      </c>
      <c r="I23" s="14" t="s">
        <v>139</v>
      </c>
      <c r="J23" s="14" t="s">
        <v>55</v>
      </c>
      <c r="K23" s="14">
        <v>6100095</v>
      </c>
      <c r="L23" s="14" t="s">
        <v>313</v>
      </c>
    </row>
    <row r="24" spans="1:14">
      <c r="A24" s="14">
        <v>0</v>
      </c>
      <c r="B24" s="14">
        <v>21.289999999999999</v>
      </c>
      <c r="C24" s="14">
        <v>106.43000000000001</v>
      </c>
      <c r="D24" s="15">
        <v>20000</v>
      </c>
      <c r="E24" s="14">
        <v>2.6499999999999999</v>
      </c>
      <c r="F24" s="14">
        <v>2.5</v>
      </c>
      <c r="G24" s="14" t="s">
        <v>53</v>
      </c>
      <c r="H24" s="14">
        <v>0.73999999999999999</v>
      </c>
      <c r="I24" s="14" t="s">
        <v>139</v>
      </c>
      <c r="J24" s="14" t="s">
        <v>55</v>
      </c>
      <c r="K24" s="14">
        <v>6100096</v>
      </c>
      <c r="L24" s="14" t="s">
        <v>313</v>
      </c>
    </row>
    <row r="25" spans="1:14">
      <c r="A25" s="14">
        <v>0</v>
      </c>
      <c r="B25" s="14">
        <v>49.630000000000003</v>
      </c>
      <c r="C25" s="14">
        <v>105.73</v>
      </c>
      <c r="D25" s="15">
        <v>46942.639999999999</v>
      </c>
      <c r="E25" s="14">
        <v>2.5499999999999998</v>
      </c>
      <c r="F25" s="14">
        <v>2.5</v>
      </c>
      <c r="G25" s="14" t="s">
        <v>53</v>
      </c>
      <c r="H25" s="14">
        <v>0.089999999999999997</v>
      </c>
      <c r="I25" s="14" t="s">
        <v>139</v>
      </c>
      <c r="J25" s="14" t="s">
        <v>55</v>
      </c>
      <c r="K25" s="14">
        <v>6100097</v>
      </c>
      <c r="L25" s="14" t="s">
        <v>313</v>
      </c>
    </row>
    <row r="26" spans="1:14">
      <c r="A26" s="14">
        <v>0</v>
      </c>
      <c r="B26" s="14">
        <v>17.539999999999999</v>
      </c>
      <c r="C26" s="14">
        <v>100.42</v>
      </c>
      <c r="D26" s="15">
        <v>17469.529999999999</v>
      </c>
      <c r="E26" s="14">
        <v>5.0599999999999996</v>
      </c>
      <c r="F26" s="14">
        <v>5</v>
      </c>
      <c r="G26" s="14" t="s">
        <v>53</v>
      </c>
      <c r="H26" s="14">
        <v>0.089999999999999997</v>
      </c>
      <c r="I26" s="14" t="s">
        <v>139</v>
      </c>
      <c r="J26" s="14" t="s">
        <v>55</v>
      </c>
      <c r="K26" s="14">
        <v>6100098</v>
      </c>
      <c r="L26" s="14" t="s">
        <v>313</v>
      </c>
    </row>
    <row r="27" spans="1:14">
      <c r="A27" s="14">
        <v>0</v>
      </c>
      <c r="B27" s="14">
        <v>21.239999999999998</v>
      </c>
      <c r="C27" s="14">
        <v>106.42</v>
      </c>
      <c r="D27" s="15">
        <v>19957.150000000001</v>
      </c>
      <c r="E27" s="14">
        <v>0.96999999999999997</v>
      </c>
      <c r="F27" s="14">
        <v>5</v>
      </c>
      <c r="G27" s="14" t="s">
        <v>53</v>
      </c>
      <c r="H27" s="14">
        <v>1.45</v>
      </c>
      <c r="I27" s="14" t="s">
        <v>139</v>
      </c>
      <c r="J27" s="14" t="s">
        <v>55</v>
      </c>
      <c r="K27" s="14">
        <v>6100099</v>
      </c>
      <c r="L27" s="14" t="s">
        <v>313</v>
      </c>
    </row>
    <row r="28" spans="1:14">
      <c r="A28" s="14">
        <v>0</v>
      </c>
      <c r="B28" s="14">
        <v>21.850000000000001</v>
      </c>
      <c r="C28" s="14">
        <v>109.27</v>
      </c>
      <c r="D28" s="15">
        <v>20000</v>
      </c>
      <c r="E28" s="14">
        <v>3.3599999999999999</v>
      </c>
      <c r="F28" s="14">
        <v>2.5</v>
      </c>
      <c r="G28" s="14" t="s">
        <v>53</v>
      </c>
      <c r="H28" s="14">
        <v>0.25</v>
      </c>
      <c r="I28" s="14" t="s">
        <v>139</v>
      </c>
      <c r="J28" s="14" t="s">
        <v>55</v>
      </c>
      <c r="K28" s="14">
        <v>6100101</v>
      </c>
      <c r="L28" s="14" t="s">
        <v>313</v>
      </c>
    </row>
    <row r="29" spans="1:14">
      <c r="A29" s="14">
        <v>0</v>
      </c>
      <c r="B29" s="14">
        <v>23.57</v>
      </c>
      <c r="C29" s="14">
        <v>112.22</v>
      </c>
      <c r="D29" s="15">
        <v>21000</v>
      </c>
      <c r="E29" s="14">
        <v>0</v>
      </c>
      <c r="F29" s="14">
        <v>2.2999999999999998</v>
      </c>
      <c r="G29" s="14" t="s">
        <v>53</v>
      </c>
      <c r="H29" s="14">
        <v>0</v>
      </c>
      <c r="I29" s="14" t="s">
        <v>139</v>
      </c>
      <c r="J29" s="14" t="s">
        <v>55</v>
      </c>
      <c r="K29" s="14">
        <v>6100102</v>
      </c>
      <c r="L29" s="14" t="s">
        <v>313</v>
      </c>
    </row>
    <row r="30" spans="1:14">
      <c r="A30" s="14">
        <v>0</v>
      </c>
      <c r="B30" s="14">
        <v>38.5</v>
      </c>
      <c r="C30" s="14">
        <v>107.04000000000001</v>
      </c>
      <c r="D30" s="15">
        <v>35968.260000000002</v>
      </c>
      <c r="E30" s="14">
        <v>3</v>
      </c>
      <c r="F30" s="14">
        <v>2.5</v>
      </c>
      <c r="G30" s="14" t="s">
        <v>53</v>
      </c>
      <c r="H30" s="14">
        <v>0.57999999999999996</v>
      </c>
      <c r="I30" s="14" t="s">
        <v>139</v>
      </c>
      <c r="J30" s="14" t="s">
        <v>55</v>
      </c>
      <c r="K30" s="14">
        <v>6100104</v>
      </c>
      <c r="L30" s="14" t="s">
        <v>313</v>
      </c>
    </row>
    <row r="31" spans="1:14">
      <c r="A31" s="14">
        <v>0</v>
      </c>
      <c r="B31" s="14">
        <v>19.129999999999999</v>
      </c>
      <c r="C31" s="14">
        <v>106.44</v>
      </c>
      <c r="D31" s="15">
        <v>17971.93</v>
      </c>
      <c r="E31" s="14">
        <v>2.6499999999999999</v>
      </c>
      <c r="F31" s="14">
        <v>2.5</v>
      </c>
      <c r="G31" s="14" t="s">
        <v>53</v>
      </c>
      <c r="H31" s="14">
        <v>0.66000000000000003</v>
      </c>
      <c r="I31" s="14" t="s">
        <v>139</v>
      </c>
      <c r="J31" s="14" t="s">
        <v>55</v>
      </c>
      <c r="K31" s="14">
        <v>6100105</v>
      </c>
      <c r="L31" s="14" t="s">
        <v>313</v>
      </c>
    </row>
    <row r="32" spans="1:14">
      <c r="A32" s="14">
        <v>0</v>
      </c>
      <c r="B32" s="14">
        <v>30.600000000000001</v>
      </c>
      <c r="C32" s="14">
        <v>109.34</v>
      </c>
      <c r="D32" s="15">
        <v>27982.91</v>
      </c>
      <c r="E32" s="14">
        <v>3.3599999999999999</v>
      </c>
      <c r="F32" s="14">
        <v>2.5</v>
      </c>
      <c r="G32" s="14" t="s">
        <v>53</v>
      </c>
      <c r="H32" s="14">
        <v>0.16</v>
      </c>
      <c r="I32" s="14" t="s">
        <v>139</v>
      </c>
      <c r="J32" s="14" t="s">
        <v>55</v>
      </c>
      <c r="K32" s="14">
        <v>6100106</v>
      </c>
      <c r="L32" s="14" t="s">
        <v>313</v>
      </c>
    </row>
    <row r="33" spans="1:14">
      <c r="A33" s="14">
        <v>0</v>
      </c>
      <c r="B33" s="14">
        <v>20.109999999999999</v>
      </c>
      <c r="C33" s="14">
        <v>105.84999999999999</v>
      </c>
      <c r="D33" s="15">
        <v>19000</v>
      </c>
      <c r="E33" s="14">
        <v>2.23</v>
      </c>
      <c r="F33" s="14">
        <v>2.5</v>
      </c>
      <c r="G33" s="14" t="s">
        <v>53</v>
      </c>
      <c r="H33" s="14">
        <v>1.0700000000000001</v>
      </c>
      <c r="I33" s="14" t="s">
        <v>139</v>
      </c>
      <c r="J33" s="14" t="s">
        <v>55</v>
      </c>
      <c r="K33" s="14">
        <v>6100107</v>
      </c>
      <c r="L33" s="14" t="s">
        <v>313</v>
      </c>
    </row>
    <row r="34" spans="1:14">
      <c r="A34" s="14">
        <v>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 t="s">
        <v>53</v>
      </c>
      <c r="H34" s="14"/>
      <c r="I34" s="14" t="s">
        <v>139</v>
      </c>
      <c r="J34" s="14" t="s">
        <v>55</v>
      </c>
      <c r="K34" s="14">
        <v>46300110</v>
      </c>
      <c r="L34" s="14" t="str">
        <v>פרעונות לקבל/לשלם פנסיה</v>
      </c>
    </row>
    <row r="35" spans="1:14">
      <c r="A35" s="13">
        <v>0.23000000000000001</v>
      </c>
      <c r="B35" s="16">
        <v>22513.790000000001</v>
      </c>
      <c r="C35" s="13"/>
      <c r="D35" s="16">
        <v>15979301.17</v>
      </c>
      <c r="E35" s="13">
        <v>5.71</v>
      </c>
      <c r="F35" s="13"/>
      <c r="G35" s="13"/>
      <c r="H35" s="13">
        <v>1.8300000000000001</v>
      </c>
      <c r="I35" s="13"/>
      <c r="J35" s="13"/>
      <c r="K35" s="13"/>
      <c r="L35" s="13" t="str">
        <v>סה"כ כנגד חסכון עמיתים מובטחים</v>
      </c>
    </row>
    <row r="36" spans="1:14" ht="22.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 t="str">
        <v>מבוטחות במשכנתא או תיקי משכנתאות</v>
      </c>
    </row>
    <row r="37" spans="1:14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/>
      <c r="J37" s="14">
        <v>0</v>
      </c>
      <c r="K37" s="14">
        <v>0</v>
      </c>
      <c r="L37" s="14">
        <v>0</v>
      </c>
    </row>
    <row r="38" spans="1:14" ht="22.5">
      <c r="A38" s="13">
        <v>0</v>
      </c>
      <c r="B38" s="13">
        <v>0</v>
      </c>
      <c r="C38" s="13"/>
      <c r="D38" s="13">
        <v>0</v>
      </c>
      <c r="E38" s="13">
        <v>0</v>
      </c>
      <c r="F38" s="13"/>
      <c r="G38" s="13"/>
      <c r="H38" s="13">
        <v>0</v>
      </c>
      <c r="I38" s="13"/>
      <c r="J38" s="13"/>
      <c r="K38" s="13"/>
      <c r="L38" s="13" t="str">
        <v>סה"כ מבוטחות במשכנתא או תיקי משכנתאות</v>
      </c>
    </row>
    <row r="39" spans="1:14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 t="s">
        <v>314</v>
      </c>
    </row>
    <row r="40" spans="1:14">
      <c r="A40" s="14">
        <v>0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/>
      <c r="J40" s="14">
        <v>0</v>
      </c>
      <c r="K40" s="14">
        <v>0</v>
      </c>
      <c r="L40" s="14">
        <v>0</v>
      </c>
    </row>
    <row r="41" spans="1:14">
      <c r="A41" s="13">
        <v>0</v>
      </c>
      <c r="B41" s="13">
        <v>0</v>
      </c>
      <c r="C41" s="13"/>
      <c r="D41" s="13">
        <v>0</v>
      </c>
      <c r="E41" s="13">
        <v>0</v>
      </c>
      <c r="F41" s="13"/>
      <c r="G41" s="13"/>
      <c r="H41" s="13">
        <v>0</v>
      </c>
      <c r="I41" s="13"/>
      <c r="J41" s="13"/>
      <c r="K41" s="13"/>
      <c r="L41" s="13" t="s">
        <v>315</v>
      </c>
    </row>
    <row r="42" spans="1:14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316</v>
      </c>
    </row>
    <row r="43" spans="1:14">
      <c r="A43" s="14">
        <v>0.20000000000000001</v>
      </c>
      <c r="B43" s="15">
        <v>19836.689999999999</v>
      </c>
      <c r="C43" s="14">
        <v>103.3</v>
      </c>
      <c r="D43" s="15">
        <v>19202987.02</v>
      </c>
      <c r="E43" s="14">
        <v>2.5600000000000001</v>
      </c>
      <c r="F43" s="14">
        <v>3.48</v>
      </c>
      <c r="G43" s="14" t="s">
        <v>32</v>
      </c>
      <c r="H43" s="14">
        <v>2.48</v>
      </c>
      <c r="I43" s="14" t="s">
        <v>54</v>
      </c>
      <c r="J43" s="14" t="s">
        <v>58</v>
      </c>
      <c r="K43" s="14">
        <v>10031110</v>
      </c>
      <c r="L43" s="14" t="str">
        <v>גורם כז'</v>
      </c>
    </row>
    <row r="44" spans="1:14">
      <c r="A44" s="14">
        <v>0.050000000000000003</v>
      </c>
      <c r="B44" s="15">
        <v>4963.4099999999999</v>
      </c>
      <c r="C44" s="14">
        <v>122.88</v>
      </c>
      <c r="D44" s="15">
        <v>4039235.6099999999</v>
      </c>
      <c r="E44" s="14">
        <v>1.73</v>
      </c>
      <c r="F44" s="14">
        <v>6</v>
      </c>
      <c r="G44" s="14" t="s">
        <v>53</v>
      </c>
      <c r="H44" s="14">
        <v>4.1500000000000004</v>
      </c>
      <c r="I44" s="14" t="s">
        <v>54</v>
      </c>
      <c r="J44" s="14" t="s">
        <v>58</v>
      </c>
      <c r="K44" s="14">
        <v>1003186</v>
      </c>
      <c r="L44" s="14" t="s">
        <v>317</v>
      </c>
    </row>
    <row r="45" spans="1:14">
      <c r="A45" s="14">
        <v>0.02</v>
      </c>
      <c r="B45" s="15">
        <v>2418.23</v>
      </c>
      <c r="C45" s="14">
        <v>120.23999999999999</v>
      </c>
      <c r="D45" s="15">
        <v>2011170.6599999999</v>
      </c>
      <c r="E45" s="14">
        <v>2.0099999999999998</v>
      </c>
      <c r="F45" s="14">
        <v>6</v>
      </c>
      <c r="G45" s="14" t="s">
        <v>53</v>
      </c>
      <c r="H45" s="14">
        <v>4.1299999999999999</v>
      </c>
      <c r="I45" s="14" t="s">
        <v>54</v>
      </c>
      <c r="J45" s="14" t="s">
        <v>58</v>
      </c>
      <c r="K45" s="14">
        <v>1003187</v>
      </c>
      <c r="L45" s="14" t="s">
        <v>317</v>
      </c>
    </row>
    <row r="46" spans="1:14">
      <c r="A46" s="14">
        <v>0.02</v>
      </c>
      <c r="B46" s="15">
        <v>2441.9499999999998</v>
      </c>
      <c r="C46" s="14">
        <v>118.81999999999999</v>
      </c>
      <c r="D46" s="15">
        <v>2055167.1399999999</v>
      </c>
      <c r="E46" s="14">
        <v>2.3399999999999999</v>
      </c>
      <c r="F46" s="14">
        <v>6</v>
      </c>
      <c r="G46" s="14" t="s">
        <v>53</v>
      </c>
      <c r="H46" s="14">
        <v>4.1100000000000003</v>
      </c>
      <c r="I46" s="14" t="s">
        <v>54</v>
      </c>
      <c r="J46" s="14" t="s">
        <v>58</v>
      </c>
      <c r="K46" s="14">
        <v>1003188</v>
      </c>
      <c r="L46" s="14" t="s">
        <v>317</v>
      </c>
    </row>
    <row r="47" spans="1:14">
      <c r="A47" s="14">
        <v>0.02</v>
      </c>
      <c r="B47" s="15">
        <v>2208.7800000000002</v>
      </c>
      <c r="C47" s="14">
        <v>118.42</v>
      </c>
      <c r="D47" s="15">
        <v>1865208.3</v>
      </c>
      <c r="E47" s="14">
        <v>2.5</v>
      </c>
      <c r="F47" s="14">
        <v>6</v>
      </c>
      <c r="G47" s="14" t="s">
        <v>53</v>
      </c>
      <c r="H47" s="14">
        <v>4.0999999999999996</v>
      </c>
      <c r="I47" s="14" t="s">
        <v>54</v>
      </c>
      <c r="J47" s="14" t="s">
        <v>58</v>
      </c>
      <c r="K47" s="14">
        <v>1003189</v>
      </c>
      <c r="L47" s="14" t="s">
        <v>317</v>
      </c>
    </row>
    <row r="48" spans="1:14">
      <c r="A48" s="14">
        <v>0.02</v>
      </c>
      <c r="B48" s="15">
        <v>1961.8399999999999</v>
      </c>
      <c r="C48" s="14">
        <v>117.78</v>
      </c>
      <c r="D48" s="15">
        <v>1665678.5800000001</v>
      </c>
      <c r="E48" s="14">
        <v>2.6800000000000002</v>
      </c>
      <c r="F48" s="14">
        <v>6</v>
      </c>
      <c r="G48" s="14" t="s">
        <v>53</v>
      </c>
      <c r="H48" s="14">
        <v>4.0899999999999999</v>
      </c>
      <c r="I48" s="14" t="s">
        <v>54</v>
      </c>
      <c r="J48" s="14" t="s">
        <v>58</v>
      </c>
      <c r="K48" s="14">
        <v>10031899</v>
      </c>
      <c r="L48" s="14" t="s">
        <v>317</v>
      </c>
    </row>
    <row r="49" spans="1:14">
      <c r="A49" s="14">
        <v>0.029999999999999999</v>
      </c>
      <c r="B49" s="15">
        <v>3461.5599999999999</v>
      </c>
      <c r="C49" s="14">
        <v>110.72</v>
      </c>
      <c r="D49" s="15">
        <v>3126406.2200000002</v>
      </c>
      <c r="E49" s="14">
        <v>2.0499999999999998</v>
      </c>
      <c r="F49" s="14">
        <v>4.2000000000000002</v>
      </c>
      <c r="G49" s="14" t="s">
        <v>53</v>
      </c>
      <c r="H49" s="14">
        <v>3.8100000000000001</v>
      </c>
      <c r="I49" s="14" t="s">
        <v>139</v>
      </c>
      <c r="J49" s="14" t="s">
        <v>58</v>
      </c>
      <c r="K49" s="14">
        <v>1003456</v>
      </c>
      <c r="L49" s="14" t="str">
        <v>גורם נא'</v>
      </c>
    </row>
    <row r="50" spans="1:14">
      <c r="A50" s="14">
        <v>0.20999999999999999</v>
      </c>
      <c r="B50" s="15">
        <v>20854.630000000001</v>
      </c>
      <c r="C50" s="14">
        <v>96.700000000000003</v>
      </c>
      <c r="D50" s="15">
        <v>21566313.52</v>
      </c>
      <c r="E50" s="14">
        <v>2.7799999999999998</v>
      </c>
      <c r="F50" s="14">
        <v>2.5499999999999998</v>
      </c>
      <c r="G50" s="14" t="s">
        <v>53</v>
      </c>
      <c r="H50" s="14">
        <v>8.8300000000000001</v>
      </c>
      <c r="I50" s="14" t="s">
        <v>54</v>
      </c>
      <c r="J50" s="14" t="s">
        <v>58</v>
      </c>
      <c r="K50" s="14">
        <v>1003691</v>
      </c>
      <c r="L50" s="14" t="s">
        <v>318</v>
      </c>
    </row>
    <row r="51" spans="1:14">
      <c r="A51" s="14">
        <v>0.02</v>
      </c>
      <c r="B51" s="15">
        <v>2369.6100000000001</v>
      </c>
      <c r="C51" s="14">
        <v>96.700000000000003</v>
      </c>
      <c r="D51" s="15">
        <v>2450472</v>
      </c>
      <c r="E51" s="14">
        <v>2.7799999999999998</v>
      </c>
      <c r="F51" s="14">
        <v>2.5499999999999998</v>
      </c>
      <c r="G51" s="14" t="s">
        <v>53</v>
      </c>
      <c r="H51" s="14">
        <v>8.8300000000000001</v>
      </c>
      <c r="I51" s="14" t="s">
        <v>139</v>
      </c>
      <c r="J51" s="14" t="s">
        <v>58</v>
      </c>
      <c r="K51" s="14">
        <v>1003691</v>
      </c>
      <c r="L51" s="14" t="s">
        <v>318</v>
      </c>
    </row>
    <row r="52" spans="1:14">
      <c r="A52" s="14">
        <v>0.12</v>
      </c>
      <c r="B52" s="15">
        <v>12182.559999999999</v>
      </c>
      <c r="C52" s="14">
        <v>119.12</v>
      </c>
      <c r="D52" s="15">
        <v>10227134.65</v>
      </c>
      <c r="E52" s="14">
        <v>1.3600000000000001</v>
      </c>
      <c r="F52" s="14">
        <v>3.8500000000000001</v>
      </c>
      <c r="G52" s="14" t="s">
        <v>53</v>
      </c>
      <c r="H52" s="14">
        <v>6.5099999999999998</v>
      </c>
      <c r="I52" s="14" t="s">
        <v>54</v>
      </c>
      <c r="J52" s="14" t="s">
        <v>111</v>
      </c>
      <c r="K52" s="14">
        <v>150521</v>
      </c>
      <c r="L52" s="14" t="s">
        <v>319</v>
      </c>
    </row>
    <row r="53" spans="1:14">
      <c r="A53" s="14">
        <v>0.040000000000000001</v>
      </c>
      <c r="B53" s="15">
        <v>4211</v>
      </c>
      <c r="C53" s="14">
        <v>156.43000000000001</v>
      </c>
      <c r="D53" s="15">
        <v>2691937.7000000002</v>
      </c>
      <c r="E53" s="14">
        <v>1.6000000000000001</v>
      </c>
      <c r="F53" s="14">
        <v>5.1699999999999999</v>
      </c>
      <c r="G53" s="14" t="s">
        <v>53</v>
      </c>
      <c r="H53" s="14">
        <v>6.2999999999999998</v>
      </c>
      <c r="I53" s="14" t="s">
        <v>54</v>
      </c>
      <c r="J53" s="14" t="s">
        <v>111</v>
      </c>
      <c r="K53" s="14">
        <v>90150720</v>
      </c>
      <c r="L53" s="14" t="s">
        <v>319</v>
      </c>
    </row>
    <row r="54" spans="1:14">
      <c r="A54" s="14">
        <v>0.050000000000000003</v>
      </c>
      <c r="B54" s="15">
        <v>4606.7600000000002</v>
      </c>
      <c r="C54" s="14">
        <v>127.81</v>
      </c>
      <c r="D54" s="15">
        <v>3604384.8900000001</v>
      </c>
      <c r="E54" s="14">
        <v>2.3500000000000001</v>
      </c>
      <c r="F54" s="14">
        <v>4.9800000000000004</v>
      </c>
      <c r="G54" s="14" t="s">
        <v>53</v>
      </c>
      <c r="H54" s="14">
        <v>7.5499999999999998</v>
      </c>
      <c r="I54" s="14" t="s">
        <v>139</v>
      </c>
      <c r="J54" s="14" t="s">
        <v>111</v>
      </c>
      <c r="K54" s="14">
        <v>94063101</v>
      </c>
      <c r="L54" s="14" t="s">
        <v>320</v>
      </c>
    </row>
    <row r="55" spans="1:14">
      <c r="A55" s="14">
        <v>0.02</v>
      </c>
      <c r="B55" s="15">
        <v>2212.8800000000001</v>
      </c>
      <c r="C55" s="14">
        <v>120.05</v>
      </c>
      <c r="D55" s="15">
        <v>1843294.95</v>
      </c>
      <c r="E55" s="14">
        <v>3.4700000000000002</v>
      </c>
      <c r="F55" s="14">
        <v>5.3600000000000003</v>
      </c>
      <c r="G55" s="14" t="s">
        <v>53</v>
      </c>
      <c r="H55" s="14">
        <v>7.2699999999999996</v>
      </c>
      <c r="I55" s="14" t="s">
        <v>139</v>
      </c>
      <c r="J55" s="14" t="s">
        <v>111</v>
      </c>
      <c r="K55" s="14">
        <v>94063102</v>
      </c>
      <c r="L55" s="14" t="s">
        <v>320</v>
      </c>
    </row>
    <row r="56" spans="1:14">
      <c r="A56" s="14">
        <v>0.029999999999999999</v>
      </c>
      <c r="B56" s="15">
        <v>2819.27</v>
      </c>
      <c r="C56" s="14">
        <v>129.24000000000001</v>
      </c>
      <c r="D56" s="15">
        <v>2181421.0499999998</v>
      </c>
      <c r="E56" s="14">
        <v>2.04</v>
      </c>
      <c r="F56" s="14">
        <v>5.1299999999999999</v>
      </c>
      <c r="G56" s="14" t="s">
        <v>53</v>
      </c>
      <c r="H56" s="14">
        <v>7.5999999999999996</v>
      </c>
      <c r="I56" s="14" t="s">
        <v>139</v>
      </c>
      <c r="J56" s="14" t="s">
        <v>111</v>
      </c>
      <c r="K56" s="14">
        <v>94063103</v>
      </c>
      <c r="L56" s="14" t="s">
        <v>320</v>
      </c>
    </row>
    <row r="57" spans="1:14">
      <c r="A57" s="14">
        <v>0.01</v>
      </c>
      <c r="B57" s="15">
        <v>1075.49</v>
      </c>
      <c r="C57" s="14">
        <v>113.95999999999999</v>
      </c>
      <c r="D57" s="15">
        <v>943745.58999999997</v>
      </c>
      <c r="E57" s="14">
        <v>3.52</v>
      </c>
      <c r="F57" s="14">
        <v>4.8499999999999996</v>
      </c>
      <c r="G57" s="14" t="s">
        <v>53</v>
      </c>
      <c r="H57" s="14">
        <v>7.3300000000000001</v>
      </c>
      <c r="I57" s="14" t="s">
        <v>139</v>
      </c>
      <c r="J57" s="14" t="s">
        <v>111</v>
      </c>
      <c r="K57" s="14">
        <v>94063104</v>
      </c>
      <c r="L57" s="14" t="s">
        <v>320</v>
      </c>
    </row>
    <row r="58" spans="1:14">
      <c r="A58" s="14">
        <v>0.01</v>
      </c>
      <c r="B58" s="14">
        <v>701.72000000000003</v>
      </c>
      <c r="C58" s="14">
        <v>114.3</v>
      </c>
      <c r="D58" s="15">
        <v>613929.77000000002</v>
      </c>
      <c r="E58" s="14">
        <v>3.48</v>
      </c>
      <c r="F58" s="14">
        <v>4.8499999999999996</v>
      </c>
      <c r="G58" s="14" t="s">
        <v>53</v>
      </c>
      <c r="H58" s="14">
        <v>7.3399999999999999</v>
      </c>
      <c r="I58" s="14" t="s">
        <v>139</v>
      </c>
      <c r="J58" s="14" t="s">
        <v>111</v>
      </c>
      <c r="K58" s="14">
        <v>94063105</v>
      </c>
      <c r="L58" s="14" t="s">
        <v>320</v>
      </c>
    </row>
    <row r="59" spans="1:14">
      <c r="A59" s="14">
        <v>0.02</v>
      </c>
      <c r="B59" s="15">
        <v>1815.3399999999999</v>
      </c>
      <c r="C59" s="14">
        <v>114.04000000000001</v>
      </c>
      <c r="D59" s="15">
        <v>1591845.21</v>
      </c>
      <c r="E59" s="14">
        <v>3.52</v>
      </c>
      <c r="F59" s="14">
        <v>4.8600000000000003</v>
      </c>
      <c r="G59" s="14" t="s">
        <v>53</v>
      </c>
      <c r="H59" s="14">
        <v>7.3300000000000001</v>
      </c>
      <c r="I59" s="14" t="s">
        <v>139</v>
      </c>
      <c r="J59" s="14" t="s">
        <v>111</v>
      </c>
      <c r="K59" s="14">
        <v>94063106</v>
      </c>
      <c r="L59" s="14" t="s">
        <v>320</v>
      </c>
    </row>
    <row r="60" spans="1:14">
      <c r="A60" s="14">
        <v>0.02</v>
      </c>
      <c r="B60" s="15">
        <v>1571.01</v>
      </c>
      <c r="C60" s="14">
        <v>127.11</v>
      </c>
      <c r="D60" s="15">
        <v>1235942.55</v>
      </c>
      <c r="E60" s="14">
        <v>1.8899999999999999</v>
      </c>
      <c r="F60" s="14">
        <v>4.8600000000000003</v>
      </c>
      <c r="G60" s="14" t="s">
        <v>53</v>
      </c>
      <c r="H60" s="14">
        <v>7.6699999999999999</v>
      </c>
      <c r="I60" s="14" t="s">
        <v>139</v>
      </c>
      <c r="J60" s="14" t="s">
        <v>111</v>
      </c>
      <c r="K60" s="14">
        <v>94063107</v>
      </c>
      <c r="L60" s="14" t="s">
        <v>320</v>
      </c>
    </row>
    <row r="61" spans="1:14">
      <c r="A61" s="14">
        <v>0.01</v>
      </c>
      <c r="B61" s="14">
        <v>568.39999999999998</v>
      </c>
      <c r="C61" s="14">
        <v>117.63</v>
      </c>
      <c r="D61" s="15">
        <v>483212.15999999997</v>
      </c>
      <c r="E61" s="14">
        <v>2.8500000000000001</v>
      </c>
      <c r="F61" s="14">
        <v>4.8499999999999996</v>
      </c>
      <c r="G61" s="14" t="s">
        <v>53</v>
      </c>
      <c r="H61" s="14">
        <v>7.4699999999999998</v>
      </c>
      <c r="I61" s="14" t="s">
        <v>139</v>
      </c>
      <c r="J61" s="14" t="s">
        <v>111</v>
      </c>
      <c r="K61" s="14">
        <v>94063108</v>
      </c>
      <c r="L61" s="14" t="s">
        <v>320</v>
      </c>
    </row>
    <row r="62" spans="1:14">
      <c r="A62" s="14">
        <v>0.029999999999999999</v>
      </c>
      <c r="B62" s="15">
        <v>2894.5799999999999</v>
      </c>
      <c r="C62" s="14">
        <v>114.7</v>
      </c>
      <c r="D62" s="15">
        <v>2523612.4399999999</v>
      </c>
      <c r="E62" s="14">
        <v>3.3700000000000001</v>
      </c>
      <c r="F62" s="14">
        <v>4.7999999999999998</v>
      </c>
      <c r="G62" s="14" t="s">
        <v>53</v>
      </c>
      <c r="H62" s="14">
        <v>8.8200000000000003</v>
      </c>
      <c r="I62" s="14" t="s">
        <v>139</v>
      </c>
      <c r="J62" s="14" t="s">
        <v>111</v>
      </c>
      <c r="K62" s="14">
        <v>97204801</v>
      </c>
      <c r="L62" s="14" t="s">
        <v>321</v>
      </c>
    </row>
    <row r="63" spans="1:14">
      <c r="A63" s="14">
        <v>0.040000000000000001</v>
      </c>
      <c r="B63" s="15">
        <v>3720.0599999999999</v>
      </c>
      <c r="C63" s="14">
        <v>91.609999999999999</v>
      </c>
      <c r="D63" s="15">
        <v>4060761.3700000001</v>
      </c>
      <c r="E63" s="14">
        <v>5.7199999999999998</v>
      </c>
      <c r="F63" s="14">
        <v>4.7999999999999998</v>
      </c>
      <c r="G63" s="14" t="s">
        <v>53</v>
      </c>
      <c r="H63" s="14">
        <v>7.9900000000000002</v>
      </c>
      <c r="I63" s="14" t="s">
        <v>139</v>
      </c>
      <c r="J63" s="14" t="s">
        <v>111</v>
      </c>
      <c r="K63" s="14">
        <v>97204802</v>
      </c>
      <c r="L63" s="14" t="s">
        <v>321</v>
      </c>
    </row>
    <row r="64" spans="1:14">
      <c r="A64" s="14">
        <v>0.16</v>
      </c>
      <c r="B64" s="15">
        <v>15719.969999999999</v>
      </c>
      <c r="C64" s="14">
        <v>105.79000000000001</v>
      </c>
      <c r="D64" s="15">
        <v>14859600.050000001</v>
      </c>
      <c r="E64" s="14">
        <v>1.6499999999999999</v>
      </c>
      <c r="F64" s="14">
        <v>2.7000000000000002</v>
      </c>
      <c r="G64" s="14" t="s">
        <v>53</v>
      </c>
      <c r="H64" s="14">
        <v>2.8900000000000001</v>
      </c>
      <c r="I64" s="14" t="s">
        <v>139</v>
      </c>
      <c r="J64" s="14" t="s">
        <v>111</v>
      </c>
      <c r="K64" s="14">
        <v>1003435</v>
      </c>
      <c r="L64" s="14" t="str">
        <v>הראל השקעות בע"מ</v>
      </c>
    </row>
    <row r="65" spans="1:14">
      <c r="A65" s="14">
        <v>0.45000000000000001</v>
      </c>
      <c r="B65" s="15">
        <v>44128</v>
      </c>
      <c r="C65" s="14">
        <v>110.31999999999999</v>
      </c>
      <c r="D65" s="15">
        <v>40000000</v>
      </c>
      <c r="E65" s="14">
        <v>4.5199999999999996</v>
      </c>
      <c r="F65" s="14">
        <v>4.6799999999999997</v>
      </c>
      <c r="G65" s="14" t="s">
        <v>53</v>
      </c>
      <c r="H65" s="14">
        <v>0.29999999999999999</v>
      </c>
      <c r="I65" s="14" t="s">
        <v>139</v>
      </c>
      <c r="J65" s="14" t="s">
        <v>121</v>
      </c>
      <c r="K65" s="14">
        <v>45223686</v>
      </c>
      <c r="L65" s="14" t="str">
        <v>גורם יא'</v>
      </c>
    </row>
    <row r="66" spans="1:14">
      <c r="A66" s="14">
        <v>0.13</v>
      </c>
      <c r="B66" s="15">
        <v>13130.9</v>
      </c>
      <c r="C66" s="14">
        <v>96.400000000000006</v>
      </c>
      <c r="D66" s="15">
        <v>13621263.4</v>
      </c>
      <c r="E66" s="14">
        <v>5.6699999999999999</v>
      </c>
      <c r="F66" s="14">
        <v>3.1000000000000001</v>
      </c>
      <c r="G66" s="14" t="s">
        <v>53</v>
      </c>
      <c r="H66" s="14">
        <v>2.0699999999999998</v>
      </c>
      <c r="I66" s="14" t="s">
        <v>139</v>
      </c>
      <c r="J66" s="14" t="s">
        <v>121</v>
      </c>
      <c r="K66" s="14">
        <v>1003058</v>
      </c>
      <c r="L66" s="14" t="str">
        <v>גורם כב'</v>
      </c>
    </row>
    <row r="67" spans="1:14">
      <c r="A67" s="14">
        <v>0.059999999999999998</v>
      </c>
      <c r="B67" s="15">
        <v>6407.1300000000001</v>
      </c>
      <c r="C67" s="14">
        <v>115.38</v>
      </c>
      <c r="D67" s="15">
        <v>5553065.2199999997</v>
      </c>
      <c r="E67" s="14">
        <v>2.2400000000000002</v>
      </c>
      <c r="F67" s="14">
        <v>4.5999999999999996</v>
      </c>
      <c r="G67" s="14" t="s">
        <v>53</v>
      </c>
      <c r="H67" s="14">
        <v>4.9500000000000002</v>
      </c>
      <c r="I67" s="14" t="s">
        <v>139</v>
      </c>
      <c r="J67" s="14" t="s">
        <v>121</v>
      </c>
      <c r="K67" s="14">
        <v>1003405</v>
      </c>
      <c r="L67" s="14" t="str">
        <v>גורם מב'</v>
      </c>
    </row>
    <row r="68" spans="1:14">
      <c r="A68" s="14">
        <v>0.070000000000000007</v>
      </c>
      <c r="B68" s="15">
        <v>7031.5699999999997</v>
      </c>
      <c r="C68" s="14">
        <v>113.75</v>
      </c>
      <c r="D68" s="15">
        <v>6181604.1600000001</v>
      </c>
      <c r="E68" s="14">
        <v>2.2000000000000002</v>
      </c>
      <c r="F68" s="14">
        <v>4.5</v>
      </c>
      <c r="G68" s="14" t="s">
        <v>53</v>
      </c>
      <c r="H68" s="14">
        <v>5.0300000000000002</v>
      </c>
      <c r="I68" s="14" t="s">
        <v>139</v>
      </c>
      <c r="J68" s="14" t="s">
        <v>121</v>
      </c>
      <c r="K68" s="14">
        <v>91102798</v>
      </c>
      <c r="L68" s="14" t="s">
        <v>322</v>
      </c>
    </row>
    <row r="69" spans="1:14">
      <c r="A69" s="14">
        <v>0.22</v>
      </c>
      <c r="B69" s="15">
        <v>21996.34</v>
      </c>
      <c r="C69" s="14">
        <v>115.06</v>
      </c>
      <c r="D69" s="15">
        <v>19117275.84</v>
      </c>
      <c r="E69" s="14">
        <v>2.2000000000000002</v>
      </c>
      <c r="F69" s="14">
        <v>4.75</v>
      </c>
      <c r="G69" s="14" t="s">
        <v>53</v>
      </c>
      <c r="H69" s="14">
        <v>5.0099999999999998</v>
      </c>
      <c r="I69" s="14" t="s">
        <v>139</v>
      </c>
      <c r="J69" s="14" t="s">
        <v>121</v>
      </c>
      <c r="K69" s="14">
        <v>91102799</v>
      </c>
      <c r="L69" s="14" t="s">
        <v>322</v>
      </c>
    </row>
    <row r="70" spans="1:14">
      <c r="A70" s="14">
        <v>0.089999999999999997</v>
      </c>
      <c r="B70" s="15">
        <v>9124.7600000000002</v>
      </c>
      <c r="C70" s="14">
        <v>112.59999999999999</v>
      </c>
      <c r="D70" s="15">
        <v>8103690.2400000002</v>
      </c>
      <c r="E70" s="14">
        <v>3.4700000000000002</v>
      </c>
      <c r="F70" s="14">
        <v>6.1500000000000004</v>
      </c>
      <c r="G70" s="14" t="s">
        <v>53</v>
      </c>
      <c r="H70" s="14">
        <v>3.9399999999999999</v>
      </c>
      <c r="I70" s="14" t="s">
        <v>139</v>
      </c>
      <c r="J70" s="14" t="s">
        <v>121</v>
      </c>
      <c r="K70" s="14">
        <v>1003477</v>
      </c>
      <c r="L70" s="14" t="str">
        <v>גורם מה'</v>
      </c>
    </row>
    <row r="71" spans="1:14">
      <c r="A71" s="14">
        <v>0.10000000000000001</v>
      </c>
      <c r="B71" s="15">
        <v>9891.9699999999993</v>
      </c>
      <c r="C71" s="14">
        <v>105.43000000000001</v>
      </c>
      <c r="D71" s="15">
        <v>9382495.9700000007</v>
      </c>
      <c r="E71" s="14">
        <v>3.9700000000000002</v>
      </c>
      <c r="F71" s="14">
        <v>5.1900000000000004</v>
      </c>
      <c r="G71" s="14" t="s">
        <v>53</v>
      </c>
      <c r="H71" s="14">
        <v>0.029999999999999999</v>
      </c>
      <c r="I71" s="14" t="s">
        <v>139</v>
      </c>
      <c r="J71" s="14" t="s">
        <v>121</v>
      </c>
      <c r="K71" s="14">
        <v>45224558</v>
      </c>
      <c r="L71" s="14" t="str">
        <v>עוגן נדל"ן מניב בע"מ</v>
      </c>
    </row>
    <row r="72" spans="1:14">
      <c r="A72" s="14">
        <v>0.050000000000000003</v>
      </c>
      <c r="B72" s="15">
        <v>5107</v>
      </c>
      <c r="C72" s="14">
        <v>115.92</v>
      </c>
      <c r="D72" s="15">
        <v>4405625.1699999999</v>
      </c>
      <c r="E72" s="14">
        <v>0.46000000000000002</v>
      </c>
      <c r="F72" s="14">
        <v>4.5999999999999996</v>
      </c>
      <c r="G72" s="14" t="s">
        <v>53</v>
      </c>
      <c r="H72" s="14">
        <v>2.9300000000000002</v>
      </c>
      <c r="I72" s="14" t="s">
        <v>139</v>
      </c>
      <c r="J72" s="14" t="s">
        <v>135</v>
      </c>
      <c r="K72" s="14">
        <v>1003458</v>
      </c>
      <c r="L72" s="14" t="str">
        <v>גורם מד</v>
      </c>
    </row>
    <row r="73" spans="1:14">
      <c r="A73" s="14">
        <v>0.02</v>
      </c>
      <c r="B73" s="15">
        <v>2330.96</v>
      </c>
      <c r="C73" s="14">
        <v>96.090000000000003</v>
      </c>
      <c r="D73" s="15">
        <v>2425803.9500000002</v>
      </c>
      <c r="E73" s="14">
        <v>4.6500000000000004</v>
      </c>
      <c r="F73" s="14">
        <v>3.75</v>
      </c>
      <c r="G73" s="14" t="s">
        <v>53</v>
      </c>
      <c r="H73" s="14">
        <v>4</v>
      </c>
      <c r="I73" s="14" t="s">
        <v>109</v>
      </c>
      <c r="J73" s="14" t="s">
        <v>136</v>
      </c>
      <c r="K73" s="14">
        <v>90230190</v>
      </c>
      <c r="L73" s="14" t="s">
        <v>323</v>
      </c>
    </row>
    <row r="74" spans="1:14">
      <c r="A74" s="14">
        <v>0</v>
      </c>
      <c r="B74" s="14">
        <v>140.00999999999999</v>
      </c>
      <c r="C74" s="14">
        <v>100.09</v>
      </c>
      <c r="D74" s="15">
        <v>139885.89999999999</v>
      </c>
      <c r="E74" s="14">
        <v>3.5299999999999998</v>
      </c>
      <c r="F74" s="14">
        <v>3.75</v>
      </c>
      <c r="G74" s="14" t="s">
        <v>53</v>
      </c>
      <c r="H74" s="14">
        <v>4.0199999999999996</v>
      </c>
      <c r="I74" s="14" t="s">
        <v>109</v>
      </c>
      <c r="J74" s="14" t="s">
        <v>136</v>
      </c>
      <c r="K74" s="14">
        <v>90230290</v>
      </c>
      <c r="L74" s="14" t="s">
        <v>323</v>
      </c>
    </row>
    <row r="75" spans="1:14">
      <c r="A75" s="14">
        <v>0.17000000000000001</v>
      </c>
      <c r="B75" s="15">
        <v>16806.139999999999</v>
      </c>
      <c r="C75" s="14">
        <v>97.480000000000004</v>
      </c>
      <c r="D75" s="15">
        <v>17240605.91</v>
      </c>
      <c r="E75" s="14">
        <v>4.7300000000000004</v>
      </c>
      <c r="F75" s="14">
        <v>3.8300000000000001</v>
      </c>
      <c r="G75" s="14" t="s">
        <v>32</v>
      </c>
      <c r="H75" s="14">
        <v>3.2000000000000002</v>
      </c>
      <c r="I75" s="14" t="s">
        <v>139</v>
      </c>
      <c r="J75" s="14" t="s">
        <v>135</v>
      </c>
      <c r="K75" s="14">
        <v>90352101</v>
      </c>
      <c r="L75" s="14" t="str">
        <v>גורם תג'</v>
      </c>
    </row>
    <row r="76" spans="1:14">
      <c r="A76" s="14">
        <v>0.070000000000000007</v>
      </c>
      <c r="B76" s="15">
        <v>6984.9399999999996</v>
      </c>
      <c r="C76" s="14">
        <v>100.48999999999999</v>
      </c>
      <c r="D76" s="15">
        <v>6950880.4299999997</v>
      </c>
      <c r="E76" s="14">
        <v>3.1099999999999999</v>
      </c>
      <c r="F76" s="14">
        <v>3.0499999999999998</v>
      </c>
      <c r="G76" s="14" t="s">
        <v>53</v>
      </c>
      <c r="H76" s="14">
        <v>1.55</v>
      </c>
      <c r="I76" s="14" t="s">
        <v>139</v>
      </c>
      <c r="J76" s="14" t="s">
        <v>135</v>
      </c>
      <c r="K76" s="14">
        <v>1003689</v>
      </c>
      <c r="L76" s="14" t="str">
        <v>קרדן רכב בע"מ</v>
      </c>
    </row>
    <row r="77" spans="1:14">
      <c r="A77" s="14">
        <v>0.050000000000000003</v>
      </c>
      <c r="B77" s="15">
        <v>4510.3999999999996</v>
      </c>
      <c r="C77" s="14">
        <v>111.25</v>
      </c>
      <c r="D77" s="15">
        <v>4054290.1000000001</v>
      </c>
      <c r="E77" s="14">
        <v>2.3300000000000001</v>
      </c>
      <c r="F77" s="14">
        <v>5.1500000000000004</v>
      </c>
      <c r="G77" s="14" t="s">
        <v>53</v>
      </c>
      <c r="H77" s="14">
        <v>1.74</v>
      </c>
      <c r="I77" s="14" t="s">
        <v>139</v>
      </c>
      <c r="J77" s="14" t="s">
        <v>141</v>
      </c>
      <c r="K77" s="14">
        <v>1003109</v>
      </c>
      <c r="L77" s="14" t="str">
        <v>גורם כה</v>
      </c>
    </row>
    <row r="78" spans="1:14">
      <c r="A78" s="14">
        <v>0.089999999999999997</v>
      </c>
      <c r="B78" s="15">
        <v>8741.4200000000001</v>
      </c>
      <c r="C78" s="14">
        <v>108.31999999999999</v>
      </c>
      <c r="D78" s="15">
        <v>8070000</v>
      </c>
      <c r="E78" s="14">
        <v>5.3499999999999996</v>
      </c>
      <c r="F78" s="14">
        <v>7.4500000000000002</v>
      </c>
      <c r="G78" s="14" t="s">
        <v>53</v>
      </c>
      <c r="H78" s="14">
        <v>3.1600000000000001</v>
      </c>
      <c r="I78" s="14" t="s">
        <v>139</v>
      </c>
      <c r="J78" s="14" t="s">
        <v>141</v>
      </c>
      <c r="K78" s="14">
        <v>1003547</v>
      </c>
      <c r="L78" s="14" t="str">
        <v>גורם סא</v>
      </c>
    </row>
    <row r="79" spans="1:14">
      <c r="A79" s="14">
        <v>0.070000000000000007</v>
      </c>
      <c r="B79" s="15">
        <v>7015.5900000000001</v>
      </c>
      <c r="C79" s="14">
        <v>107.29000000000001</v>
      </c>
      <c r="D79" s="15">
        <v>6538900</v>
      </c>
      <c r="E79" s="14">
        <v>6.0999999999999996</v>
      </c>
      <c r="F79" s="14">
        <v>4.5</v>
      </c>
      <c r="G79" s="14" t="s">
        <v>53</v>
      </c>
      <c r="H79" s="14">
        <v>0.96999999999999997</v>
      </c>
      <c r="I79" s="14" t="s">
        <v>139</v>
      </c>
      <c r="J79" s="14" t="s">
        <v>141</v>
      </c>
      <c r="K79" s="14">
        <v>45224238</v>
      </c>
      <c r="L79" s="14" t="str">
        <v>כלכלית ירושלים בע"מ</v>
      </c>
    </row>
    <row r="80" spans="1:14">
      <c r="A80" s="14">
        <v>0.16</v>
      </c>
      <c r="B80" s="15">
        <v>15861.639999999999</v>
      </c>
      <c r="C80" s="14">
        <v>113.34</v>
      </c>
      <c r="D80" s="15">
        <v>13994741.84</v>
      </c>
      <c r="E80" s="14">
        <v>2.7799999999999998</v>
      </c>
      <c r="F80" s="14">
        <v>6.2000000000000002</v>
      </c>
      <c r="G80" s="14" t="s">
        <v>53</v>
      </c>
      <c r="H80" s="14">
        <v>2.3100000000000001</v>
      </c>
      <c r="I80" s="14" t="s">
        <v>139</v>
      </c>
      <c r="J80" s="14" t="s">
        <v>88</v>
      </c>
      <c r="K80" s="14">
        <v>1003190</v>
      </c>
      <c r="L80" s="14" t="str">
        <v>גורם לג</v>
      </c>
    </row>
    <row r="81" spans="1:14">
      <c r="A81" s="14">
        <v>0.089999999999999997</v>
      </c>
      <c r="B81" s="15">
        <v>8924.4699999999993</v>
      </c>
      <c r="C81" s="14">
        <v>94.560000000000002</v>
      </c>
      <c r="D81" s="15">
        <v>9437891.0299999993</v>
      </c>
      <c r="E81" s="14">
        <v>7.8499999999999996</v>
      </c>
      <c r="F81" s="14">
        <v>5</v>
      </c>
      <c r="G81" s="14" t="s">
        <v>53</v>
      </c>
      <c r="H81" s="14">
        <v>2.3199999999999998</v>
      </c>
      <c r="I81" s="14" t="s">
        <v>139</v>
      </c>
      <c r="J81" s="14" t="s">
        <v>88</v>
      </c>
      <c r="K81" s="14">
        <v>1003651</v>
      </c>
      <c r="L81" s="14" t="str">
        <v>קרדן ישראל בע"מ</v>
      </c>
    </row>
    <row r="82" spans="1:14">
      <c r="A82" s="14">
        <v>0.01</v>
      </c>
      <c r="B82" s="15">
        <v>1435.25</v>
      </c>
      <c r="C82" s="14">
        <v>117.17</v>
      </c>
      <c r="D82" s="15">
        <v>1224927.22</v>
      </c>
      <c r="E82" s="14">
        <v>6.54</v>
      </c>
      <c r="F82" s="14">
        <v>8.7400000000000002</v>
      </c>
      <c r="G82" s="14" t="s">
        <v>53</v>
      </c>
      <c r="H82" s="14">
        <v>5.79</v>
      </c>
      <c r="I82" s="14" t="s">
        <v>139</v>
      </c>
      <c r="J82" s="14" t="s">
        <v>89</v>
      </c>
      <c r="K82" s="14">
        <v>1003559</v>
      </c>
      <c r="L82" s="14" t="s">
        <v>324</v>
      </c>
    </row>
    <row r="83" spans="1:14">
      <c r="A83" s="14">
        <v>0.02</v>
      </c>
      <c r="B83" s="15">
        <v>1862.99</v>
      </c>
      <c r="C83" s="14">
        <v>108.61</v>
      </c>
      <c r="D83" s="15">
        <v>1715300.1200000001</v>
      </c>
      <c r="E83" s="14">
        <v>7.9800000000000004</v>
      </c>
      <c r="F83" s="14">
        <v>8.7400000000000002</v>
      </c>
      <c r="G83" s="14" t="s">
        <v>53</v>
      </c>
      <c r="H83" s="14">
        <v>5.4699999999999998</v>
      </c>
      <c r="I83" s="14" t="s">
        <v>139</v>
      </c>
      <c r="J83" s="14" t="s">
        <v>89</v>
      </c>
      <c r="K83" s="14">
        <v>10035591</v>
      </c>
      <c r="L83" s="14" t="s">
        <v>324</v>
      </c>
    </row>
    <row r="84" spans="1:14">
      <c r="A84" s="14">
        <v>0.17999999999999999</v>
      </c>
      <c r="B84" s="15">
        <v>17527.52</v>
      </c>
      <c r="C84" s="14">
        <v>128.34999999999999</v>
      </c>
      <c r="D84" s="15">
        <v>13656034.42</v>
      </c>
      <c r="E84" s="14">
        <v>2.1000000000000001</v>
      </c>
      <c r="F84" s="14">
        <v>4.7999999999999998</v>
      </c>
      <c r="G84" s="14" t="s">
        <v>53</v>
      </c>
      <c r="H84" s="14">
        <v>8.9000000000000004</v>
      </c>
      <c r="I84" s="14" t="s">
        <v>139</v>
      </c>
      <c r="J84" s="14" t="s">
        <v>325</v>
      </c>
      <c r="K84" s="14">
        <v>10030951</v>
      </c>
      <c r="L84" s="14" t="str">
        <v>גורם כד'</v>
      </c>
    </row>
    <row r="85" spans="1:14">
      <c r="A85" s="14">
        <v>0.10000000000000001</v>
      </c>
      <c r="B85" s="15">
        <v>9770.9899999999998</v>
      </c>
      <c r="C85" s="14">
        <v>122.70999999999999</v>
      </c>
      <c r="D85" s="15">
        <v>7962670.7999999998</v>
      </c>
      <c r="E85" s="14">
        <v>2.21</v>
      </c>
      <c r="F85" s="14">
        <v>5.5</v>
      </c>
      <c r="G85" s="14" t="s">
        <v>53</v>
      </c>
      <c r="H85" s="14">
        <v>5.9800000000000004</v>
      </c>
      <c r="I85" s="14" t="s">
        <v>139</v>
      </c>
      <c r="J85" s="14" t="s">
        <v>325</v>
      </c>
      <c r="K85" s="14">
        <v>1003354</v>
      </c>
      <c r="L85" s="14" t="str">
        <v>גורם מא</v>
      </c>
    </row>
    <row r="86" spans="1:14">
      <c r="A86" s="14">
        <v>0.01</v>
      </c>
      <c r="B86" s="15">
        <v>1302.46</v>
      </c>
      <c r="C86" s="14">
        <v>92.890000000000001</v>
      </c>
      <c r="D86" s="15">
        <v>1402153.3799999999</v>
      </c>
      <c r="E86" s="14">
        <v>7.04</v>
      </c>
      <c r="F86" s="14">
        <v>5.5</v>
      </c>
      <c r="G86" s="14" t="s">
        <v>53</v>
      </c>
      <c r="H86" s="14">
        <v>6.3700000000000001</v>
      </c>
      <c r="I86" s="14" t="s">
        <v>139</v>
      </c>
      <c r="J86" s="14" t="s">
        <v>325</v>
      </c>
      <c r="K86" s="14">
        <v>1003705</v>
      </c>
      <c r="L86" s="14" t="str">
        <v>גורם נג</v>
      </c>
    </row>
    <row r="87" spans="1:14">
      <c r="A87" s="14">
        <v>0.01</v>
      </c>
      <c r="B87" s="15">
        <v>1149.6500000000001</v>
      </c>
      <c r="C87" s="14">
        <v>115.78</v>
      </c>
      <c r="D87" s="15">
        <v>992958.47999999998</v>
      </c>
      <c r="E87" s="14">
        <v>3.5699999999999998</v>
      </c>
      <c r="F87" s="14">
        <v>5.5</v>
      </c>
      <c r="G87" s="14" t="s">
        <v>53</v>
      </c>
      <c r="H87" s="14">
        <v>7.04</v>
      </c>
      <c r="I87" s="14" t="s">
        <v>139</v>
      </c>
      <c r="J87" s="14" t="s">
        <v>325</v>
      </c>
      <c r="K87" s="14">
        <v>1003468</v>
      </c>
      <c r="L87" s="14" t="s">
        <v>326</v>
      </c>
    </row>
    <row r="88" spans="1:14">
      <c r="A88" s="14">
        <v>0.01</v>
      </c>
      <c r="B88" s="15">
        <v>1093.51</v>
      </c>
      <c r="C88" s="14">
        <v>108.81</v>
      </c>
      <c r="D88" s="15">
        <v>1004968.11</v>
      </c>
      <c r="E88" s="14">
        <v>4.5099999999999998</v>
      </c>
      <c r="F88" s="14">
        <v>5.5</v>
      </c>
      <c r="G88" s="14" t="s">
        <v>53</v>
      </c>
      <c r="H88" s="14">
        <v>6.8399999999999999</v>
      </c>
      <c r="I88" s="14" t="s">
        <v>139</v>
      </c>
      <c r="J88" s="14" t="s">
        <v>325</v>
      </c>
      <c r="K88" s="14">
        <v>1003553</v>
      </c>
      <c r="L88" s="14" t="s">
        <v>326</v>
      </c>
    </row>
    <row r="89" spans="1:14">
      <c r="A89" s="14">
        <v>0.01</v>
      </c>
      <c r="B89" s="15">
        <v>1093.6199999999999</v>
      </c>
      <c r="C89" s="14">
        <v>108.81</v>
      </c>
      <c r="D89" s="15">
        <v>1005069.1</v>
      </c>
      <c r="E89" s="14">
        <v>4.5099999999999998</v>
      </c>
      <c r="F89" s="14">
        <v>5.5</v>
      </c>
      <c r="G89" s="14" t="s">
        <v>53</v>
      </c>
      <c r="H89" s="14">
        <v>6.8399999999999999</v>
      </c>
      <c r="I89" s="14" t="s">
        <v>139</v>
      </c>
      <c r="J89" s="14" t="s">
        <v>325</v>
      </c>
      <c r="K89" s="14">
        <v>1003554</v>
      </c>
      <c r="L89" s="14" t="s">
        <v>326</v>
      </c>
    </row>
    <row r="90" spans="1:14">
      <c r="A90" s="14">
        <v>0</v>
      </c>
      <c r="B90" s="14">
        <v>476.94</v>
      </c>
      <c r="C90" s="14">
        <v>105.38</v>
      </c>
      <c r="D90" s="15">
        <v>452592.75</v>
      </c>
      <c r="E90" s="14">
        <v>4.9500000000000002</v>
      </c>
      <c r="F90" s="14">
        <v>5.5</v>
      </c>
      <c r="G90" s="14" t="s">
        <v>53</v>
      </c>
      <c r="H90" s="14">
        <v>6.2000000000000002</v>
      </c>
      <c r="I90" s="14" t="s">
        <v>139</v>
      </c>
      <c r="J90" s="14" t="s">
        <v>325</v>
      </c>
      <c r="K90" s="14">
        <v>1003575</v>
      </c>
      <c r="L90" s="14" t="s">
        <v>326</v>
      </c>
    </row>
    <row r="91" spans="1:14">
      <c r="A91" s="14">
        <v>0</v>
      </c>
      <c r="B91" s="14">
        <v>400.89999999999998</v>
      </c>
      <c r="C91" s="14">
        <v>98.090000000000003</v>
      </c>
      <c r="D91" s="15">
        <v>408707.40999999997</v>
      </c>
      <c r="E91" s="14">
        <v>6.21</v>
      </c>
      <c r="F91" s="14">
        <v>5.5</v>
      </c>
      <c r="G91" s="14" t="s">
        <v>53</v>
      </c>
      <c r="H91" s="14">
        <v>6.5199999999999996</v>
      </c>
      <c r="I91" s="14" t="s">
        <v>139</v>
      </c>
      <c r="J91" s="14" t="s">
        <v>325</v>
      </c>
      <c r="K91" s="14">
        <v>1003627</v>
      </c>
      <c r="L91" s="14" t="s">
        <v>326</v>
      </c>
    </row>
    <row r="92" spans="1:14">
      <c r="A92" s="14">
        <v>0.01</v>
      </c>
      <c r="B92" s="15">
        <v>1255.05</v>
      </c>
      <c r="C92" s="14">
        <v>90.890000000000001</v>
      </c>
      <c r="D92" s="15">
        <v>1380848.49</v>
      </c>
      <c r="E92" s="14">
        <v>7.3399999999999999</v>
      </c>
      <c r="F92" s="14">
        <v>5.5</v>
      </c>
      <c r="G92" s="14" t="s">
        <v>53</v>
      </c>
      <c r="H92" s="14">
        <v>6.6500000000000004</v>
      </c>
      <c r="I92" s="14" t="s">
        <v>139</v>
      </c>
      <c r="J92" s="14" t="s">
        <v>325</v>
      </c>
      <c r="K92" s="14">
        <v>1003661</v>
      </c>
      <c r="L92" s="14" t="s">
        <v>326</v>
      </c>
    </row>
    <row r="93" spans="1:14">
      <c r="A93" s="14">
        <v>0</v>
      </c>
      <c r="B93" s="14">
        <v>395.13</v>
      </c>
      <c r="C93" s="14">
        <v>90.879999999999995</v>
      </c>
      <c r="D93" s="15">
        <v>434778.90999999997</v>
      </c>
      <c r="E93" s="14">
        <v>7.3399999999999999</v>
      </c>
      <c r="F93" s="14">
        <v>5.5</v>
      </c>
      <c r="G93" s="14" t="s">
        <v>53</v>
      </c>
      <c r="H93" s="14">
        <v>6.6600000000000001</v>
      </c>
      <c r="I93" s="14" t="s">
        <v>139</v>
      </c>
      <c r="J93" s="14" t="s">
        <v>325</v>
      </c>
      <c r="K93" s="14">
        <v>1003662</v>
      </c>
      <c r="L93" s="14" t="s">
        <v>326</v>
      </c>
    </row>
    <row r="94" spans="1:14">
      <c r="A94" s="14">
        <v>0.01</v>
      </c>
      <c r="B94" s="15">
        <v>1162.1700000000001</v>
      </c>
      <c r="C94" s="14">
        <v>92.900000000000006</v>
      </c>
      <c r="D94" s="15">
        <v>1250993.22</v>
      </c>
      <c r="E94" s="14">
        <v>7.04</v>
      </c>
      <c r="F94" s="14">
        <v>5.5</v>
      </c>
      <c r="G94" s="14" t="s">
        <v>53</v>
      </c>
      <c r="H94" s="14">
        <v>6.3600000000000003</v>
      </c>
      <c r="I94" s="14" t="s">
        <v>139</v>
      </c>
      <c r="J94" s="14" t="s">
        <v>325</v>
      </c>
      <c r="K94" s="14">
        <v>1003706</v>
      </c>
      <c r="L94" s="14" t="s">
        <v>326</v>
      </c>
    </row>
    <row r="95" spans="1:14">
      <c r="A95" s="14">
        <v>0.01</v>
      </c>
      <c r="B95" s="15">
        <v>1086.6300000000001</v>
      </c>
      <c r="C95" s="14">
        <v>92.879999999999995</v>
      </c>
      <c r="D95" s="15">
        <v>1169931.74</v>
      </c>
      <c r="E95" s="14">
        <v>7.04</v>
      </c>
      <c r="F95" s="14">
        <v>5.5</v>
      </c>
      <c r="G95" s="14" t="s">
        <v>53</v>
      </c>
      <c r="H95" s="14">
        <v>6.3899999999999997</v>
      </c>
      <c r="I95" s="14" t="s">
        <v>139</v>
      </c>
      <c r="J95" s="14" t="s">
        <v>325</v>
      </c>
      <c r="K95" s="14">
        <v>1003707</v>
      </c>
      <c r="L95" s="14" t="s">
        <v>326</v>
      </c>
    </row>
    <row r="96" spans="1:14">
      <c r="A96" s="14">
        <v>0</v>
      </c>
      <c r="B96" s="14">
        <v>416.63999999999999</v>
      </c>
      <c r="C96" s="14">
        <v>105.38</v>
      </c>
      <c r="D96" s="15">
        <v>395368.31</v>
      </c>
      <c r="E96" s="14">
        <v>4.9500000000000002</v>
      </c>
      <c r="F96" s="14">
        <v>5.5</v>
      </c>
      <c r="G96" s="14" t="s">
        <v>53</v>
      </c>
      <c r="H96" s="14">
        <v>6.2000000000000002</v>
      </c>
      <c r="I96" s="14" t="s">
        <v>139</v>
      </c>
      <c r="J96" s="14" t="s">
        <v>325</v>
      </c>
      <c r="K96" s="14">
        <v>1003576</v>
      </c>
      <c r="L96" s="14" t="s">
        <v>327</v>
      </c>
    </row>
    <row r="97" spans="1:14">
      <c r="A97" s="14">
        <v>0</v>
      </c>
      <c r="B97" s="14">
        <v>314.85000000000002</v>
      </c>
      <c r="C97" s="14">
        <v>94.540000000000006</v>
      </c>
      <c r="D97" s="15">
        <v>333029.14000000001</v>
      </c>
      <c r="E97" s="14">
        <v>6.7300000000000004</v>
      </c>
      <c r="F97" s="14">
        <v>5.5</v>
      </c>
      <c r="G97" s="14" t="s">
        <v>53</v>
      </c>
      <c r="H97" s="14">
        <v>6.8200000000000003</v>
      </c>
      <c r="I97" s="14" t="s">
        <v>139</v>
      </c>
      <c r="J97" s="14" t="s">
        <v>325</v>
      </c>
      <c r="K97" s="14">
        <v>1003650</v>
      </c>
      <c r="L97" s="14" t="s">
        <v>327</v>
      </c>
    </row>
    <row r="98" spans="1:14">
      <c r="A98" s="13">
        <v>3.4700000000000002</v>
      </c>
      <c r="B98" s="16">
        <v>343493.25</v>
      </c>
      <c r="C98" s="13"/>
      <c r="D98" s="16">
        <v>314851812.19</v>
      </c>
      <c r="E98" s="13">
        <v>3.3999999999999999</v>
      </c>
      <c r="F98" s="13"/>
      <c r="G98" s="13"/>
      <c r="H98" s="13">
        <v>4.0499999999999998</v>
      </c>
      <c r="I98" s="13"/>
      <c r="J98" s="13"/>
      <c r="K98" s="13"/>
      <c r="L98" s="13" t="s">
        <v>328</v>
      </c>
    </row>
    <row r="99" spans="1:14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 t="str">
        <v>מובטחות בשיעבוד כלי רכב</v>
      </c>
    </row>
    <row r="100" spans="1:14">
      <c r="A100" s="14">
        <v>0.059999999999999998</v>
      </c>
      <c r="B100" s="15">
        <v>5584.4399999999996</v>
      </c>
      <c r="C100" s="14">
        <v>98.950000000000003</v>
      </c>
      <c r="D100" s="15">
        <v>5643700.5099999998</v>
      </c>
      <c r="E100" s="14">
        <v>6.29</v>
      </c>
      <c r="F100" s="14">
        <v>4.7000000000000002</v>
      </c>
      <c r="G100" s="14" t="s">
        <v>53</v>
      </c>
      <c r="H100" s="14">
        <v>1.02</v>
      </c>
      <c r="I100" s="14" t="s">
        <v>139</v>
      </c>
      <c r="J100" s="14" t="s">
        <v>141</v>
      </c>
      <c r="K100" s="14">
        <v>10019742</v>
      </c>
      <c r="L100" s="14" t="str">
        <v>גורם כא'</v>
      </c>
    </row>
    <row r="101" spans="1:14">
      <c r="A101" s="13">
        <v>0.059999999999999998</v>
      </c>
      <c r="B101" s="16">
        <v>5584.4399999999996</v>
      </c>
      <c r="C101" s="13"/>
      <c r="D101" s="16">
        <v>5643700.5099999998</v>
      </c>
      <c r="E101" s="13">
        <v>6.29</v>
      </c>
      <c r="F101" s="13"/>
      <c r="G101" s="13"/>
      <c r="H101" s="13">
        <v>1.02</v>
      </c>
      <c r="I101" s="13"/>
      <c r="J101" s="13"/>
      <c r="K101" s="13"/>
      <c r="L101" s="13" t="str">
        <v>סה"כ מובטחות בשיעבוד כלי רכב</v>
      </c>
    </row>
    <row r="102" spans="1:14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 t="str">
        <v>הלוואות לסוכנים</v>
      </c>
    </row>
    <row r="103" spans="1:14">
      <c r="A103" s="14">
        <v>0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/>
      <c r="J103" s="14">
        <v>0</v>
      </c>
      <c r="K103" s="14">
        <v>0</v>
      </c>
      <c r="L103" s="14">
        <v>0</v>
      </c>
    </row>
    <row r="104" spans="1:14">
      <c r="A104" s="14">
        <v>0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/>
      <c r="J104" s="14">
        <v>0</v>
      </c>
      <c r="K104" s="14">
        <v>0</v>
      </c>
      <c r="L104" s="14">
        <v>0</v>
      </c>
    </row>
    <row r="105" spans="1:14">
      <c r="A105" s="13">
        <v>0</v>
      </c>
      <c r="B105" s="13">
        <v>0</v>
      </c>
      <c r="C105" s="13"/>
      <c r="D105" s="13">
        <v>0</v>
      </c>
      <c r="E105" s="13">
        <v>0</v>
      </c>
      <c r="F105" s="13"/>
      <c r="G105" s="13"/>
      <c r="H105" s="13">
        <v>0</v>
      </c>
      <c r="I105" s="13"/>
      <c r="J105" s="13"/>
      <c r="K105" s="13"/>
      <c r="L105" s="13" t="str">
        <v>סה"כ הלוואות לסוכנים</v>
      </c>
    </row>
    <row r="106" spans="1:14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 t="str">
        <v>הלוואות לעובדים ונושאי משרה</v>
      </c>
    </row>
    <row r="107" spans="1:14">
      <c r="A107" s="14">
        <v>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/>
      <c r="J107" s="14">
        <v>0</v>
      </c>
      <c r="K107" s="14">
        <v>0</v>
      </c>
      <c r="L107" s="14">
        <v>0</v>
      </c>
    </row>
    <row r="108" spans="1:14">
      <c r="A108" s="13">
        <v>0</v>
      </c>
      <c r="B108" s="13">
        <v>0</v>
      </c>
      <c r="C108" s="13"/>
      <c r="D108" s="13">
        <v>0</v>
      </c>
      <c r="E108" s="13">
        <v>0</v>
      </c>
      <c r="F108" s="13"/>
      <c r="G108" s="13"/>
      <c r="H108" s="13">
        <v>0</v>
      </c>
      <c r="I108" s="13"/>
      <c r="J108" s="13"/>
      <c r="K108" s="13"/>
      <c r="L108" s="13" t="str">
        <v>סה"כ הלוואות לעובדים ונושאי משרה</v>
      </c>
    </row>
    <row r="109" spans="1:14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 t="s">
        <v>329</v>
      </c>
    </row>
    <row r="110" spans="1:14">
      <c r="A110" s="14">
        <v>0</v>
      </c>
      <c r="B110" s="14">
        <v>0</v>
      </c>
      <c r="C110" s="14">
        <v>0</v>
      </c>
      <c r="D110" s="15">
        <v>-568245.5</v>
      </c>
      <c r="E110" s="14">
        <v>0</v>
      </c>
      <c r="F110" s="14">
        <v>2.5499999999999998</v>
      </c>
      <c r="G110" s="14" t="s">
        <v>53</v>
      </c>
      <c r="H110" s="14">
        <v>0</v>
      </c>
      <c r="I110" s="14" t="s">
        <v>54</v>
      </c>
      <c r="J110" s="14" t="s">
        <v>58</v>
      </c>
      <c r="K110" s="14">
        <v>3691</v>
      </c>
      <c r="L110" s="14" t="str">
        <v>איגודן-אופציה ללווה</v>
      </c>
    </row>
    <row r="111" spans="1:14">
      <c r="A111" s="14">
        <v>0.11</v>
      </c>
      <c r="B111" s="15">
        <v>11333.200000000001</v>
      </c>
      <c r="C111" s="14">
        <v>100.75</v>
      </c>
      <c r="D111" s="15">
        <v>11248837</v>
      </c>
      <c r="E111" s="14">
        <v>2</v>
      </c>
      <c r="F111" s="14">
        <v>2.1800000000000002</v>
      </c>
      <c r="G111" s="14" t="s">
        <v>53</v>
      </c>
      <c r="H111" s="14">
        <v>3.4700000000000002</v>
      </c>
      <c r="I111" s="14" t="s">
        <v>139</v>
      </c>
      <c r="J111" s="14" t="s">
        <v>58</v>
      </c>
      <c r="K111" s="14">
        <v>1003690</v>
      </c>
      <c r="L111" s="14" t="str">
        <v>הפועלים-כלל ביטוח CDS</v>
      </c>
    </row>
    <row r="112" spans="1:14">
      <c r="A112" s="14">
        <v>0</v>
      </c>
      <c r="B112" s="14">
        <v>-114.06</v>
      </c>
      <c r="C112" s="14">
        <v>100</v>
      </c>
      <c r="D112" s="15">
        <v>-114058.46000000001</v>
      </c>
      <c r="E112" s="14">
        <v>0</v>
      </c>
      <c r="F112" s="14">
        <v>0</v>
      </c>
      <c r="G112" s="14" t="s">
        <v>53</v>
      </c>
      <c r="H112" s="14">
        <v>0</v>
      </c>
      <c r="I112" s="14" t="s">
        <v>54</v>
      </c>
      <c r="J112" s="14" t="s">
        <v>111</v>
      </c>
      <c r="K112" s="14">
        <v>52076</v>
      </c>
      <c r="L112" s="14" t="str">
        <v>פרטנר-אופציה-להלוואה</v>
      </c>
    </row>
    <row r="113" spans="1:14">
      <c r="A113" s="14">
        <v>0.040000000000000001</v>
      </c>
      <c r="B113" s="15">
        <v>3863.9899999999998</v>
      </c>
      <c r="C113" s="14">
        <v>103.77</v>
      </c>
      <c r="D113" s="15">
        <v>3723613.5699999998</v>
      </c>
      <c r="E113" s="14">
        <v>2.7000000000000002</v>
      </c>
      <c r="F113" s="14">
        <v>4.5</v>
      </c>
      <c r="G113" s="14" t="s">
        <v>53</v>
      </c>
      <c r="H113" s="14">
        <v>1.4399999999999999</v>
      </c>
      <c r="I113" s="14" t="s">
        <v>139</v>
      </c>
      <c r="J113" s="14" t="s">
        <v>135</v>
      </c>
      <c r="K113" s="14">
        <v>1003698</v>
      </c>
      <c r="L113" s="14" t="s">
        <v>330</v>
      </c>
    </row>
    <row r="114" spans="1:14">
      <c r="A114" s="14">
        <v>0.040000000000000001</v>
      </c>
      <c r="B114" s="15">
        <v>4168.4099999999999</v>
      </c>
      <c r="C114" s="14">
        <v>102.34999999999999</v>
      </c>
      <c r="D114" s="15">
        <v>4072702.29</v>
      </c>
      <c r="E114" s="14">
        <v>2.73</v>
      </c>
      <c r="F114" s="14">
        <v>3.8700000000000001</v>
      </c>
      <c r="G114" s="14" t="s">
        <v>53</v>
      </c>
      <c r="H114" s="14">
        <v>1.45</v>
      </c>
      <c r="I114" s="14" t="s">
        <v>139</v>
      </c>
      <c r="J114" s="14" t="s">
        <v>135</v>
      </c>
      <c r="K114" s="14">
        <v>1003699</v>
      </c>
      <c r="L114" s="14" t="s">
        <v>330</v>
      </c>
    </row>
    <row r="115" spans="1:14">
      <c r="A115" s="13">
        <v>0.19</v>
      </c>
      <c r="B115" s="16">
        <v>19251.549999999999</v>
      </c>
      <c r="C115" s="13"/>
      <c r="D115" s="16">
        <v>18362848.899999999</v>
      </c>
      <c r="E115" s="13">
        <v>2.3100000000000001</v>
      </c>
      <c r="F115" s="13"/>
      <c r="G115" s="13"/>
      <c r="H115" s="13">
        <v>2.6400000000000001</v>
      </c>
      <c r="I115" s="13"/>
      <c r="J115" s="13"/>
      <c r="K115" s="13"/>
      <c r="L115" s="13" t="s">
        <v>331</v>
      </c>
    </row>
    <row r="116" spans="1:14">
      <c r="A116" s="13">
        <v>3.9399999999999999</v>
      </c>
      <c r="B116" s="16">
        <v>390843.03999999998</v>
      </c>
      <c r="C116" s="13"/>
      <c r="D116" s="16">
        <v>354837662.76999998</v>
      </c>
      <c r="E116" s="13">
        <v>3.52</v>
      </c>
      <c r="F116" s="13"/>
      <c r="G116" s="13"/>
      <c r="H116" s="13">
        <v>3.8100000000000001</v>
      </c>
      <c r="I116" s="13"/>
      <c r="J116" s="13"/>
      <c r="K116" s="13"/>
      <c r="L116" s="13" t="s">
        <v>72</v>
      </c>
    </row>
    <row r="117" spans="1:14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 t="s">
        <v>73</v>
      </c>
    </row>
    <row r="118" spans="1:14" ht="22.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 t="str">
        <v>מובטחות במשכנתא או תיקי משכנתאות</v>
      </c>
    </row>
    <row r="119" spans="1:14">
      <c r="A119" s="14">
        <v>0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/>
      <c r="J119" s="14">
        <v>0</v>
      </c>
      <c r="K119" s="14">
        <v>0</v>
      </c>
      <c r="L119" s="14">
        <v>0</v>
      </c>
    </row>
    <row r="120" spans="1:14" ht="22.5">
      <c r="A120" s="13">
        <v>0</v>
      </c>
      <c r="B120" s="13">
        <v>0</v>
      </c>
      <c r="C120" s="13"/>
      <c r="D120" s="13">
        <v>0</v>
      </c>
      <c r="E120" s="13">
        <v>0</v>
      </c>
      <c r="F120" s="13"/>
      <c r="G120" s="13"/>
      <c r="H120" s="13">
        <v>0</v>
      </c>
      <c r="I120" s="13"/>
      <c r="J120" s="13"/>
      <c r="K120" s="13"/>
      <c r="L120" s="13" t="str">
        <v>סה"כ מובטחות במשכנתא או תיקי משכנתאות</v>
      </c>
    </row>
    <row r="121" spans="1:14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 t="s">
        <v>314</v>
      </c>
    </row>
    <row r="122" spans="1:14">
      <c r="A122" s="14">
        <v>0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/>
      <c r="J122" s="14">
        <v>0</v>
      </c>
      <c r="K122" s="14">
        <v>0</v>
      </c>
      <c r="L122" s="14">
        <v>0</v>
      </c>
    </row>
    <row r="123" spans="1:14">
      <c r="A123" s="13">
        <v>0</v>
      </c>
      <c r="B123" s="13">
        <v>0</v>
      </c>
      <c r="C123" s="13"/>
      <c r="D123" s="13">
        <v>0</v>
      </c>
      <c r="E123" s="13">
        <v>0</v>
      </c>
      <c r="F123" s="13"/>
      <c r="G123" s="13"/>
      <c r="H123" s="13">
        <v>0</v>
      </c>
      <c r="I123" s="13"/>
      <c r="J123" s="13"/>
      <c r="K123" s="13"/>
      <c r="L123" s="13" t="s">
        <v>315</v>
      </c>
    </row>
    <row r="124" spans="1:1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 t="s">
        <v>316</v>
      </c>
    </row>
    <row r="125" spans="1:14">
      <c r="A125" s="14">
        <v>0.17000000000000001</v>
      </c>
      <c r="B125" s="15">
        <v>17291.560000000001</v>
      </c>
      <c r="C125" s="14">
        <v>98.060000000000002</v>
      </c>
      <c r="D125" s="15">
        <v>17633652.829999998</v>
      </c>
      <c r="E125" s="14">
        <v>5.1399999999999997</v>
      </c>
      <c r="F125" s="14">
        <v>4.2599999999999998</v>
      </c>
      <c r="G125" s="14" t="s">
        <v>32</v>
      </c>
      <c r="H125" s="14">
        <v>4.6600000000000001</v>
      </c>
      <c r="I125" s="14" t="s">
        <v>139</v>
      </c>
      <c r="J125" s="14" t="s">
        <v>135</v>
      </c>
      <c r="K125" s="14">
        <v>1003693</v>
      </c>
      <c r="L125" s="14" t="str">
        <v>ORBOTECH INC</v>
      </c>
    </row>
    <row r="126" spans="1:14">
      <c r="A126" s="14">
        <v>0.19</v>
      </c>
      <c r="B126" s="15">
        <v>18593.759999999998</v>
      </c>
      <c r="C126" s="14">
        <v>100.19</v>
      </c>
      <c r="D126" s="15">
        <v>18558495.68</v>
      </c>
      <c r="E126" s="14">
        <v>5.7400000000000002</v>
      </c>
      <c r="F126" s="14">
        <v>5.6200000000000001</v>
      </c>
      <c r="G126" s="14" t="s">
        <v>32</v>
      </c>
      <c r="H126" s="14">
        <v>4.21</v>
      </c>
      <c r="I126" s="14" t="s">
        <v>139</v>
      </c>
      <c r="J126" s="14" t="s">
        <v>141</v>
      </c>
      <c r="K126" s="14">
        <v>1003755</v>
      </c>
      <c r="L126" s="14" t="str">
        <v>גורם פא</v>
      </c>
    </row>
    <row r="127" spans="1:14">
      <c r="A127" s="14">
        <v>0.11</v>
      </c>
      <c r="B127" s="15">
        <v>11055.15</v>
      </c>
      <c r="C127" s="14">
        <v>98.620000000000005</v>
      </c>
      <c r="D127" s="15">
        <v>11209850.539999999</v>
      </c>
      <c r="E127" s="14">
        <v>7.7599999999999998</v>
      </c>
      <c r="F127" s="14">
        <v>6.7999999999999998</v>
      </c>
      <c r="G127" s="14" t="s">
        <v>33</v>
      </c>
      <c r="H127" s="14">
        <v>3.4900000000000002</v>
      </c>
      <c r="I127" s="14" t="s">
        <v>139</v>
      </c>
      <c r="J127" s="14" t="s">
        <v>88</v>
      </c>
      <c r="K127" s="14">
        <v>1003713</v>
      </c>
      <c r="L127" s="14" t="str">
        <v>אפי אירופה</v>
      </c>
    </row>
    <row r="128" spans="1:14">
      <c r="A128" s="13">
        <v>0.46999999999999997</v>
      </c>
      <c r="B128" s="16">
        <v>46940.470000000001</v>
      </c>
      <c r="C128" s="13"/>
      <c r="D128" s="16">
        <v>47401999.049999997</v>
      </c>
      <c r="E128" s="13">
        <v>6</v>
      </c>
      <c r="F128" s="13"/>
      <c r="G128" s="13"/>
      <c r="H128" s="13">
        <v>4.21</v>
      </c>
      <c r="I128" s="13"/>
      <c r="J128" s="13"/>
      <c r="K128" s="13"/>
      <c r="L128" s="13" t="s">
        <v>328</v>
      </c>
    </row>
    <row r="129" spans="1:14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 t="s">
        <v>329</v>
      </c>
    </row>
    <row r="130" spans="1:14">
      <c r="A130" s="14">
        <v>0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/>
      <c r="J130" s="14">
        <v>0</v>
      </c>
      <c r="K130" s="14">
        <v>0</v>
      </c>
      <c r="L130" s="14">
        <v>0</v>
      </c>
    </row>
    <row r="131" spans="1:14">
      <c r="A131" s="13">
        <v>0</v>
      </c>
      <c r="B131" s="13">
        <v>0</v>
      </c>
      <c r="C131" s="13"/>
      <c r="D131" s="13">
        <v>0</v>
      </c>
      <c r="E131" s="13">
        <v>0</v>
      </c>
      <c r="F131" s="13"/>
      <c r="G131" s="13"/>
      <c r="H131" s="13">
        <v>0</v>
      </c>
      <c r="I131" s="13"/>
      <c r="J131" s="13"/>
      <c r="K131" s="13"/>
      <c r="L131" s="13" t="s">
        <v>331</v>
      </c>
    </row>
    <row r="132" spans="1:14">
      <c r="A132" s="13">
        <v>0.46999999999999997</v>
      </c>
      <c r="B132" s="16">
        <v>46940.470000000001</v>
      </c>
      <c r="C132" s="13"/>
      <c r="D132" s="16">
        <v>47401999.049999997</v>
      </c>
      <c r="E132" s="13">
        <v>6</v>
      </c>
      <c r="F132" s="13"/>
      <c r="G132" s="13"/>
      <c r="H132" s="13">
        <v>4.21</v>
      </c>
      <c r="I132" s="13"/>
      <c r="J132" s="13"/>
      <c r="K132" s="13"/>
      <c r="L132" s="13" t="s">
        <v>74</v>
      </c>
    </row>
    <row r="133" spans="1:14">
      <c r="A133" s="10">
        <v>4.4199999999999999</v>
      </c>
      <c r="B133" s="11">
        <v>437783.51000000001</v>
      </c>
      <c r="C133" s="10"/>
      <c r="D133" s="11">
        <v>402239661.81999999</v>
      </c>
      <c r="E133" s="10">
        <v>3.79</v>
      </c>
      <c r="F133" s="10"/>
      <c r="G133" s="10"/>
      <c r="H133" s="10">
        <v>3.8500000000000001</v>
      </c>
      <c r="I133" s="10"/>
      <c r="J133" s="10"/>
      <c r="K133" s="10"/>
      <c r="L133" s="10" t="str">
        <v>סה"כ הלוואות</v>
      </c>
    </row>
    <row r="134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38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332</v>
      </c>
      <c r="N2" s="12" t="s">
        <f>HYPERLINK("#'"&amp;גיליון1!$A$32&amp;"'!C6",גיליון1!$B$32)</f>
        <v>44</v>
      </c>
    </row>
    <row r="3" spans="1:14" customHeight="1" ht="3.6">
      <c r="A3" s="5" t="s">
        <v>1</v>
      </c>
    </row>
    <row r="4" spans="1:14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customHeight="1" ht="2.85"/>
    <row r="6" spans="1:14" customHeight="1" ht="15.2"/>
    <row r="7" spans="1:14" customHeight="1" ht="43.15">
      <c r="A7" s="6" t="s">
        <v>2</v>
      </c>
      <c r="B7" s="6" t="s">
        <v>45</v>
      </c>
      <c r="C7" s="6" t="s">
        <v>77</v>
      </c>
      <c r="D7" s="6" t="s">
        <v>78</v>
      </c>
      <c r="E7" s="6" t="s">
        <v>46</v>
      </c>
      <c r="F7" s="6" t="str">
        <v>תנאי   
  ושיעור ריבית</v>
      </c>
      <c r="G7" s="6" t="s">
        <v>30</v>
      </c>
      <c r="H7" s="6" t="s">
        <v>79</v>
      </c>
      <c r="I7" s="6" t="s">
        <v>48</v>
      </c>
      <c r="J7" s="6" t="s">
        <v>49</v>
      </c>
      <c r="K7" s="6" t="s">
        <v>50</v>
      </c>
      <c r="L7" s="6" t="s">
        <v>51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52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">
        <v>260</v>
      </c>
    </row>
    <row r="10" spans="1:14">
      <c r="A10" s="14">
        <v>0.01</v>
      </c>
      <c r="B10" s="15">
        <v>1446.9000000000001</v>
      </c>
      <c r="C10" s="14">
        <v>144.69</v>
      </c>
      <c r="D10" s="15">
        <v>1000000</v>
      </c>
      <c r="E10" s="14">
        <v>0.71999999999999997</v>
      </c>
      <c r="F10" s="14">
        <v>5.2000000000000002</v>
      </c>
      <c r="G10" s="14" t="s">
        <v>53</v>
      </c>
      <c r="H10" s="14">
        <v>3.25</v>
      </c>
      <c r="I10" s="14" t="s">
        <v>54</v>
      </c>
      <c r="J10" s="14" t="s">
        <v>55</v>
      </c>
      <c r="K10" s="14">
        <v>6021695</v>
      </c>
      <c r="L10" s="14" t="str">
        <v>8102 'לאומי למשכ' פק- בנק לאומי</v>
      </c>
    </row>
    <row r="11" spans="1:14" ht="22.5">
      <c r="A11" s="14">
        <v>0</v>
      </c>
      <c r="B11" s="14">
        <v>201.58000000000001</v>
      </c>
      <c r="C11" s="14">
        <v>139.52000000000001</v>
      </c>
      <c r="D11" s="15">
        <v>144481.72</v>
      </c>
      <c r="E11" s="14">
        <v>3.1000000000000001</v>
      </c>
      <c r="F11" s="14">
        <v>5.8499999999999996</v>
      </c>
      <c r="G11" s="14" t="s">
        <v>53</v>
      </c>
      <c r="H11" s="14">
        <v>0.41999999999999998</v>
      </c>
      <c r="I11" s="14" t="s">
        <v>54</v>
      </c>
      <c r="J11" s="14" t="s">
        <v>55</v>
      </c>
      <c r="K11" s="14">
        <v>7252539</v>
      </c>
      <c r="L11" s="14" t="str">
        <v>בנק אדנים 5.85%- בנק מזרחי טפחות</v>
      </c>
    </row>
    <row r="12" spans="1:14" ht="22.5">
      <c r="A12" s="14">
        <v>0.01</v>
      </c>
      <c r="B12" s="14">
        <v>757.72000000000003</v>
      </c>
      <c r="C12" s="14">
        <v>137.97999999999999</v>
      </c>
      <c r="D12" s="15">
        <v>549152.53000000003</v>
      </c>
      <c r="E12" s="14">
        <v>0.80000000000000004</v>
      </c>
      <c r="F12" s="14">
        <v>5.9500000000000002</v>
      </c>
      <c r="G12" s="14" t="s">
        <v>53</v>
      </c>
      <c r="H12" s="14">
        <v>1.52</v>
      </c>
      <c r="I12" s="14" t="s">
        <v>54</v>
      </c>
      <c r="J12" s="14" t="s">
        <v>55</v>
      </c>
      <c r="K12" s="14">
        <v>7252802</v>
      </c>
      <c r="L12" s="14" t="str">
        <v>בנק אדנים 5.95%- בנק מזרחי טפחות</v>
      </c>
    </row>
    <row r="13" spans="1:14">
      <c r="A13" s="14">
        <v>0.01</v>
      </c>
      <c r="B13" s="14">
        <v>732</v>
      </c>
      <c r="C13" s="14">
        <v>146.40000000000001</v>
      </c>
      <c r="D13" s="15">
        <v>500000</v>
      </c>
      <c r="E13" s="14">
        <v>0.72999999999999998</v>
      </c>
      <c r="F13" s="14">
        <v>5.7000000000000002</v>
      </c>
      <c r="G13" s="14" t="s">
        <v>53</v>
      </c>
      <c r="H13" s="14">
        <v>3.1699999999999999</v>
      </c>
      <c r="I13" s="14" t="s">
        <v>54</v>
      </c>
      <c r="J13" s="14" t="s">
        <v>55</v>
      </c>
      <c r="K13" s="14">
        <v>6021646</v>
      </c>
      <c r="L13" s="14" t="str">
        <v>לאומי למשכ' חלופה א- בנק לאומי</v>
      </c>
    </row>
    <row r="14" spans="1:14" ht="22.5">
      <c r="A14" s="14">
        <v>0</v>
      </c>
      <c r="B14" s="14">
        <v>350.04000000000002</v>
      </c>
      <c r="C14" s="14">
        <v>134.38999999999999</v>
      </c>
      <c r="D14" s="15">
        <v>260462.54000000001</v>
      </c>
      <c r="E14" s="14">
        <v>2.96</v>
      </c>
      <c r="F14" s="14">
        <v>6.5999999999999996</v>
      </c>
      <c r="G14" s="14" t="s">
        <v>53</v>
      </c>
      <c r="H14" s="14">
        <v>0.40999999999999998</v>
      </c>
      <c r="I14" s="14" t="s">
        <v>54</v>
      </c>
      <c r="J14" s="14" t="s">
        <v>55</v>
      </c>
      <c r="K14" s="14">
        <v>6682694</v>
      </c>
      <c r="L14" s="14" t="str">
        <v>מזרחי טפחות 6.6% 2000/2015- בנק מזרחי טפחות</v>
      </c>
    </row>
    <row r="15" spans="1:14" ht="22.5">
      <c r="A15" s="14">
        <v>0</v>
      </c>
      <c r="B15" s="14">
        <v>408.88999999999999</v>
      </c>
      <c r="C15" s="14">
        <v>135.68000000000001</v>
      </c>
      <c r="D15" s="15">
        <v>301361.87</v>
      </c>
      <c r="E15" s="14">
        <v>1.3999999999999999</v>
      </c>
      <c r="F15" s="14">
        <v>5.2000000000000002</v>
      </c>
      <c r="G15" s="14" t="s">
        <v>53</v>
      </c>
      <c r="H15" s="14">
        <v>0.92000000000000004</v>
      </c>
      <c r="I15" s="14" t="s">
        <v>54</v>
      </c>
      <c r="J15" s="14" t="s">
        <v>55</v>
      </c>
      <c r="K15" s="14">
        <v>6626238</v>
      </c>
      <c r="L15" s="14" t="str">
        <v>פועלים פקדון 5.2% 2001/2016- בנק הפועלים</v>
      </c>
    </row>
    <row r="16" spans="1:14">
      <c r="A16" s="14">
        <v>0</v>
      </c>
      <c r="B16" s="14">
        <v>50.920000000000002</v>
      </c>
      <c r="C16" s="14">
        <v>135.19</v>
      </c>
      <c r="D16" s="15">
        <v>37669.57</v>
      </c>
      <c r="E16" s="14">
        <v>2.3799999999999999</v>
      </c>
      <c r="F16" s="14">
        <v>6.4500000000000002</v>
      </c>
      <c r="G16" s="14" t="s">
        <v>53</v>
      </c>
      <c r="H16" s="14">
        <v>0.46000000000000002</v>
      </c>
      <c r="I16" s="14" t="s">
        <v>54</v>
      </c>
      <c r="J16" s="14" t="s">
        <v>58</v>
      </c>
      <c r="K16" s="14">
        <v>7341985</v>
      </c>
      <c r="L16" s="14" t="str">
        <v>בינלאומי פקדון- בנק הבינלאומי</v>
      </c>
    </row>
    <row r="17" spans="1:14" ht="22.5">
      <c r="A17" s="14">
        <v>0</v>
      </c>
      <c r="B17" s="14">
        <v>346.82999999999998</v>
      </c>
      <c r="C17" s="14">
        <v>89.680000000000007</v>
      </c>
      <c r="D17" s="15">
        <v>285714.27000000002</v>
      </c>
      <c r="E17" s="14">
        <v>312.36000000000001</v>
      </c>
      <c r="F17" s="14">
        <v>5.6500000000000004</v>
      </c>
      <c r="G17" s="14" t="s">
        <v>53</v>
      </c>
      <c r="H17" s="14">
        <v>0.20000000000000001</v>
      </c>
      <c r="I17" s="14" t="s">
        <v>54</v>
      </c>
      <c r="J17" s="14" t="s">
        <v>111</v>
      </c>
      <c r="K17" s="14">
        <v>591</v>
      </c>
      <c r="L17" s="14" t="str">
        <v>אוצר השלטון 5.65% /דקסיה- בנק אוצר השלטון המקומי-דקסיה</v>
      </c>
    </row>
    <row r="18" spans="1:14">
      <c r="A18" s="13">
        <v>0.040000000000000001</v>
      </c>
      <c r="B18" s="16">
        <v>4294.8800000000001</v>
      </c>
      <c r="C18" s="13"/>
      <c r="D18" s="16">
        <v>3078842.5</v>
      </c>
      <c r="E18" s="13">
        <v>26.280000000000001</v>
      </c>
      <c r="F18" s="13"/>
      <c r="G18" s="13"/>
      <c r="H18" s="13">
        <v>2.0699999999999998</v>
      </c>
      <c r="I18" s="13"/>
      <c r="J18" s="13"/>
      <c r="K18" s="13"/>
      <c r="L18" s="13" t="s">
        <v>268</v>
      </c>
    </row>
    <row r="19" spans="1:14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 t="s">
        <v>156</v>
      </c>
    </row>
    <row r="20" spans="1:14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/>
      <c r="J20" s="14">
        <v>0</v>
      </c>
      <c r="K20" s="14">
        <v>0</v>
      </c>
      <c r="L20" s="14">
        <v>0</v>
      </c>
    </row>
    <row r="21" spans="1:14">
      <c r="A21" s="13">
        <v>0</v>
      </c>
      <c r="B21" s="13">
        <v>0</v>
      </c>
      <c r="C21" s="13"/>
      <c r="D21" s="13">
        <v>0</v>
      </c>
      <c r="E21" s="13">
        <v>0</v>
      </c>
      <c r="F21" s="13"/>
      <c r="G21" s="13"/>
      <c r="H21" s="13">
        <v>0</v>
      </c>
      <c r="I21" s="13"/>
      <c r="J21" s="13"/>
      <c r="K21" s="13"/>
      <c r="L21" s="13" t="s">
        <v>163</v>
      </c>
    </row>
    <row r="22" spans="1:1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 t="str">
        <v>נקוב במט"ח</v>
      </c>
    </row>
    <row r="23" spans="1:14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/>
      <c r="J23" s="14">
        <v>0</v>
      </c>
      <c r="K23" s="14">
        <v>0</v>
      </c>
      <c r="L23" s="14">
        <v>0</v>
      </c>
    </row>
    <row r="24" spans="1:14">
      <c r="A24" s="13">
        <v>0</v>
      </c>
      <c r="B24" s="13">
        <v>0</v>
      </c>
      <c r="C24" s="13"/>
      <c r="D24" s="13">
        <v>0</v>
      </c>
      <c r="E24" s="13">
        <v>0</v>
      </c>
      <c r="F24" s="13"/>
      <c r="G24" s="13"/>
      <c r="H24" s="13">
        <v>0</v>
      </c>
      <c r="I24" s="13"/>
      <c r="J24" s="13"/>
      <c r="K24" s="13"/>
      <c r="L24" s="13" t="str">
        <v>סה"כ נקוב במט"ח</v>
      </c>
    </row>
    <row r="25" spans="1:1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 t="str">
        <v>צמודי מט"ח</v>
      </c>
    </row>
    <row r="26" spans="1:14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/>
      <c r="J26" s="14">
        <v>0</v>
      </c>
      <c r="K26" s="14">
        <v>0</v>
      </c>
      <c r="L26" s="14">
        <v>0</v>
      </c>
    </row>
    <row r="27" spans="1:14">
      <c r="A27" s="13">
        <v>0</v>
      </c>
      <c r="B27" s="13">
        <v>0</v>
      </c>
      <c r="C27" s="13"/>
      <c r="D27" s="13">
        <v>0</v>
      </c>
      <c r="E27" s="13">
        <v>0</v>
      </c>
      <c r="F27" s="13"/>
      <c r="G27" s="13"/>
      <c r="H27" s="13">
        <v>0</v>
      </c>
      <c r="I27" s="13"/>
      <c r="J27" s="13"/>
      <c r="K27" s="13"/>
      <c r="L27" s="13" t="str">
        <v>סה"כ צמודי מט"ח</v>
      </c>
    </row>
    <row r="28" spans="1:1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 t="s">
        <v>158</v>
      </c>
    </row>
    <row r="29" spans="1:14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/>
      <c r="J29" s="14">
        <v>0</v>
      </c>
      <c r="K29" s="14">
        <v>0</v>
      </c>
      <c r="L29" s="14">
        <v>0</v>
      </c>
    </row>
    <row r="30" spans="1:14">
      <c r="A30" s="13">
        <v>0</v>
      </c>
      <c r="B30" s="13">
        <v>0</v>
      </c>
      <c r="C30" s="13"/>
      <c r="D30" s="13">
        <v>0</v>
      </c>
      <c r="E30" s="13">
        <v>0</v>
      </c>
      <c r="F30" s="13"/>
      <c r="G30" s="13"/>
      <c r="H30" s="13">
        <v>0</v>
      </c>
      <c r="I30" s="13"/>
      <c r="J30" s="13"/>
      <c r="K30" s="13"/>
      <c r="L30" s="13" t="s">
        <v>198</v>
      </c>
    </row>
    <row r="31" spans="1:14">
      <c r="A31" s="13">
        <v>0.040000000000000001</v>
      </c>
      <c r="B31" s="16">
        <v>4294.8800000000001</v>
      </c>
      <c r="C31" s="13"/>
      <c r="D31" s="16">
        <v>3078842.5</v>
      </c>
      <c r="E31" s="13">
        <v>26.280000000000001</v>
      </c>
      <c r="F31" s="13"/>
      <c r="G31" s="13"/>
      <c r="H31" s="13">
        <v>2.0699999999999998</v>
      </c>
      <c r="I31" s="13"/>
      <c r="J31" s="13"/>
      <c r="K31" s="13"/>
      <c r="L31" s="13" t="s">
        <v>72</v>
      </c>
    </row>
    <row r="32" spans="1:1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 t="s">
        <v>73</v>
      </c>
    </row>
    <row r="33" spans="1:1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4">
      <c r="A34" s="14">
        <v>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</row>
    <row r="35" spans="1:14">
      <c r="A35" s="13">
        <v>0</v>
      </c>
      <c r="B35" s="13">
        <v>0</v>
      </c>
      <c r="C35" s="13"/>
      <c r="D35" s="13">
        <v>0</v>
      </c>
      <c r="E35" s="13">
        <v>0</v>
      </c>
      <c r="F35" s="13"/>
      <c r="G35" s="13"/>
      <c r="H35" s="13">
        <v>0</v>
      </c>
      <c r="I35" s="13"/>
      <c r="J35" s="13"/>
      <c r="K35" s="13"/>
      <c r="L35" s="13" t="s">
        <v>84</v>
      </c>
    </row>
    <row r="36" spans="1:14">
      <c r="A36" s="13">
        <v>0</v>
      </c>
      <c r="B36" s="13">
        <v>0</v>
      </c>
      <c r="C36" s="13"/>
      <c r="D36" s="13">
        <v>0</v>
      </c>
      <c r="E36" s="13">
        <v>0</v>
      </c>
      <c r="F36" s="13"/>
      <c r="G36" s="13"/>
      <c r="H36" s="13">
        <v>0</v>
      </c>
      <c r="I36" s="13"/>
      <c r="J36" s="13"/>
      <c r="K36" s="13"/>
      <c r="L36" s="13" t="s">
        <v>74</v>
      </c>
    </row>
    <row r="37" spans="1:14">
      <c r="A37" s="10">
        <v>0.040000000000000001</v>
      </c>
      <c r="B37" s="11">
        <v>4294.8800000000001</v>
      </c>
      <c r="C37" s="10"/>
      <c r="D37" s="11">
        <v>3078842.5</v>
      </c>
      <c r="E37" s="10">
        <v>26.280000000000001</v>
      </c>
      <c r="F37" s="10"/>
      <c r="G37" s="10"/>
      <c r="H37" s="10">
        <v>2.0699999999999998</v>
      </c>
      <c r="I37" s="10"/>
      <c r="J37" s="10"/>
      <c r="K37" s="10"/>
      <c r="L37" s="10" t="str">
        <v>סה"כ פקדונות מעל 3 חודשים</v>
      </c>
    </row>
    <row r="38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2"/>
  <sheetViews>
    <sheetView workbookViewId="0" showGridLines="0">
      <selection activeCell="I9" sqref="I9:I21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28" customWidth="1"/>
    <col min="10" max="16384" style="1"/>
  </cols>
  <sheetData>
    <row r="2" spans="1:9" customHeight="1" ht="25.15">
      <c r="A2" s="2" t="s">
        <v>333</v>
      </c>
      <c r="I2" s="12" t="s">
        <f>HYPERLINK("#'"&amp;גיליון1!$A$32&amp;"'!C6",גיליון1!$B$32)</f>
        <v>44</v>
      </c>
    </row>
    <row r="3" spans="1:9" customHeight="1" ht="3.6">
      <c r="A3" s="5" t="s">
        <v>1</v>
      </c>
    </row>
    <row r="4" spans="1:9" customHeight="1" ht="61.15">
      <c r="A4" s="3" t="s">
        <v>1</v>
      </c>
      <c r="B4" s="3"/>
      <c r="C4" s="3"/>
      <c r="D4" s="3"/>
      <c r="E4" s="3"/>
      <c r="F4" s="3"/>
      <c r="G4" s="3"/>
      <c r="H4" s="3"/>
    </row>
    <row r="5" spans="1:9" customHeight="1" ht="2.85"/>
    <row r="6" spans="1:9" customHeight="1" ht="15.2"/>
    <row r="7" spans="1:9" customHeight="1" ht="43.15">
      <c r="A7" s="6" t="s">
        <v>2</v>
      </c>
      <c r="B7" s="6" t="s">
        <v>45</v>
      </c>
      <c r="C7" s="6" t="str">
        <v>שיעור תשואה במהלך התקופה  
 (אחוזים)</v>
      </c>
      <c r="D7" s="6" t="str">
        <v>אופי הנכס</v>
      </c>
      <c r="E7" s="6" t="str">
        <v>תאריך שערוך אחרון  
 (תאריך)</v>
      </c>
      <c r="F7" s="6" t="s">
        <v>51</v>
      </c>
    </row>
    <row r="8" spans="1:9">
      <c r="A8" s="13"/>
      <c r="B8" s="13"/>
      <c r="C8" s="13"/>
      <c r="D8" s="13"/>
      <c r="E8" s="13"/>
      <c r="F8" s="13" t="s">
        <v>52</v>
      </c>
    </row>
    <row r="9" spans="1:9">
      <c r="A9" s="13"/>
      <c r="B9" s="13"/>
      <c r="C9" s="13"/>
      <c r="D9" s="13"/>
      <c r="E9" s="13"/>
      <c r="F9" s="13" t="s">
        <v>334</v>
      </c>
    </row>
    <row r="10" spans="1:9" ht="22.5">
      <c r="A10" s="14">
        <v>0.070000000000000007</v>
      </c>
      <c r="B10" s="15">
        <v>7084.3800000000001</v>
      </c>
      <c r="C10" s="14">
        <v>-3.7699999999999996</v>
      </c>
      <c r="D10" s="14" t="s">
        <v>106</v>
      </c>
      <c r="E10" s="18" t="str">
        <v>09/09/14</v>
      </c>
      <c r="F10" s="14" t="str">
        <v>בית המניפה- בית המניפה</v>
      </c>
    </row>
    <row r="11" spans="1:9" ht="22.5">
      <c r="A11" s="14">
        <v>0.19</v>
      </c>
      <c r="B11" s="15">
        <v>18598.400000000001</v>
      </c>
      <c r="C11" s="14">
        <v>17.669999999999998</v>
      </c>
      <c r="D11" s="14" t="s">
        <v>106</v>
      </c>
      <c r="E11" s="14" t="str">
        <v>23/06/13</v>
      </c>
      <c r="F11" s="14" t="str">
        <v>בית פריסקייל- בית פריסקייל</v>
      </c>
    </row>
    <row r="12" spans="1:9" ht="22.5">
      <c r="A12" s="14">
        <v>0.050000000000000003</v>
      </c>
      <c r="B12" s="15">
        <v>5343.1199999999999</v>
      </c>
      <c r="C12" s="14">
        <v>14.399999999999999</v>
      </c>
      <c r="D12" s="14" t="s">
        <v>106</v>
      </c>
      <c r="E12" s="14" t="str">
        <v>25/06/13</v>
      </c>
      <c r="F12" s="14" t="str">
        <v>חניון בית נח- חניות בית נח</v>
      </c>
    </row>
    <row r="13" spans="1:9" ht="22.5">
      <c r="A13" s="14">
        <v>0.22</v>
      </c>
      <c r="B13" s="15">
        <v>22110.68</v>
      </c>
      <c r="C13" s="14">
        <v>13.569999999999999</v>
      </c>
      <c r="D13" s="14" t="s">
        <v>106</v>
      </c>
      <c r="E13" s="14" t="str">
        <v>29/01/13</v>
      </c>
      <c r="F13" s="14" t="str">
        <v>מגדלי שקל- מגדלי שקל</v>
      </c>
    </row>
    <row r="14" spans="1:9" ht="22.5">
      <c r="A14" s="14">
        <v>0.059999999999999998</v>
      </c>
      <c r="B14" s="15">
        <v>5733.6499999999996</v>
      </c>
      <c r="C14" s="14">
        <v>8.0500000000000007</v>
      </c>
      <c r="D14" s="14" t="s">
        <v>106</v>
      </c>
      <c r="E14" s="14" t="str">
        <v>27/02/14</v>
      </c>
      <c r="F14" s="14" t="str">
        <v>פטרה- פטרה</v>
      </c>
    </row>
    <row r="15" spans="1:9" ht="22.5">
      <c r="A15" s="14">
        <v>0.11</v>
      </c>
      <c r="B15" s="15">
        <v>11089.32</v>
      </c>
      <c r="C15" s="14">
        <v>5.8300000000000001</v>
      </c>
      <c r="D15" s="14" t="s">
        <v>106</v>
      </c>
      <c r="E15" s="18" t="s">
        <v>335</v>
      </c>
      <c r="F15" s="14" t="str">
        <v>קניון סביונים- קניון סביונים</v>
      </c>
    </row>
    <row r="16" spans="1:9" ht="22.5">
      <c r="A16" s="14">
        <v>0.53000000000000003</v>
      </c>
      <c r="B16" s="15">
        <v>52842.330000000002</v>
      </c>
      <c r="C16" s="14">
        <v>3.9800000000000004</v>
      </c>
      <c r="D16" s="14" t="s">
        <v>106</v>
      </c>
      <c r="E16" s="18" t="s">
        <v>335</v>
      </c>
      <c r="F16" s="14" t="str">
        <v>קניון רננים- קניון רננים</v>
      </c>
    </row>
    <row r="17" spans="1:9" ht="22.5">
      <c r="A17" s="14">
        <v>0.28000000000000003</v>
      </c>
      <c r="B17" s="15">
        <v>27797.139999999999</v>
      </c>
      <c r="C17" s="14">
        <v>10.620000000000001</v>
      </c>
      <c r="D17" s="14" t="s">
        <v>106</v>
      </c>
      <c r="E17" s="18" t="str">
        <v>03/02/13</v>
      </c>
      <c r="F17" s="14" t="str">
        <v>ריטליקס- ריטליקס</v>
      </c>
    </row>
    <row r="18" spans="1:9">
      <c r="A18" s="13">
        <v>1.52</v>
      </c>
      <c r="B18" s="16">
        <v>150599.01999999999</v>
      </c>
      <c r="C18" s="13">
        <v>0</v>
      </c>
      <c r="D18" s="13"/>
      <c r="E18" s="13"/>
      <c r="F18" s="13" t="s">
        <v>336</v>
      </c>
    </row>
    <row r="19" spans="1:9">
      <c r="A19" s="13"/>
      <c r="B19" s="13"/>
      <c r="C19" s="13"/>
      <c r="D19" s="13"/>
      <c r="E19" s="13"/>
      <c r="F19" s="13" t="s">
        <v>337</v>
      </c>
    </row>
    <row r="20" spans="1:9">
      <c r="A20" s="14">
        <v>0</v>
      </c>
      <c r="B20" s="14">
        <v>0</v>
      </c>
      <c r="C20" s="14">
        <v>0</v>
      </c>
      <c r="D20" s="14">
        <v>0</v>
      </c>
      <c r="E20" s="14"/>
      <c r="F20" s="14">
        <v>0</v>
      </c>
    </row>
    <row r="21" spans="1:9">
      <c r="A21" s="13">
        <v>0</v>
      </c>
      <c r="B21" s="13">
        <v>0</v>
      </c>
      <c r="C21" s="13">
        <v>0</v>
      </c>
      <c r="D21" s="13"/>
      <c r="E21" s="13"/>
      <c r="F21" s="13" t="s">
        <v>338</v>
      </c>
    </row>
    <row r="22" spans="1:9">
      <c r="A22" s="13">
        <v>1.52</v>
      </c>
      <c r="B22" s="16">
        <v>150599.01999999999</v>
      </c>
      <c r="C22" s="13">
        <v>0</v>
      </c>
      <c r="D22" s="13"/>
      <c r="E22" s="13"/>
      <c r="F22" s="13" t="s">
        <v>72</v>
      </c>
    </row>
    <row r="23" spans="1:9">
      <c r="A23" s="13"/>
      <c r="B23" s="13"/>
      <c r="C23" s="13"/>
      <c r="D23" s="13"/>
      <c r="E23" s="13"/>
      <c r="F23" s="13" t="s">
        <v>73</v>
      </c>
    </row>
    <row r="24" spans="1:9">
      <c r="A24" s="13"/>
      <c r="B24" s="13"/>
      <c r="C24" s="13"/>
      <c r="D24" s="13"/>
      <c r="E24" s="13"/>
      <c r="F24" s="13" t="s">
        <v>334</v>
      </c>
    </row>
    <row r="25" spans="1:9">
      <c r="A25" s="14">
        <v>0</v>
      </c>
      <c r="B25" s="14">
        <v>0</v>
      </c>
      <c r="C25" s="14">
        <v>0</v>
      </c>
      <c r="D25" s="14">
        <v>0</v>
      </c>
      <c r="E25" s="14"/>
      <c r="F25" s="14">
        <v>0</v>
      </c>
    </row>
    <row r="26" spans="1:9">
      <c r="A26" s="13">
        <v>0</v>
      </c>
      <c r="B26" s="13">
        <v>0</v>
      </c>
      <c r="C26" s="13">
        <v>0</v>
      </c>
      <c r="D26" s="13"/>
      <c r="E26" s="13"/>
      <c r="F26" s="13" t="s">
        <v>336</v>
      </c>
    </row>
    <row r="27" spans="1:9">
      <c r="A27" s="13"/>
      <c r="B27" s="13"/>
      <c r="C27" s="13"/>
      <c r="D27" s="13"/>
      <c r="E27" s="13"/>
      <c r="F27" s="13" t="s">
        <v>337</v>
      </c>
    </row>
    <row r="28" spans="1:9">
      <c r="A28" s="14">
        <v>0</v>
      </c>
      <c r="B28" s="14">
        <v>0</v>
      </c>
      <c r="C28" s="14">
        <v>0</v>
      </c>
      <c r="D28" s="14">
        <v>0</v>
      </c>
      <c r="E28" s="14"/>
      <c r="F28" s="14">
        <v>0</v>
      </c>
    </row>
    <row r="29" spans="1:9">
      <c r="A29" s="13">
        <v>0</v>
      </c>
      <c r="B29" s="13">
        <v>0</v>
      </c>
      <c r="C29" s="13">
        <v>0</v>
      </c>
      <c r="D29" s="13"/>
      <c r="E29" s="13"/>
      <c r="F29" s="13" t="s">
        <v>338</v>
      </c>
    </row>
    <row r="30" spans="1:9">
      <c r="A30" s="13">
        <v>0</v>
      </c>
      <c r="B30" s="13">
        <v>0</v>
      </c>
      <c r="C30" s="13">
        <v>0</v>
      </c>
      <c r="D30" s="13"/>
      <c r="E30" s="13"/>
      <c r="F30" s="13" t="s">
        <v>74</v>
      </c>
    </row>
    <row r="31" spans="1:9">
      <c r="A31" s="10">
        <v>1.52</v>
      </c>
      <c r="B31" s="11">
        <v>150599.01999999999</v>
      </c>
      <c r="C31" s="10">
        <v>0</v>
      </c>
      <c r="D31" s="10"/>
      <c r="E31" s="10"/>
      <c r="F31" s="10" t="str">
        <v>סה"כ זכויות במקרקעין</v>
      </c>
    </row>
    <row r="32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5"/>
  <sheetViews>
    <sheetView workbookViewId="0" showGridLines="0">
      <selection activeCell="F2" sqref="F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27.71094" customWidth="1"/>
    <col min="7" max="16384" style="1"/>
  </cols>
  <sheetData>
    <row r="2" spans="1:6" customHeight="1" ht="25.15">
      <c r="A2" s="2" t="s">
        <v>339</v>
      </c>
      <c r="F2" s="12" t="s">
        <f>HYPERLINK("#'"&amp;גיליון1!$A$32&amp;"'!C6",גיליון1!$B$32)</f>
        <v>44</v>
      </c>
    </row>
    <row r="3" spans="1:6" customHeight="1" ht="3.6">
      <c r="A3" s="5" t="s">
        <v>1</v>
      </c>
    </row>
    <row r="4" spans="1:6" customHeight="1" ht="61.15">
      <c r="A4" s="3" t="s">
        <v>1</v>
      </c>
      <c r="B4" s="3"/>
      <c r="C4" s="3"/>
      <c r="D4" s="3"/>
      <c r="E4" s="3"/>
    </row>
    <row r="5" spans="1:6" customHeight="1" ht="2.85"/>
    <row r="6" spans="1:6" customHeight="1" ht="15.2"/>
    <row r="7" spans="1:6" customHeight="1" ht="43.15">
      <c r="A7" s="6" t="s">
        <v>2</v>
      </c>
      <c r="B7" s="6" t="s">
        <v>45</v>
      </c>
      <c r="C7" s="6" t="s">
        <v>49</v>
      </c>
      <c r="D7" s="6" t="s">
        <v>51</v>
      </c>
    </row>
    <row r="8" spans="1:6">
      <c r="A8" s="13"/>
      <c r="B8" s="13"/>
      <c r="C8" s="13"/>
      <c r="D8" s="13" t="s">
        <v>340</v>
      </c>
    </row>
    <row r="9" spans="1:6">
      <c r="A9" s="14">
        <v>-0.029999999999999999</v>
      </c>
      <c r="B9" s="15">
        <v>-2822.27</v>
      </c>
      <c r="C9" s="14">
        <v>0</v>
      </c>
      <c r="D9" s="14" t="s">
        <v>341</v>
      </c>
    </row>
    <row r="10" spans="1:6" ht="22.5">
      <c r="A10" s="14">
        <v>0</v>
      </c>
      <c r="B10" s="14">
        <v>113.94</v>
      </c>
      <c r="C10" s="14" t="s">
        <v>154</v>
      </c>
      <c r="D10" s="14" t="str">
        <v>חייבים אחרים חול מול דיבידנד ל- אחר</v>
      </c>
    </row>
    <row r="11" spans="1:6">
      <c r="A11" s="14">
        <v>0</v>
      </c>
      <c r="B11" s="14">
        <v>69.260000000000005</v>
      </c>
      <c r="C11" s="14">
        <v>0</v>
      </c>
      <c r="D11" s="14" t="str">
        <v>בית המניפה שכד לקבל- בית המניפה</v>
      </c>
    </row>
    <row r="12" spans="1:6">
      <c r="A12" s="14">
        <v>0</v>
      </c>
      <c r="B12" s="14">
        <v>291.87</v>
      </c>
      <c r="C12" s="14">
        <v>0</v>
      </c>
      <c r="D12" s="14" t="str">
        <v>שכד  לקבל פריסקייל- בית פריסקייל</v>
      </c>
    </row>
    <row r="13" spans="1:6" ht="22.5">
      <c r="A13" s="14">
        <v>0</v>
      </c>
      <c r="B13" s="14">
        <v>2.3799999999999999</v>
      </c>
      <c r="C13" s="14">
        <v>0</v>
      </c>
      <c r="D13" s="14" t="str">
        <v>שכד לקבל חניון בית נח- חניות בית נח</v>
      </c>
    </row>
    <row r="14" spans="1:6" ht="22.5">
      <c r="A14" s="14">
        <v>0</v>
      </c>
      <c r="B14" s="14">
        <v>149.02000000000001</v>
      </c>
      <c r="C14" s="14">
        <v>0</v>
      </c>
      <c r="D14" s="14" t="str">
        <v>הכנסות לקבל מגדלי שקל- מגדלי שקל</v>
      </c>
    </row>
    <row r="15" spans="1:6">
      <c r="A15" s="14">
        <v>0</v>
      </c>
      <c r="B15" s="14">
        <v>11.77</v>
      </c>
      <c r="C15" s="14">
        <v>0</v>
      </c>
      <c r="D15" s="14" t="str">
        <v>שכד פטרה לקבל- פטרה</v>
      </c>
    </row>
    <row r="16" spans="1:6" ht="22.5">
      <c r="A16" s="14">
        <v>-0.01</v>
      </c>
      <c r="B16" s="14">
        <v>-812.40999999999997</v>
      </c>
      <c r="C16" s="14">
        <v>0</v>
      </c>
      <c r="D16" s="14" t="str">
        <v>סביונים זכאים בגין נדלן- קניון סביונים</v>
      </c>
    </row>
    <row r="17" spans="1:6">
      <c r="A17" s="14">
        <v>-0.029999999999999999</v>
      </c>
      <c r="B17" s="15">
        <v>-3103.75</v>
      </c>
      <c r="C17" s="14">
        <v>0</v>
      </c>
      <c r="D17" s="14" t="str">
        <v>רננים זכאים בגין נדל"ן- קניון רננים</v>
      </c>
    </row>
    <row r="18" spans="1:6">
      <c r="A18" s="14">
        <v>0</v>
      </c>
      <c r="B18" s="14">
        <v>8.2599999999999998</v>
      </c>
      <c r="C18" s="14" t="s">
        <v>141</v>
      </c>
      <c r="D18" s="14" t="str">
        <v>ריטליקס שכ"ד לקבל- ריטליקס</v>
      </c>
    </row>
    <row r="19" spans="1:6">
      <c r="A19" s="14">
        <v>0.040000000000000001</v>
      </c>
      <c r="B19" s="15">
        <v>3550.0500000000002</v>
      </c>
      <c r="C19" s="14">
        <v>0</v>
      </c>
      <c r="D19" s="14" t="s">
        <v>341</v>
      </c>
    </row>
    <row r="20" spans="1:6">
      <c r="A20" s="13">
        <v>-0.029999999999999999</v>
      </c>
      <c r="B20" s="16">
        <v>-2541.8699999999999</v>
      </c>
      <c r="C20" s="13"/>
      <c r="D20" s="13" t="s">
        <v>342</v>
      </c>
    </row>
    <row r="21" spans="1:6">
      <c r="A21" s="13"/>
      <c r="B21" s="13"/>
      <c r="C21" s="13"/>
      <c r="D21" s="13" t="s">
        <v>73</v>
      </c>
    </row>
    <row r="22" spans="1:6">
      <c r="A22" s="14">
        <v>0</v>
      </c>
      <c r="B22" s="14">
        <v>0</v>
      </c>
      <c r="C22" s="14">
        <v>0</v>
      </c>
      <c r="D22" s="14">
        <v>0</v>
      </c>
    </row>
    <row r="23" spans="1:6">
      <c r="A23" s="13">
        <v>0</v>
      </c>
      <c r="B23" s="13">
        <v>0</v>
      </c>
      <c r="C23" s="13"/>
      <c r="D23" s="13" t="s">
        <v>74</v>
      </c>
    </row>
    <row r="24" spans="1:6">
      <c r="A24" s="10">
        <v>-0.029999999999999999</v>
      </c>
      <c r="B24" s="11">
        <v>-2541.8699999999999</v>
      </c>
      <c r="C24" s="10"/>
      <c r="D24" s="10" t="str">
        <v>סה"כ השקעות אחרות</v>
      </c>
    </row>
    <row r="25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40"/>
  <sheetViews>
    <sheetView workbookViewId="0" showGridLines="0">
      <selection activeCell="J19" sqref="J19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24.57031" bestFit="1" customWidth="1"/>
    <col min="7" max="16384" style="1"/>
  </cols>
  <sheetData>
    <row r="2" spans="1:6" customHeight="1" ht="25.15">
      <c r="A2" s="2" t="s">
        <v>343</v>
      </c>
      <c r="F2" s="12" t="s">
        <f>HYPERLINK("#'"&amp;גיליון1!$A$32&amp;"'!C6",גיליון1!$B$32)</f>
        <v>44</v>
      </c>
    </row>
    <row r="3" spans="1:6" customHeight="1" ht="3.6"/>
    <row r="4" spans="1:6" customHeight="1" ht="61.15">
      <c r="A4" s="3" t="s">
        <v>1</v>
      </c>
      <c r="B4" s="3"/>
      <c r="C4" s="3"/>
      <c r="D4" s="3"/>
      <c r="E4" s="3"/>
    </row>
    <row r="5" spans="1:6" customHeight="1" ht="2.85"/>
    <row r="6" spans="1:6" customHeight="1" ht="15.2"/>
    <row r="7" spans="1:6" customHeight="1" ht="43.15">
      <c r="A7" s="6" t="str">
        <v>תאריך סיום ההתחייבות 
 (תאריך)</v>
      </c>
      <c r="B7" s="6" t="str">
        <v>סכום ההתחייבות  
 (אלפי ש''ח)</v>
      </c>
      <c r="C7" s="6" t="s">
        <v>51</v>
      </c>
    </row>
    <row r="8" spans="1:6">
      <c r="A8" s="19"/>
      <c r="B8" s="19"/>
      <c r="C8" s="19" t="s">
        <v>340</v>
      </c>
    </row>
    <row r="9" spans="1:6">
      <c r="A9" s="20">
        <v>42078</v>
      </c>
      <c r="B9" s="14">
        <v>549.65999999999997</v>
      </c>
      <c r="C9" s="14" t="str">
        <v>התחייבות נדל"ן בית המניפה</v>
      </c>
    </row>
    <row r="10" spans="1:6">
      <c r="A10" s="20">
        <v>43100</v>
      </c>
      <c r="B10" s="15">
        <v>2439.8099999999999</v>
      </c>
      <c r="C10" s="14" t="str">
        <v>התחייבות נדל"ן פטרה</v>
      </c>
    </row>
    <row r="11" spans="1:6">
      <c r="A11" s="20">
        <v>43873</v>
      </c>
      <c r="B11" s="15">
        <v>3323.6199999999999</v>
      </c>
      <c r="C11" s="14" t="str">
        <v>התחייבות  נדל"ן רננים</v>
      </c>
    </row>
    <row r="12" spans="1:6">
      <c r="A12" s="20">
        <v>43873</v>
      </c>
      <c r="B12" s="14">
        <v>812.40999999999997</v>
      </c>
      <c r="C12" s="14" t="str">
        <v>התחייבות נדל"ן סביונים</v>
      </c>
    </row>
    <row r="13" spans="1:6" ht="22.5">
      <c r="A13" s="20">
        <v>45412</v>
      </c>
      <c r="B13" s="15">
        <v>7630.7700000000004</v>
      </c>
      <c r="C13" s="14" t="str">
        <v>*התחיבות קרן טנא 3- טנא קרן להשקעות</v>
      </c>
    </row>
    <row r="14" spans="1:6" ht="33.75">
      <c r="A14" s="20">
        <v>45657</v>
      </c>
      <c r="B14" s="15">
        <v>9298.7099999999991</v>
      </c>
      <c r="C14" s="14" t="str">
        <v>American Securities Opportunities III  התחיבות- American Securities</v>
      </c>
    </row>
    <row r="15" spans="1:6" ht="22.5">
      <c r="A15" s="20">
        <v>44543</v>
      </c>
      <c r="B15" s="15">
        <v>1700.9400000000001</v>
      </c>
      <c r="C15" s="14" t="str">
        <v>GROVE STREET  התחיבות בקרן- גרוב סטריט</v>
      </c>
    </row>
    <row r="16" spans="1:6" ht="22.5">
      <c r="A16" s="20">
        <v>42369</v>
      </c>
      <c r="B16" s="15">
        <v>1735.29</v>
      </c>
      <c r="C16" s="14" t="str">
        <v>HFH  INTERNATIONAL- HFH INTERNATIONAL B.v</v>
      </c>
    </row>
    <row r="17" spans="1:6">
      <c r="A17" s="20">
        <v>42216</v>
      </c>
      <c r="B17" s="15">
        <v>26809.34</v>
      </c>
      <c r="C17" s="14" t="str">
        <v>אנרג'יקס נאות חובב בע"מ- אנרג'יקס</v>
      </c>
    </row>
    <row r="18" spans="1:6">
      <c r="A18" s="20">
        <v>42735</v>
      </c>
      <c r="B18" s="15">
        <v>5391.8199999999997</v>
      </c>
      <c r="C18" s="14" t="s">
        <v>318</v>
      </c>
    </row>
    <row r="19" spans="1:6" ht="22.5">
      <c r="A19" s="20">
        <v>44926</v>
      </c>
      <c r="B19" s="15">
        <v>2706.9699999999998</v>
      </c>
      <c r="C19" s="14" t="str">
        <v>דובר 8 התחיבות עתידית קרן הון- פלנוס</v>
      </c>
    </row>
    <row r="20" spans="1:6" ht="22.5">
      <c r="A20" s="20">
        <v>42185</v>
      </c>
      <c r="B20" s="15">
        <v>7848.6199999999999</v>
      </c>
      <c r="C20" s="14" t="str">
        <v>הכשרת הישוב בע"מ- הכשרת היישוב לישראל</v>
      </c>
    </row>
    <row r="21" spans="1:6">
      <c r="A21" s="20">
        <v>43240</v>
      </c>
      <c r="B21" s="14">
        <v>328.97000000000003</v>
      </c>
      <c r="C21" s="14" t="str">
        <v>התחיבות בקרן אפולו 3- אפולו</v>
      </c>
    </row>
    <row r="22" spans="1:6">
      <c r="A22" s="20">
        <v>42287</v>
      </c>
      <c r="B22" s="14">
        <v>220.28</v>
      </c>
      <c r="C22" s="14" t="str">
        <v>התחיבות בקרן פימי -2- פימי</v>
      </c>
    </row>
    <row r="23" spans="1:6">
      <c r="A23" s="20">
        <v>45169</v>
      </c>
      <c r="B23" s="15">
        <v>3059.8699999999999</v>
      </c>
      <c r="C23" s="14" t="str">
        <v>התחיבות עתידית וינטאג 6- וינטאג</v>
      </c>
    </row>
    <row r="24" spans="1:6" ht="22.5">
      <c r="A24" s="20">
        <v>43764</v>
      </c>
      <c r="B24" s="15">
        <v>3043.1999999999998</v>
      </c>
      <c r="C24" s="14" t="str">
        <v>התחיבות עתידית ק'מנוף אוריגו 2- אחר</v>
      </c>
    </row>
    <row r="25" spans="1:6" ht="22.5">
      <c r="A25" s="20">
        <v>43598</v>
      </c>
      <c r="B25" s="15">
        <v>4005.5300000000002</v>
      </c>
      <c r="C25" s="14" t="str">
        <v>התחיבות עתידית-קרן מנוף בראשית- אחר</v>
      </c>
    </row>
    <row r="26" spans="1:6">
      <c r="A26" s="20">
        <v>44374</v>
      </c>
      <c r="B26" s="15">
        <v>1464.3399999999999</v>
      </c>
      <c r="C26" s="14" t="str">
        <v>התחיבות קרן סקיי 2- סקיי</v>
      </c>
    </row>
    <row r="27" spans="1:6">
      <c r="A27" s="20">
        <v>44738</v>
      </c>
      <c r="B27" s="15">
        <v>2902.8699999999999</v>
      </c>
      <c r="C27" s="14" t="str">
        <v>התחיבות קרן פורטיסמו 3- פורטיסימו</v>
      </c>
    </row>
    <row r="28" spans="1:6">
      <c r="A28" s="20">
        <v>44769</v>
      </c>
      <c r="B28" s="15">
        <v>7740.5500000000002</v>
      </c>
      <c r="C28" s="14" t="str">
        <v>התחיבות קרן פימי 5- פימי</v>
      </c>
    </row>
    <row r="29" spans="1:6" ht="22.5">
      <c r="A29" s="20">
        <v>42063</v>
      </c>
      <c r="B29" s="14">
        <v>110.86</v>
      </c>
      <c r="C29" s="14" t="str">
        <v>כלל סאן בע"מ- אלעד כוח אלטרנטיבי בע"מ</v>
      </c>
    </row>
    <row r="30" spans="1:6" ht="22.5">
      <c r="A30" s="20">
        <v>43008</v>
      </c>
      <c r="B30" s="15">
        <v>15512.74</v>
      </c>
      <c r="C30" s="14" t="str">
        <v>מגלים אנרגיה סולארית בע"מ- מגלים בע"מ</v>
      </c>
    </row>
    <row r="31" spans="1:6">
      <c r="A31" s="20">
        <v>45077</v>
      </c>
      <c r="B31" s="15">
        <v>2999.5</v>
      </c>
      <c r="C31" s="14" t="str">
        <v>מגמה 3 התחיבות עתידית - מגמה</v>
      </c>
    </row>
    <row r="32" spans="1:6" ht="22.5">
      <c r="A32" s="20">
        <v>42155</v>
      </c>
      <c r="B32" s="15">
        <v>12233.549999999999</v>
      </c>
      <c r="C32" s="14" t="str">
        <v>פרוייקט אנלייט - חלוציות- אנלייט שותפות מוגבלת</v>
      </c>
    </row>
    <row r="33" spans="1:6">
      <c r="A33" s="20">
        <v>43095</v>
      </c>
      <c r="B33" s="15">
        <v>14963.02</v>
      </c>
      <c r="C33" s="14" t="str">
        <v>פרטנר בע"מ- פרטנר</v>
      </c>
    </row>
    <row r="34" spans="1:6">
      <c r="A34" s="20">
        <v>42025</v>
      </c>
      <c r="B34" s="15">
        <v>7446.2700000000004</v>
      </c>
      <c r="C34" s="14" t="str">
        <v>קרדן רכב בע"מ- קרדן רכב</v>
      </c>
    </row>
    <row r="35" spans="1:6">
      <c r="A35" s="20">
        <v>44500</v>
      </c>
      <c r="B35" s="15">
        <v>5868.4300000000003</v>
      </c>
      <c r="C35" s="14" t="str">
        <v>קרו נוי 1 התחיבות עתידית- אפולו</v>
      </c>
    </row>
    <row r="36" spans="1:6">
      <c r="A36" s="19"/>
      <c r="B36" s="21">
        <v>152147.94</v>
      </c>
      <c r="C36" s="19" t="s">
        <v>342</v>
      </c>
    </row>
    <row r="37" spans="1:6" customHeight="1" ht="409.6" hidden="1">
      <c r="A37" s="19"/>
      <c r="B37" s="19"/>
      <c r="C37" s="19" t="s">
        <v>73</v>
      </c>
    </row>
    <row r="38" spans="1:6">
      <c r="A38" s="14"/>
      <c r="B38" s="14">
        <v>0</v>
      </c>
      <c r="C38" s="14">
        <v>0</v>
      </c>
    </row>
    <row r="39" spans="1:6">
      <c r="A39" s="19"/>
      <c r="B39" s="19">
        <v>0</v>
      </c>
      <c r="C39" s="19" t="s">
        <v>74</v>
      </c>
    </row>
    <row r="40" spans="1:6">
      <c r="A40" s="22"/>
      <c r="B40" s="23">
        <v>152147.94</v>
      </c>
      <c r="C40" s="22" t="str">
        <v>סה"כ יתרות התחייבות להשקעה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37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29.28516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סחיר- לפי עלות מתואמת</v>
      </c>
      <c r="P2" s="12" t="s">
        <f>HYPERLINK("#'"&amp;גיליון1!$A$32&amp;"'!C6",גיליון1!$B$32)</f>
        <v>44</v>
      </c>
    </row>
    <row r="3" spans="1:16" customHeight="1" ht="3.6">
      <c r="A3" s="5" t="s">
        <v>1</v>
      </c>
    </row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75</v>
      </c>
      <c r="C7" s="6" t="s">
        <v>344</v>
      </c>
      <c r="D7" s="6" t="s">
        <v>78</v>
      </c>
      <c r="E7" s="6" t="s">
        <v>345</v>
      </c>
      <c r="F7" s="6" t="s">
        <v>47</v>
      </c>
      <c r="G7" s="6" t="s">
        <v>30</v>
      </c>
      <c r="H7" s="6" t="s">
        <v>79</v>
      </c>
      <c r="I7" s="6" t="s">
        <v>229</v>
      </c>
      <c r="J7" s="6" t="s">
        <v>48</v>
      </c>
      <c r="K7" s="6" t="s">
        <v>49</v>
      </c>
      <c r="L7" s="6" t="s">
        <v>91</v>
      </c>
      <c r="M7" s="6" t="s">
        <v>50</v>
      </c>
      <c r="N7" s="6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101</v>
      </c>
    </row>
    <row r="10" spans="1:16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4">
        <v>0</v>
      </c>
      <c r="M10" s="14">
        <v>0</v>
      </c>
      <c r="N10" s="14">
        <v>0</v>
      </c>
    </row>
    <row r="11" spans="1:16" ht="33.75">
      <c r="A11" s="14">
        <v>0.02</v>
      </c>
      <c r="B11" s="14">
        <v>0.14999999999999999</v>
      </c>
      <c r="C11" s="15">
        <v>2462.1399999999999</v>
      </c>
      <c r="D11" s="15">
        <v>1992033</v>
      </c>
      <c r="E11" s="14"/>
      <c r="F11" s="14">
        <v>4.0999999999999996</v>
      </c>
      <c r="G11" s="14" t="s">
        <v>53</v>
      </c>
      <c r="H11" s="14">
        <v>0.69999999999999996</v>
      </c>
      <c r="I11" s="14" t="str">
        <v>21/08/07</v>
      </c>
      <c r="J11" s="14" t="s">
        <v>54</v>
      </c>
      <c r="K11" s="14" t="s">
        <v>55</v>
      </c>
      <c r="L11" s="14" t="s">
        <v>102</v>
      </c>
      <c r="M11" s="14">
        <v>7410152</v>
      </c>
      <c r="N11" s="14" t="s">
        <v>103</v>
      </c>
    </row>
    <row r="12" spans="1:16" ht="33.75">
      <c r="A12" s="14">
        <v>0.029999999999999999</v>
      </c>
      <c r="B12" s="14">
        <v>0.080000000000000002</v>
      </c>
      <c r="C12" s="15">
        <v>3441.46</v>
      </c>
      <c r="D12" s="15">
        <v>3018061</v>
      </c>
      <c r="E12" s="14"/>
      <c r="F12" s="14">
        <v>4.0999999999999996</v>
      </c>
      <c r="G12" s="14" t="s">
        <v>53</v>
      </c>
      <c r="H12" s="14">
        <v>3.9199999999999999</v>
      </c>
      <c r="I12" s="18" t="str">
        <v>11/07/07</v>
      </c>
      <c r="J12" s="14" t="s">
        <v>54</v>
      </c>
      <c r="K12" s="14" t="s">
        <v>55</v>
      </c>
      <c r="L12" s="14" t="s">
        <v>102</v>
      </c>
      <c r="M12" s="14">
        <v>1940402</v>
      </c>
      <c r="N12" s="14" t="s">
        <v>104</v>
      </c>
    </row>
    <row r="13" spans="1:16" ht="33.75">
      <c r="A13" s="14">
        <v>0.01</v>
      </c>
      <c r="B13" s="14">
        <v>0.13</v>
      </c>
      <c r="C13" s="15">
        <v>1273.0599999999999</v>
      </c>
      <c r="D13" s="15">
        <v>1000000.8</v>
      </c>
      <c r="E13" s="14"/>
      <c r="F13" s="14">
        <v>5.2999999999999998</v>
      </c>
      <c r="G13" s="14" t="s">
        <v>53</v>
      </c>
      <c r="H13" s="14">
        <v>0.90000000000000002</v>
      </c>
      <c r="I13" s="14" t="str">
        <v>28/03/07</v>
      </c>
      <c r="J13" s="14" t="s">
        <v>54</v>
      </c>
      <c r="K13" s="14" t="s">
        <v>58</v>
      </c>
      <c r="L13" s="14" t="s">
        <v>107</v>
      </c>
      <c r="M13" s="14">
        <v>2300069</v>
      </c>
      <c r="N13" s="14" t="s">
        <v>108</v>
      </c>
    </row>
    <row r="14" spans="1:16" ht="22.5">
      <c r="A14" s="14">
        <v>0.01</v>
      </c>
      <c r="B14" s="14">
        <v>0.20000000000000001</v>
      </c>
      <c r="C14" s="15">
        <v>1464.5899999999999</v>
      </c>
      <c r="D14" s="15">
        <v>1312620.5</v>
      </c>
      <c r="E14" s="14"/>
      <c r="F14" s="14">
        <v>4.9500000000000002</v>
      </c>
      <c r="G14" s="14" t="s">
        <v>53</v>
      </c>
      <c r="H14" s="14">
        <v>2.3999999999999999</v>
      </c>
      <c r="I14" s="14" t="str">
        <v>31/05/06</v>
      </c>
      <c r="J14" s="14" t="s">
        <v>54</v>
      </c>
      <c r="K14" s="14" t="s">
        <v>111</v>
      </c>
      <c r="L14" s="14" t="s">
        <v>106</v>
      </c>
      <c r="M14" s="14">
        <v>1097385</v>
      </c>
      <c r="N14" s="14" t="s">
        <v>115</v>
      </c>
    </row>
    <row r="15" spans="1:16" ht="22.5">
      <c r="A15" s="14">
        <v>0.050000000000000003</v>
      </c>
      <c r="B15" s="14">
        <v>0.37</v>
      </c>
      <c r="C15" s="15">
        <v>4809.5200000000004</v>
      </c>
      <c r="D15" s="15">
        <v>4528409</v>
      </c>
      <c r="E15" s="14"/>
      <c r="F15" s="14">
        <v>4.75</v>
      </c>
      <c r="G15" s="14" t="s">
        <v>53</v>
      </c>
      <c r="H15" s="14">
        <v>7.3200000000000003</v>
      </c>
      <c r="I15" s="14" t="str">
        <v>18/11/08</v>
      </c>
      <c r="J15" s="14" t="s">
        <v>54</v>
      </c>
      <c r="K15" s="14" t="s">
        <v>111</v>
      </c>
      <c r="L15" s="14" t="s">
        <v>106</v>
      </c>
      <c r="M15" s="14">
        <v>7590128</v>
      </c>
      <c r="N15" s="14" t="s">
        <v>116</v>
      </c>
    </row>
    <row r="16" spans="1:16" ht="33.75">
      <c r="A16" s="14">
        <v>0.029999999999999999</v>
      </c>
      <c r="B16" s="14">
        <v>0.17999999999999999</v>
      </c>
      <c r="C16" s="15">
        <v>2788.2399999999998</v>
      </c>
      <c r="D16" s="15">
        <v>3623063</v>
      </c>
      <c r="E16" s="14"/>
      <c r="F16" s="14">
        <v>5.0999999999999996</v>
      </c>
      <c r="G16" s="14" t="s">
        <v>53</v>
      </c>
      <c r="H16" s="14">
        <v>4.71</v>
      </c>
      <c r="I16" s="14" t="str">
        <v>28/11/06</v>
      </c>
      <c r="J16" s="14" t="s">
        <v>54</v>
      </c>
      <c r="K16" s="14" t="s">
        <v>111</v>
      </c>
      <c r="L16" s="14" t="s">
        <v>114</v>
      </c>
      <c r="M16" s="14">
        <v>1260397</v>
      </c>
      <c r="N16" s="14" t="s">
        <v>117</v>
      </c>
    </row>
    <row r="17" spans="1:16" ht="33.75">
      <c r="A17" s="14">
        <v>0.01</v>
      </c>
      <c r="B17" s="14">
        <v>0.19</v>
      </c>
      <c r="C17" s="14">
        <v>853.38</v>
      </c>
      <c r="D17" s="15">
        <v>714896.40000000002</v>
      </c>
      <c r="E17" s="14"/>
      <c r="F17" s="14">
        <v>5.2999999999999998</v>
      </c>
      <c r="G17" s="14" t="s">
        <v>53</v>
      </c>
      <c r="H17" s="14">
        <v>1.5</v>
      </c>
      <c r="I17" s="18" t="str">
        <v>06/03/06</v>
      </c>
      <c r="J17" s="14" t="s">
        <v>54</v>
      </c>
      <c r="K17" s="14" t="s">
        <v>121</v>
      </c>
      <c r="L17" s="14" t="s">
        <v>107</v>
      </c>
      <c r="M17" s="14">
        <v>1096270</v>
      </c>
      <c r="N17" s="14" t="s">
        <v>122</v>
      </c>
    </row>
    <row r="18" spans="1:16" ht="22.5">
      <c r="A18" s="14">
        <v>0.01</v>
      </c>
      <c r="B18" s="14">
        <v>0.070000000000000007</v>
      </c>
      <c r="C18" s="15">
        <v>1308.25</v>
      </c>
      <c r="D18" s="15">
        <v>1260385</v>
      </c>
      <c r="E18" s="14"/>
      <c r="F18" s="14">
        <v>4.7000000000000002</v>
      </c>
      <c r="G18" s="14" t="s">
        <v>53</v>
      </c>
      <c r="H18" s="14">
        <v>3.8399999999999999</v>
      </c>
      <c r="I18" s="18" t="str">
        <v>05/09/07</v>
      </c>
      <c r="J18" s="14" t="s">
        <v>54</v>
      </c>
      <c r="K18" s="14" t="s">
        <v>121</v>
      </c>
      <c r="L18" s="14" t="s">
        <v>125</v>
      </c>
      <c r="M18" s="14">
        <v>5760160</v>
      </c>
      <c r="N18" s="14" t="s">
        <v>126</v>
      </c>
    </row>
    <row r="19" spans="1:16" ht="22.5">
      <c r="A19" s="14">
        <v>0</v>
      </c>
      <c r="B19" s="14">
        <v>0.19</v>
      </c>
      <c r="C19" s="14">
        <v>177.40000000000001</v>
      </c>
      <c r="D19" s="15">
        <v>139272.84</v>
      </c>
      <c r="E19" s="14"/>
      <c r="F19" s="14">
        <v>4.8499999999999996</v>
      </c>
      <c r="G19" s="14" t="s">
        <v>53</v>
      </c>
      <c r="H19" s="14">
        <v>0.27000000000000002</v>
      </c>
      <c r="I19" s="14" t="s">
        <v>346</v>
      </c>
      <c r="J19" s="14" t="s">
        <v>54</v>
      </c>
      <c r="K19" s="14" t="s">
        <v>121</v>
      </c>
      <c r="L19" s="14" t="s">
        <v>106</v>
      </c>
      <c r="M19" s="14">
        <v>3230067</v>
      </c>
      <c r="N19" s="14" t="s">
        <v>127</v>
      </c>
    </row>
    <row r="20" spans="1:16" ht="22.5">
      <c r="A20" s="14">
        <v>0.01</v>
      </c>
      <c r="B20" s="14">
        <v>0.29999999999999999</v>
      </c>
      <c r="C20" s="14">
        <v>949.59000000000003</v>
      </c>
      <c r="D20" s="15">
        <v>773231.5</v>
      </c>
      <c r="E20" s="14"/>
      <c r="F20" s="14">
        <v>4.7000000000000002</v>
      </c>
      <c r="G20" s="14" t="s">
        <v>53</v>
      </c>
      <c r="H20" s="14">
        <v>1.1299999999999999</v>
      </c>
      <c r="I20" s="14" t="str">
        <v>17/10/07</v>
      </c>
      <c r="J20" s="14" t="s">
        <v>54</v>
      </c>
      <c r="K20" s="14" t="s">
        <v>121</v>
      </c>
      <c r="L20" s="14" t="s">
        <v>106</v>
      </c>
      <c r="M20" s="14">
        <v>1098656</v>
      </c>
      <c r="N20" s="14" t="s">
        <v>129</v>
      </c>
    </row>
    <row r="21" spans="1:16">
      <c r="A21" s="14">
        <v>0.02</v>
      </c>
      <c r="B21" s="14">
        <v>0.089999999999999997</v>
      </c>
      <c r="C21" s="15">
        <v>1952.51</v>
      </c>
      <c r="D21" s="15">
        <v>1549282</v>
      </c>
      <c r="E21" s="14"/>
      <c r="F21" s="14">
        <v>5.2000000000000002</v>
      </c>
      <c r="G21" s="14" t="s">
        <v>53</v>
      </c>
      <c r="H21" s="14">
        <v>2.1200000000000001</v>
      </c>
      <c r="I21" s="14" t="str">
        <v>14/11/05</v>
      </c>
      <c r="J21" s="14" t="s">
        <v>54</v>
      </c>
      <c r="K21" s="14" t="s">
        <v>121</v>
      </c>
      <c r="L21" s="14" t="s">
        <v>131</v>
      </c>
      <c r="M21" s="14">
        <v>7770142</v>
      </c>
      <c r="N21" s="14" t="s">
        <v>132</v>
      </c>
    </row>
    <row r="22" spans="1:16" ht="45">
      <c r="A22" s="14">
        <v>0.01</v>
      </c>
      <c r="B22" s="14">
        <v>0.35999999999999999</v>
      </c>
      <c r="C22" s="14">
        <v>574.14999999999998</v>
      </c>
      <c r="D22" s="15">
        <v>500010</v>
      </c>
      <c r="E22" s="14"/>
      <c r="F22" s="14">
        <v>4.5999999999999996</v>
      </c>
      <c r="G22" s="14" t="s">
        <v>53</v>
      </c>
      <c r="H22" s="14">
        <v>0.48999999999999999</v>
      </c>
      <c r="I22" s="14" t="str">
        <v>13/11/08</v>
      </c>
      <c r="J22" s="14" t="s">
        <v>54</v>
      </c>
      <c r="K22" s="14" t="s">
        <v>144</v>
      </c>
      <c r="L22" s="14" t="s">
        <v>113</v>
      </c>
      <c r="M22" s="14">
        <v>2590263</v>
      </c>
      <c r="N22" s="14" t="s">
        <v>145</v>
      </c>
    </row>
    <row r="23" spans="1:16" ht="22.5">
      <c r="A23" s="14">
        <v>0.040000000000000001</v>
      </c>
      <c r="B23" s="14">
        <v>0.46000000000000002</v>
      </c>
      <c r="C23" s="15">
        <v>3872.1700000000001</v>
      </c>
      <c r="D23" s="15">
        <v>4500000</v>
      </c>
      <c r="E23" s="14"/>
      <c r="F23" s="14">
        <v>4.9500000000000002</v>
      </c>
      <c r="G23" s="14" t="s">
        <v>53</v>
      </c>
      <c r="H23" s="14">
        <v>6.4500000000000002</v>
      </c>
      <c r="I23" s="14" t="s">
        <v>346</v>
      </c>
      <c r="J23" s="14" t="s">
        <v>54</v>
      </c>
      <c r="K23" s="14" t="s">
        <v>148</v>
      </c>
      <c r="L23" s="14" t="s">
        <v>125</v>
      </c>
      <c r="M23" s="14">
        <v>7980154</v>
      </c>
      <c r="N23" s="14" t="str">
        <v>אידיבי פת ט'- אי די בי פיתוח</v>
      </c>
    </row>
    <row r="24" spans="1:16" ht="33.75">
      <c r="A24" s="14">
        <v>0.01</v>
      </c>
      <c r="B24" s="14">
        <v>0.14000000000000001</v>
      </c>
      <c r="C24" s="14">
        <v>728.77999999999997</v>
      </c>
      <c r="D24" s="15">
        <v>703679.85999999999</v>
      </c>
      <c r="E24" s="14"/>
      <c r="F24" s="14">
        <v>5.4000000000000004</v>
      </c>
      <c r="G24" s="14" t="s">
        <v>53</v>
      </c>
      <c r="H24" s="14">
        <v>3.8500000000000001</v>
      </c>
      <c r="I24" s="14" t="s">
        <v>346</v>
      </c>
      <c r="J24" s="14" t="s">
        <v>54</v>
      </c>
      <c r="K24" s="14" t="s">
        <v>152</v>
      </c>
      <c r="L24" s="14" t="s">
        <v>134</v>
      </c>
      <c r="M24" s="14">
        <v>1109503</v>
      </c>
      <c r="N24" s="14" t="s">
        <v>153</v>
      </c>
    </row>
    <row r="25" spans="1:16">
      <c r="A25" s="13">
        <v>0.27000000000000002</v>
      </c>
      <c r="B25" s="13"/>
      <c r="C25" s="16">
        <v>26655.23</v>
      </c>
      <c r="D25" s="16">
        <v>25614944.899999999</v>
      </c>
      <c r="E25" s="13"/>
      <c r="F25" s="13"/>
      <c r="G25" s="13"/>
      <c r="H25" s="13">
        <v>4.0499999999999998</v>
      </c>
      <c r="I25" s="13"/>
      <c r="J25" s="13"/>
      <c r="K25" s="13"/>
      <c r="L25" s="13"/>
      <c r="M25" s="13"/>
      <c r="N25" s="13" t="s">
        <v>155</v>
      </c>
    </row>
    <row r="26" spans="1:1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 t="s">
        <v>156</v>
      </c>
    </row>
    <row r="27" spans="1:16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/>
      <c r="J27" s="14"/>
      <c r="K27" s="14">
        <v>0</v>
      </c>
      <c r="L27" s="14">
        <v>0</v>
      </c>
      <c r="M27" s="14">
        <v>0</v>
      </c>
      <c r="N27" s="14">
        <v>0</v>
      </c>
    </row>
    <row r="28" spans="1:16">
      <c r="A28" s="13">
        <v>0</v>
      </c>
      <c r="B28" s="13"/>
      <c r="C28" s="13">
        <v>0</v>
      </c>
      <c r="D28" s="13">
        <v>0</v>
      </c>
      <c r="E28" s="13"/>
      <c r="F28" s="13"/>
      <c r="G28" s="13"/>
      <c r="H28" s="13">
        <v>0</v>
      </c>
      <c r="I28" s="13"/>
      <c r="J28" s="13"/>
      <c r="K28" s="13"/>
      <c r="L28" s="13"/>
      <c r="M28" s="13"/>
      <c r="N28" s="13" t="s">
        <v>163</v>
      </c>
    </row>
    <row r="29" spans="1:1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 t="s">
        <v>164</v>
      </c>
    </row>
    <row r="30" spans="1:16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/>
      <c r="J30" s="14"/>
      <c r="K30" s="14">
        <v>0</v>
      </c>
      <c r="L30" s="14">
        <v>0</v>
      </c>
      <c r="M30" s="14">
        <v>0</v>
      </c>
      <c r="N30" s="14">
        <v>0</v>
      </c>
    </row>
    <row r="31" spans="1:16">
      <c r="A31" s="13">
        <v>0</v>
      </c>
      <c r="B31" s="13"/>
      <c r="C31" s="13">
        <v>0</v>
      </c>
      <c r="D31" s="13">
        <v>0</v>
      </c>
      <c r="E31" s="13"/>
      <c r="F31" s="13"/>
      <c r="G31" s="13"/>
      <c r="H31" s="13">
        <v>0</v>
      </c>
      <c r="I31" s="13"/>
      <c r="J31" s="13"/>
      <c r="K31" s="13"/>
      <c r="L31" s="13"/>
      <c r="M31" s="13"/>
      <c r="N31" s="13" t="s">
        <v>165</v>
      </c>
    </row>
    <row r="32" spans="1:1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 t="s">
        <v>166</v>
      </c>
    </row>
    <row r="33" spans="1:16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/>
      <c r="J33" s="14"/>
      <c r="K33" s="14">
        <v>0</v>
      </c>
      <c r="L33" s="14">
        <v>0</v>
      </c>
      <c r="M33" s="14">
        <v>0</v>
      </c>
      <c r="N33" s="14">
        <v>0</v>
      </c>
    </row>
    <row r="34" spans="1:16">
      <c r="A34" s="13">
        <v>0</v>
      </c>
      <c r="B34" s="13"/>
      <c r="C34" s="13">
        <v>0</v>
      </c>
      <c r="D34" s="13">
        <v>0</v>
      </c>
      <c r="E34" s="13"/>
      <c r="F34" s="13"/>
      <c r="G34" s="13"/>
      <c r="H34" s="13">
        <v>0</v>
      </c>
      <c r="I34" s="13"/>
      <c r="J34" s="13"/>
      <c r="K34" s="13"/>
      <c r="L34" s="13"/>
      <c r="M34" s="13"/>
      <c r="N34" s="13" t="s">
        <v>167</v>
      </c>
    </row>
    <row r="35" spans="1:16">
      <c r="A35" s="13">
        <v>0.27000000000000002</v>
      </c>
      <c r="B35" s="13"/>
      <c r="C35" s="16">
        <v>26655.23</v>
      </c>
      <c r="D35" s="16">
        <v>25614944.899999999</v>
      </c>
      <c r="E35" s="13"/>
      <c r="F35" s="13"/>
      <c r="G35" s="13"/>
      <c r="H35" s="13">
        <v>4.0499999999999998</v>
      </c>
      <c r="I35" s="13"/>
      <c r="J35" s="13"/>
      <c r="K35" s="13"/>
      <c r="L35" s="13"/>
      <c r="M35" s="13"/>
      <c r="N35" s="13" t="s">
        <v>72</v>
      </c>
    </row>
    <row r="36" spans="1:16" ht="24">
      <c r="A36" s="10">
        <v>0.27000000000000002</v>
      </c>
      <c r="B36" s="10"/>
      <c r="C36" s="11">
        <v>26655.23</v>
      </c>
      <c r="D36" s="11">
        <v>25614944.899999999</v>
      </c>
      <c r="E36" s="10"/>
      <c r="F36" s="10"/>
      <c r="G36" s="10"/>
      <c r="H36" s="10">
        <v>4.0499999999999998</v>
      </c>
      <c r="I36" s="10"/>
      <c r="J36" s="10"/>
      <c r="K36" s="10"/>
      <c r="L36" s="10"/>
      <c r="M36" s="10"/>
      <c r="N36" s="10" t="str">
        <v>סה"כ אג"ח קונצרני סחיר- לפי עלות מתואמת</v>
      </c>
    </row>
    <row r="37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3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31.14063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לא סחיר- לפי עלות מתואמת</v>
      </c>
      <c r="P2" s="12" t="s">
        <f>HYPERLINK("#'"&amp;גיליון1!$A$32&amp;"'!C6",גיליון1!$B$32)</f>
        <v>44</v>
      </c>
    </row>
    <row r="3" spans="1:16" customHeight="1" ht="3.6">
      <c r="A3" s="5" t="s">
        <v>1</v>
      </c>
    </row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75</v>
      </c>
      <c r="C7" s="6" t="s">
        <v>344</v>
      </c>
      <c r="D7" s="6" t="s">
        <v>78</v>
      </c>
      <c r="E7" s="6" t="s">
        <v>345</v>
      </c>
      <c r="F7" s="6" t="s">
        <v>47</v>
      </c>
      <c r="G7" s="6" t="s">
        <v>30</v>
      </c>
      <c r="H7" s="6" t="s">
        <v>79</v>
      </c>
      <c r="I7" s="6" t="s">
        <v>229</v>
      </c>
      <c r="J7" s="6" t="s">
        <v>48</v>
      </c>
      <c r="K7" s="6" t="s">
        <v>49</v>
      </c>
      <c r="L7" s="6" t="s">
        <v>91</v>
      </c>
      <c r="M7" s="6" t="s">
        <v>50</v>
      </c>
      <c r="N7" s="6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260</v>
      </c>
    </row>
    <row r="10" spans="1:16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4">
        <v>0</v>
      </c>
      <c r="M10" s="14">
        <v>0</v>
      </c>
      <c r="N10" s="14">
        <v>0</v>
      </c>
    </row>
    <row r="11" spans="1:16">
      <c r="A11" s="13">
        <v>0</v>
      </c>
      <c r="B11" s="13"/>
      <c r="C11" s="13">
        <v>0</v>
      </c>
      <c r="D11" s="13">
        <v>0</v>
      </c>
      <c r="E11" s="13"/>
      <c r="F11" s="13"/>
      <c r="G11" s="13"/>
      <c r="H11" s="13">
        <v>0</v>
      </c>
      <c r="I11" s="13"/>
      <c r="J11" s="13"/>
      <c r="K11" s="13"/>
      <c r="L11" s="13"/>
      <c r="M11" s="13"/>
      <c r="N11" s="13" t="s">
        <v>268</v>
      </c>
    </row>
    <row r="12" spans="1:1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156</v>
      </c>
    </row>
    <row r="13" spans="1:16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>
        <v>0</v>
      </c>
      <c r="L13" s="14">
        <v>0</v>
      </c>
      <c r="M13" s="14">
        <v>0</v>
      </c>
      <c r="N13" s="14">
        <v>0</v>
      </c>
    </row>
    <row r="14" spans="1:16">
      <c r="A14" s="13">
        <v>0</v>
      </c>
      <c r="B14" s="13"/>
      <c r="C14" s="13">
        <v>0</v>
      </c>
      <c r="D14" s="13">
        <v>0</v>
      </c>
      <c r="E14" s="13"/>
      <c r="F14" s="13"/>
      <c r="G14" s="13"/>
      <c r="H14" s="13">
        <v>0</v>
      </c>
      <c r="I14" s="13"/>
      <c r="J14" s="13"/>
      <c r="K14" s="13"/>
      <c r="L14" s="13"/>
      <c r="M14" s="13"/>
      <c r="N14" s="13" t="s">
        <v>163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269</v>
      </c>
    </row>
    <row r="16" spans="1:16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/>
      <c r="K16" s="14">
        <v>0</v>
      </c>
      <c r="L16" s="14">
        <v>0</v>
      </c>
      <c r="M16" s="14">
        <v>0</v>
      </c>
      <c r="N16" s="14">
        <v>0</v>
      </c>
    </row>
    <row r="17" spans="1:16">
      <c r="A17" s="13">
        <v>0</v>
      </c>
      <c r="B17" s="13"/>
      <c r="C17" s="13">
        <v>0</v>
      </c>
      <c r="D17" s="13">
        <v>0</v>
      </c>
      <c r="E17" s="13"/>
      <c r="F17" s="13"/>
      <c r="G17" s="13"/>
      <c r="H17" s="13">
        <v>0</v>
      </c>
      <c r="I17" s="13"/>
      <c r="J17" s="13"/>
      <c r="K17" s="13"/>
      <c r="L17" s="13"/>
      <c r="M17" s="13"/>
      <c r="N17" s="13" t="s">
        <v>271</v>
      </c>
    </row>
    <row r="18" spans="1:1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 t="s">
        <v>158</v>
      </c>
    </row>
    <row r="19" spans="1:16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/>
      <c r="K19" s="14">
        <v>0</v>
      </c>
      <c r="L19" s="14">
        <v>0</v>
      </c>
      <c r="M19" s="14">
        <v>0</v>
      </c>
      <c r="N19" s="14">
        <v>0</v>
      </c>
    </row>
    <row r="20" spans="1:16">
      <c r="A20" s="13">
        <v>0</v>
      </c>
      <c r="B20" s="13"/>
      <c r="C20" s="13">
        <v>0</v>
      </c>
      <c r="D20" s="13">
        <v>0</v>
      </c>
      <c r="E20" s="13"/>
      <c r="F20" s="13"/>
      <c r="G20" s="13"/>
      <c r="H20" s="13">
        <v>0</v>
      </c>
      <c r="I20" s="13"/>
      <c r="J20" s="13"/>
      <c r="K20" s="13"/>
      <c r="L20" s="13"/>
      <c r="M20" s="13"/>
      <c r="N20" s="13" t="s">
        <v>198</v>
      </c>
    </row>
    <row r="21" spans="1:16">
      <c r="A21" s="13">
        <v>0</v>
      </c>
      <c r="B21" s="13"/>
      <c r="C21" s="13">
        <v>0</v>
      </c>
      <c r="D21" s="13">
        <v>0</v>
      </c>
      <c r="E21" s="13"/>
      <c r="F21" s="13"/>
      <c r="G21" s="13"/>
      <c r="H21" s="13">
        <v>0</v>
      </c>
      <c r="I21" s="13"/>
      <c r="J21" s="13"/>
      <c r="K21" s="13"/>
      <c r="L21" s="13"/>
      <c r="M21" s="13"/>
      <c r="N21" s="13" t="s">
        <v>72</v>
      </c>
    </row>
    <row r="22" spans="1:16" ht="24">
      <c r="A22" s="10">
        <v>0</v>
      </c>
      <c r="B22" s="10"/>
      <c r="C22" s="10">
        <v>0</v>
      </c>
      <c r="D22" s="10">
        <v>0</v>
      </c>
      <c r="E22" s="10"/>
      <c r="F22" s="10"/>
      <c r="G22" s="10"/>
      <c r="H22" s="10">
        <v>0</v>
      </c>
      <c r="I22" s="10"/>
      <c r="J22" s="10"/>
      <c r="K22" s="10"/>
      <c r="L22" s="10"/>
      <c r="M22" s="10"/>
      <c r="N22" s="10" t="str">
        <v>סה"כ אג"ח קונצרני לא סחיר- לפי עלות מתואמת</v>
      </c>
    </row>
    <row r="23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73"/>
  <sheetViews>
    <sheetView workbookViewId="0" showGridLines="0">
      <selection activeCell="K2" sqref="K2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25.15">
      <c r="A2" s="2" t="s">
        <v>43</v>
      </c>
      <c r="K2" s="12" t="s">
        <f>HYPERLINK("#'"&amp;גיליון1!$A$32&amp;"'!C6",גיליון1!$B$32)</f>
        <v>44</v>
      </c>
    </row>
    <row r="3" spans="1:11" customHeight="1" ht="3.6">
      <c r="A3" s="5" t="s">
        <v>1</v>
      </c>
    </row>
    <row r="4" spans="1:11" customHeight="1" ht="61.15">
      <c r="A4" s="3" t="s">
        <v>1</v>
      </c>
      <c r="B4" s="4"/>
      <c r="C4" s="4"/>
      <c r="D4" s="4"/>
      <c r="E4" s="4"/>
      <c r="F4" s="4"/>
      <c r="G4" s="4"/>
      <c r="H4" s="4"/>
      <c r="I4" s="4"/>
      <c r="J4" s="4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45</v>
      </c>
      <c r="C7" s="6" t="s">
        <v>46</v>
      </c>
      <c r="D7" s="6" t="s">
        <v>47</v>
      </c>
      <c r="E7" s="6" t="s">
        <v>30</v>
      </c>
      <c r="F7" s="6" t="s">
        <v>48</v>
      </c>
      <c r="G7" s="6" t="s">
        <v>49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tr">
        <v>יתרת מזומנים ועו"ש בש"ח</v>
      </c>
    </row>
    <row r="10" spans="1:11" ht="22.5">
      <c r="A10" s="14">
        <v>0</v>
      </c>
      <c r="B10" s="14">
        <v>21.850000000000001</v>
      </c>
      <c r="C10" s="14">
        <v>0</v>
      </c>
      <c r="D10" s="14">
        <v>0</v>
      </c>
      <c r="E10" s="14" t="s">
        <v>53</v>
      </c>
      <c r="F10" s="14" t="s">
        <v>54</v>
      </c>
      <c r="G10" s="14" t="s">
        <v>55</v>
      </c>
      <c r="H10" s="14" t="str">
        <v>1111111111- 10- בנק לאומי</v>
      </c>
      <c r="I10" s="14" t="s">
        <v>56</v>
      </c>
    </row>
    <row r="11" spans="1:11" ht="22.5">
      <c r="A11" s="14">
        <v>1.4399999999999999</v>
      </c>
      <c r="B11" s="15">
        <v>143012.48999999999</v>
      </c>
      <c r="C11" s="14">
        <v>0</v>
      </c>
      <c r="D11" s="14">
        <v>0</v>
      </c>
      <c r="E11" s="14" t="s">
        <v>53</v>
      </c>
      <c r="F11" s="14" t="s">
        <v>54</v>
      </c>
      <c r="G11" s="14" t="s">
        <v>55</v>
      </c>
      <c r="H11" s="14" t="s">
        <v>57</v>
      </c>
      <c r="I11" s="14" t="s">
        <v>56</v>
      </c>
    </row>
    <row r="12" spans="1:11" ht="22.5">
      <c r="A12" s="14">
        <v>0</v>
      </c>
      <c r="B12" s="14">
        <v>0</v>
      </c>
      <c r="C12" s="14">
        <v>0</v>
      </c>
      <c r="D12" s="14">
        <v>0</v>
      </c>
      <c r="E12" s="14" t="s">
        <v>53</v>
      </c>
      <c r="F12" s="14" t="s">
        <v>54</v>
      </c>
      <c r="G12" s="14" t="s">
        <v>55</v>
      </c>
      <c r="H12" s="14" t="s">
        <v>57</v>
      </c>
      <c r="I12" s="14" t="s">
        <v>56</v>
      </c>
    </row>
    <row r="13" spans="1:11" ht="22.5">
      <c r="A13" s="14">
        <v>0</v>
      </c>
      <c r="B13" s="14">
        <v>9.6099999999999994</v>
      </c>
      <c r="C13" s="14">
        <v>0</v>
      </c>
      <c r="D13" s="14">
        <v>0</v>
      </c>
      <c r="E13" s="14" t="s">
        <v>53</v>
      </c>
      <c r="F13" s="14" t="s">
        <v>54</v>
      </c>
      <c r="G13" s="14" t="s">
        <v>58</v>
      </c>
      <c r="H13" s="14" t="str">
        <v>1111111111- 31- בנק הבינלאומי</v>
      </c>
      <c r="I13" s="14" t="s">
        <v>56</v>
      </c>
    </row>
    <row r="14" spans="1:11" ht="22.5">
      <c r="A14" s="14">
        <v>0</v>
      </c>
      <c r="B14" s="14">
        <v>0</v>
      </c>
      <c r="C14" s="14">
        <v>0</v>
      </c>
      <c r="D14" s="14">
        <v>0</v>
      </c>
      <c r="E14" s="14" t="s">
        <v>53</v>
      </c>
      <c r="F14" s="14" t="s">
        <v>54</v>
      </c>
      <c r="G14" s="14" t="s">
        <v>55</v>
      </c>
      <c r="H14" s="14" t="s">
        <v>59</v>
      </c>
      <c r="I14" s="14" t="s">
        <v>56</v>
      </c>
    </row>
    <row r="15" spans="1:11" ht="22.5">
      <c r="A15" s="14">
        <v>0</v>
      </c>
      <c r="B15" s="14">
        <v>0</v>
      </c>
      <c r="C15" s="14">
        <v>0</v>
      </c>
      <c r="D15" s="14">
        <v>0</v>
      </c>
      <c r="E15" s="14" t="s">
        <v>53</v>
      </c>
      <c r="F15" s="14" t="s">
        <v>54</v>
      </c>
      <c r="G15" s="14" t="s">
        <v>55</v>
      </c>
      <c r="H15" s="14" t="s">
        <v>59</v>
      </c>
      <c r="I15" s="14" t="s">
        <v>56</v>
      </c>
    </row>
    <row r="16" spans="1:11">
      <c r="A16" s="14">
        <v>0.27000000000000002</v>
      </c>
      <c r="B16" s="15">
        <v>26782.060000000001</v>
      </c>
      <c r="C16" s="14">
        <v>0</v>
      </c>
      <c r="D16" s="14">
        <v>0</v>
      </c>
      <c r="E16" s="14" t="s">
        <v>53</v>
      </c>
      <c r="F16" s="14" t="s">
        <v>54</v>
      </c>
      <c r="G16" s="14" t="s">
        <v>55</v>
      </c>
      <c r="H16" s="14">
        <v>1111111111</v>
      </c>
      <c r="I16" s="14" t="str">
        <v>עו"ש שקלי-אחר</v>
      </c>
    </row>
    <row r="17" spans="1:11">
      <c r="A17" s="13">
        <v>1.71</v>
      </c>
      <c r="B17" s="16">
        <v>169826</v>
      </c>
      <c r="C17" s="13">
        <v>0</v>
      </c>
      <c r="D17" s="13"/>
      <c r="E17" s="13"/>
      <c r="F17" s="13"/>
      <c r="G17" s="13"/>
      <c r="H17" s="13"/>
      <c r="I17" s="13" t="str">
        <v>סה"כ יתרת מזומנים ועו"ש בש"ח</v>
      </c>
    </row>
    <row r="18" spans="1:11">
      <c r="A18" s="13"/>
      <c r="B18" s="13"/>
      <c r="C18" s="13"/>
      <c r="D18" s="13"/>
      <c r="E18" s="13"/>
      <c r="F18" s="13"/>
      <c r="G18" s="13"/>
      <c r="H18" s="13"/>
      <c r="I18" s="13" t="str">
        <v>יתרת מזומנים ועו"ש נקובים במט"ח</v>
      </c>
    </row>
    <row r="19" spans="1:11">
      <c r="A19" s="14">
        <v>0</v>
      </c>
      <c r="B19" s="14">
        <v>5.5199999999999996</v>
      </c>
      <c r="C19" s="14">
        <v>0</v>
      </c>
      <c r="D19" s="14">
        <v>0</v>
      </c>
      <c r="E19" s="14" t="s">
        <v>31</v>
      </c>
      <c r="F19" s="14" t="s">
        <v>54</v>
      </c>
      <c r="G19" s="14" t="s">
        <v>55</v>
      </c>
      <c r="H19" s="14" t="s">
        <v>60</v>
      </c>
      <c r="I19" s="14" t="s">
        <v>61</v>
      </c>
    </row>
    <row r="20" spans="1:11" ht="22.5">
      <c r="A20" s="14">
        <v>0</v>
      </c>
      <c r="B20" s="14">
        <v>86.280000000000001</v>
      </c>
      <c r="C20" s="14">
        <v>0</v>
      </c>
      <c r="D20" s="14">
        <v>0</v>
      </c>
      <c r="E20" s="14" t="s">
        <v>34</v>
      </c>
      <c r="F20" s="14" t="s">
        <v>54</v>
      </c>
      <c r="G20" s="14" t="s">
        <v>55</v>
      </c>
      <c r="H20" s="14" t="s">
        <v>60</v>
      </c>
      <c r="I20" s="14" t="s">
        <v>61</v>
      </c>
    </row>
    <row r="21" spans="1:11" ht="22.5">
      <c r="A21" s="14">
        <v>0.01</v>
      </c>
      <c r="B21" s="15">
        <v>1404.0799999999999</v>
      </c>
      <c r="C21" s="14">
        <v>0</v>
      </c>
      <c r="D21" s="14">
        <v>0</v>
      </c>
      <c r="E21" s="14" t="s">
        <v>40</v>
      </c>
      <c r="F21" s="14" t="s">
        <v>54</v>
      </c>
      <c r="G21" s="14" t="s">
        <v>55</v>
      </c>
      <c r="H21" s="14" t="str">
        <v>HKD</v>
      </c>
      <c r="I21" s="14" t="s">
        <v>40</v>
      </c>
    </row>
    <row r="22" spans="1:11">
      <c r="A22" s="14">
        <v>0</v>
      </c>
      <c r="B22" s="14">
        <v>347.44</v>
      </c>
      <c r="C22" s="14">
        <v>0</v>
      </c>
      <c r="D22" s="14">
        <v>0</v>
      </c>
      <c r="E22" s="14" t="s">
        <v>33</v>
      </c>
      <c r="F22" s="14" t="s">
        <v>54</v>
      </c>
      <c r="G22" s="14" t="s">
        <v>55</v>
      </c>
      <c r="H22" s="14" t="s">
        <v>62</v>
      </c>
      <c r="I22" s="14" t="s">
        <v>63</v>
      </c>
    </row>
    <row r="23" spans="1:11">
      <c r="A23" s="14">
        <v>0.02</v>
      </c>
      <c r="B23" s="15">
        <v>1702.1800000000001</v>
      </c>
      <c r="C23" s="14">
        <v>0</v>
      </c>
      <c r="D23" s="14">
        <v>0</v>
      </c>
      <c r="E23" s="14" t="s">
        <v>33</v>
      </c>
      <c r="F23" s="14" t="s">
        <v>54</v>
      </c>
      <c r="G23" s="14" t="s">
        <v>55</v>
      </c>
      <c r="H23" s="14" t="s">
        <v>62</v>
      </c>
      <c r="I23" s="14" t="s">
        <v>63</v>
      </c>
    </row>
    <row r="24" spans="1:11">
      <c r="A24" s="14">
        <v>0.02</v>
      </c>
      <c r="B24" s="15">
        <v>2145.9899999999998</v>
      </c>
      <c r="C24" s="14">
        <v>0</v>
      </c>
      <c r="D24" s="14">
        <v>5.2999999999999998</v>
      </c>
      <c r="E24" s="14" t="s">
        <v>32</v>
      </c>
      <c r="F24" s="14" t="s">
        <v>54</v>
      </c>
      <c r="G24" s="14" t="s">
        <v>55</v>
      </c>
      <c r="H24" s="14" t="s">
        <v>64</v>
      </c>
      <c r="I24" s="14" t="s">
        <v>65</v>
      </c>
    </row>
    <row r="25" spans="1:11">
      <c r="A25" s="14">
        <v>0.059999999999999998</v>
      </c>
      <c r="B25" s="15">
        <v>6121</v>
      </c>
      <c r="C25" s="14">
        <v>0</v>
      </c>
      <c r="D25" s="14">
        <v>5.2999999999999998</v>
      </c>
      <c r="E25" s="14" t="s">
        <v>32</v>
      </c>
      <c r="F25" s="14" t="s">
        <v>54</v>
      </c>
      <c r="G25" s="14" t="s">
        <v>55</v>
      </c>
      <c r="H25" s="14" t="s">
        <v>64</v>
      </c>
      <c r="I25" s="14" t="s">
        <v>65</v>
      </c>
    </row>
    <row r="26" spans="1:11">
      <c r="A26" s="14">
        <v>0.01</v>
      </c>
      <c r="B26" s="14">
        <v>576.22000000000003</v>
      </c>
      <c r="C26" s="14">
        <v>0</v>
      </c>
      <c r="D26" s="14">
        <v>5.2999999999999998</v>
      </c>
      <c r="E26" s="14" t="s">
        <v>32</v>
      </c>
      <c r="F26" s="14" t="s">
        <v>54</v>
      </c>
      <c r="G26" s="14" t="s">
        <v>55</v>
      </c>
      <c r="H26" s="14" t="s">
        <v>64</v>
      </c>
      <c r="I26" s="14" t="s">
        <v>65</v>
      </c>
    </row>
    <row r="27" spans="1:11">
      <c r="A27" s="14">
        <v>0</v>
      </c>
      <c r="B27" s="14">
        <v>368.48000000000002</v>
      </c>
      <c r="C27" s="14">
        <v>0</v>
      </c>
      <c r="D27" s="14">
        <v>0</v>
      </c>
      <c r="E27" s="14" t="s">
        <v>37</v>
      </c>
      <c r="F27" s="14" t="s">
        <v>54</v>
      </c>
      <c r="G27" s="14" t="s">
        <v>55</v>
      </c>
      <c r="H27" s="14" t="s">
        <v>66</v>
      </c>
      <c r="I27" s="14" t="s">
        <v>67</v>
      </c>
    </row>
    <row r="28" spans="1:11">
      <c r="A28" s="14">
        <v>0</v>
      </c>
      <c r="B28" s="14">
        <v>1.6599999999999999</v>
      </c>
      <c r="C28" s="14">
        <v>0</v>
      </c>
      <c r="D28" s="14">
        <v>0</v>
      </c>
      <c r="E28" s="14" t="s">
        <v>37</v>
      </c>
      <c r="F28" s="14" t="s">
        <v>54</v>
      </c>
      <c r="G28" s="14" t="s">
        <v>55</v>
      </c>
      <c r="H28" s="14" t="s">
        <v>66</v>
      </c>
      <c r="I28" s="14" t="s">
        <v>67</v>
      </c>
    </row>
    <row r="29" spans="1:11">
      <c r="A29" s="14">
        <v>0</v>
      </c>
      <c r="B29" s="14">
        <v>440.31999999999999</v>
      </c>
      <c r="C29" s="14">
        <v>0</v>
      </c>
      <c r="D29" s="14">
        <v>0</v>
      </c>
      <c r="E29" s="14" t="s">
        <v>31</v>
      </c>
      <c r="F29" s="14" t="s">
        <v>54</v>
      </c>
      <c r="G29" s="14" t="s">
        <v>55</v>
      </c>
      <c r="H29" s="14" t="s">
        <v>60</v>
      </c>
      <c r="I29" s="14" t="s">
        <v>68</v>
      </c>
    </row>
    <row r="30" spans="1:11">
      <c r="A30" s="14">
        <v>0</v>
      </c>
      <c r="B30" s="14">
        <v>6.8200000000000003</v>
      </c>
      <c r="C30" s="14">
        <v>0</v>
      </c>
      <c r="D30" s="14">
        <v>0</v>
      </c>
      <c r="E30" s="14" t="s">
        <v>31</v>
      </c>
      <c r="F30" s="14" t="s">
        <v>54</v>
      </c>
      <c r="G30" s="14" t="s">
        <v>55</v>
      </c>
      <c r="H30" s="14" t="s">
        <v>60</v>
      </c>
      <c r="I30" s="14" t="s">
        <v>68</v>
      </c>
    </row>
    <row r="31" spans="1:11" ht="22.5">
      <c r="A31" s="14">
        <v>0</v>
      </c>
      <c r="B31" s="14">
        <v>3.3700000000000001</v>
      </c>
      <c r="C31" s="14">
        <v>0</v>
      </c>
      <c r="D31" s="14">
        <v>0</v>
      </c>
      <c r="E31" s="14" t="str">
        <v>שיקוף דולר אוסטרלי</v>
      </c>
      <c r="F31" s="14" t="s">
        <v>54</v>
      </c>
      <c r="G31" s="14" t="s">
        <v>55</v>
      </c>
      <c r="H31" s="14" t="str">
        <v>AUD</v>
      </c>
      <c r="I31" s="14" t="str">
        <v>דולר אוסטרלי- אחר</v>
      </c>
    </row>
    <row r="32" spans="1:11" ht="22.5">
      <c r="A32" s="13">
        <v>0.13</v>
      </c>
      <c r="B32" s="16">
        <v>13209.360000000001</v>
      </c>
      <c r="C32" s="13">
        <v>0</v>
      </c>
      <c r="D32" s="13"/>
      <c r="E32" s="13"/>
      <c r="F32" s="13"/>
      <c r="G32" s="13"/>
      <c r="H32" s="13"/>
      <c r="I32" s="13" t="str">
        <v>סה"כ יתרת מזומנים ועו"ש נקובים במט"ח</v>
      </c>
    </row>
    <row r="33" spans="1:11">
      <c r="A33" s="13"/>
      <c r="B33" s="13"/>
      <c r="C33" s="13"/>
      <c r="D33" s="13"/>
      <c r="E33" s="13"/>
      <c r="F33" s="13"/>
      <c r="G33" s="13"/>
      <c r="H33" s="13"/>
      <c r="I33" s="13" t="str">
        <v>פח"ק/פר"י</v>
      </c>
    </row>
    <row r="34" spans="1:11" ht="22.5">
      <c r="A34" s="14">
        <v>1.47</v>
      </c>
      <c r="B34" s="15">
        <v>145249.42999999999</v>
      </c>
      <c r="C34" s="14">
        <v>0</v>
      </c>
      <c r="D34" s="14">
        <v>0</v>
      </c>
      <c r="E34" s="14" t="s">
        <v>53</v>
      </c>
      <c r="F34" s="14" t="s">
        <v>54</v>
      </c>
      <c r="G34" s="14" t="s">
        <v>55</v>
      </c>
      <c r="H34" s="14" t="s">
        <v>69</v>
      </c>
      <c r="I34" s="14" t="s">
        <v>70</v>
      </c>
    </row>
    <row r="35" spans="1:11" ht="22.5">
      <c r="A35" s="14">
        <v>0.02</v>
      </c>
      <c r="B35" s="15">
        <v>1798.7</v>
      </c>
      <c r="C35" s="14">
        <v>0</v>
      </c>
      <c r="D35" s="14">
        <v>0</v>
      </c>
      <c r="E35" s="14" t="s">
        <v>53</v>
      </c>
      <c r="F35" s="14" t="s">
        <v>54</v>
      </c>
      <c r="G35" s="14" t="s">
        <v>55</v>
      </c>
      <c r="H35" s="14" t="s">
        <v>69</v>
      </c>
      <c r="I35" s="14" t="s">
        <v>70</v>
      </c>
    </row>
    <row r="36" spans="1:11" ht="22.5">
      <c r="A36" s="14">
        <v>0.01</v>
      </c>
      <c r="B36" s="14">
        <v>721.19000000000005</v>
      </c>
      <c r="C36" s="14">
        <v>0</v>
      </c>
      <c r="D36" s="14">
        <v>0</v>
      </c>
      <c r="E36" s="14" t="s">
        <v>53</v>
      </c>
      <c r="F36" s="14" t="s">
        <v>54</v>
      </c>
      <c r="G36" s="14" t="s">
        <v>58</v>
      </c>
      <c r="H36" s="14" t="str">
        <v>1111111110- 31- בנק הבינלאומי</v>
      </c>
      <c r="I36" s="14" t="s">
        <v>70</v>
      </c>
    </row>
    <row r="37" spans="1:11" ht="22.5">
      <c r="A37" s="14">
        <v>0.040000000000000001</v>
      </c>
      <c r="B37" s="15">
        <v>3645.9699999999998</v>
      </c>
      <c r="C37" s="14">
        <v>0</v>
      </c>
      <c r="D37" s="14">
        <v>0</v>
      </c>
      <c r="E37" s="14" t="s">
        <v>53</v>
      </c>
      <c r="F37" s="14" t="s">
        <v>54</v>
      </c>
      <c r="G37" s="14" t="s">
        <v>55</v>
      </c>
      <c r="H37" s="14" t="str">
        <v>1111111110- 33- פועלים סהר</v>
      </c>
      <c r="I37" s="14" t="s">
        <v>70</v>
      </c>
    </row>
    <row r="38" spans="1:11">
      <c r="A38" s="14">
        <v>1.0800000000000001</v>
      </c>
      <c r="B38" s="15">
        <v>107345</v>
      </c>
      <c r="C38" s="14">
        <v>0</v>
      </c>
      <c r="D38" s="14">
        <v>0</v>
      </c>
      <c r="E38" s="14" t="s">
        <v>53</v>
      </c>
      <c r="F38" s="14" t="s">
        <v>54</v>
      </c>
      <c r="G38" s="14" t="s">
        <v>55</v>
      </c>
      <c r="H38" s="14">
        <v>1111111111</v>
      </c>
      <c r="I38" s="14" t="s">
        <v>70</v>
      </c>
    </row>
    <row r="39" spans="1:11">
      <c r="A39" s="13">
        <v>2.6099999999999999</v>
      </c>
      <c r="B39" s="16">
        <v>258760.29000000001</v>
      </c>
      <c r="C39" s="13">
        <v>0</v>
      </c>
      <c r="D39" s="13"/>
      <c r="E39" s="13"/>
      <c r="F39" s="13"/>
      <c r="G39" s="13"/>
      <c r="H39" s="13"/>
      <c r="I39" s="13" t="str">
        <v>סה"כ פח"ק/פר"י</v>
      </c>
    </row>
    <row r="40" spans="1:11">
      <c r="A40" s="13"/>
      <c r="B40" s="13"/>
      <c r="C40" s="13"/>
      <c r="D40" s="13"/>
      <c r="E40" s="13"/>
      <c r="F40" s="13"/>
      <c r="G40" s="13"/>
      <c r="H40" s="13"/>
      <c r="I40" s="13" t="str">
        <v>פק"מ לתקופה של עד 3 חודשים</v>
      </c>
    </row>
    <row r="41" spans="1:11" ht="22.5">
      <c r="A41" s="14">
        <v>1.71</v>
      </c>
      <c r="B41" s="15">
        <v>169788.16</v>
      </c>
      <c r="C41" s="14">
        <v>0</v>
      </c>
      <c r="D41" s="14">
        <v>0</v>
      </c>
      <c r="E41" s="14" t="s">
        <v>53</v>
      </c>
      <c r="F41" s="14" t="s">
        <v>54</v>
      </c>
      <c r="G41" s="14" t="s">
        <v>55</v>
      </c>
      <c r="H41" s="14" t="str">
        <v>223- 310- בנק פיקטיבי</v>
      </c>
      <c r="I41" s="14" t="str">
        <v>פקדון  שבועי בב. מזרחי</v>
      </c>
    </row>
    <row r="42" spans="1:11" ht="22.5">
      <c r="A42" s="14">
        <v>1.6499999999999999</v>
      </c>
      <c r="B42" s="15">
        <v>163092.79000000001</v>
      </c>
      <c r="C42" s="14">
        <v>0</v>
      </c>
      <c r="D42" s="14">
        <v>0</v>
      </c>
      <c r="E42" s="14" t="s">
        <v>53</v>
      </c>
      <c r="F42" s="14" t="s">
        <v>54</v>
      </c>
      <c r="G42" s="14" t="s">
        <v>55</v>
      </c>
      <c r="H42" s="14" t="str">
        <v>90100001- 310- בנק פיקטיבי</v>
      </c>
      <c r="I42" s="14" t="str">
        <v>פקדון שבועי בנק פועלים</v>
      </c>
    </row>
    <row r="43" spans="1:11" ht="22.5">
      <c r="A43" s="13">
        <v>3.3599999999999999</v>
      </c>
      <c r="B43" s="16">
        <v>332880.96000000002</v>
      </c>
      <c r="C43" s="13">
        <v>0</v>
      </c>
      <c r="D43" s="13"/>
      <c r="E43" s="13"/>
      <c r="F43" s="13"/>
      <c r="G43" s="13"/>
      <c r="H43" s="13"/>
      <c r="I43" s="13" t="str">
        <v>סה"כ פק"מ לתקופה של עד 3 חודשים</v>
      </c>
    </row>
    <row r="44" spans="1:11">
      <c r="A44" s="13"/>
      <c r="B44" s="13"/>
      <c r="C44" s="13"/>
      <c r="D44" s="13"/>
      <c r="E44" s="13"/>
      <c r="F44" s="13"/>
      <c r="G44" s="13"/>
      <c r="H44" s="13"/>
      <c r="I44" s="13" t="str">
        <v>פקדון צמוד מדד עד 3 חודשים</v>
      </c>
    </row>
    <row r="45" spans="1:11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/>
      <c r="G45" s="14">
        <v>0</v>
      </c>
      <c r="H45" s="14">
        <v>0</v>
      </c>
      <c r="I45" s="14">
        <v>0</v>
      </c>
    </row>
    <row r="46" spans="1:11">
      <c r="A46" s="13">
        <v>0</v>
      </c>
      <c r="B46" s="13">
        <v>0</v>
      </c>
      <c r="C46" s="13">
        <v>0</v>
      </c>
      <c r="D46" s="13"/>
      <c r="E46" s="13"/>
      <c r="F46" s="13"/>
      <c r="G46" s="13"/>
      <c r="H46" s="13"/>
      <c r="I46" s="13" t="str">
        <v>סה"כ פקדון צמוד מדד עד 3 חודשים</v>
      </c>
    </row>
    <row r="47" spans="1:11">
      <c r="A47" s="13"/>
      <c r="B47" s="13"/>
      <c r="C47" s="13"/>
      <c r="D47" s="13"/>
      <c r="E47" s="13"/>
      <c r="F47" s="13"/>
      <c r="G47" s="13"/>
      <c r="H47" s="13"/>
      <c r="I47" s="13" t="str">
        <v>פקדון צמוד מט"ח עד 3 חודשים</v>
      </c>
    </row>
    <row r="48" spans="1:11">
      <c r="A48" s="14">
        <v>0</v>
      </c>
      <c r="B48" s="14">
        <v>0</v>
      </c>
      <c r="C48" s="14">
        <v>0</v>
      </c>
      <c r="D48" s="14">
        <v>0</v>
      </c>
      <c r="E48" s="14">
        <v>0</v>
      </c>
      <c r="F48" s="14"/>
      <c r="G48" s="14">
        <v>0</v>
      </c>
      <c r="H48" s="14">
        <v>0</v>
      </c>
      <c r="I48" s="14">
        <v>0</v>
      </c>
    </row>
    <row r="49" spans="1:11" ht="22.5">
      <c r="A49" s="13">
        <v>0</v>
      </c>
      <c r="B49" s="13">
        <v>0</v>
      </c>
      <c r="C49" s="13">
        <v>0</v>
      </c>
      <c r="D49" s="13"/>
      <c r="E49" s="13"/>
      <c r="F49" s="13"/>
      <c r="G49" s="13"/>
      <c r="H49" s="13"/>
      <c r="I49" s="13" t="str">
        <v>סה"כ פקדון צמוד מט"ח עד 3 חודשים</v>
      </c>
    </row>
    <row r="50" spans="1:11">
      <c r="A50" s="13"/>
      <c r="B50" s="13"/>
      <c r="C50" s="13"/>
      <c r="D50" s="13"/>
      <c r="E50" s="13"/>
      <c r="F50" s="13"/>
      <c r="G50" s="13"/>
      <c r="H50" s="13"/>
      <c r="I50" s="13" t="str">
        <v>פקדונות במט"ח עד 3 חודשים</v>
      </c>
    </row>
    <row r="51" spans="1:11" ht="22.5">
      <c r="A51" s="14">
        <v>0</v>
      </c>
      <c r="B51" s="14">
        <v>388.94999999999999</v>
      </c>
      <c r="C51" s="14">
        <v>0</v>
      </c>
      <c r="D51" s="14">
        <v>0</v>
      </c>
      <c r="E51" s="14" t="str">
        <v>כתר שבדי שיקוף</v>
      </c>
      <c r="F51" s="14" t="s">
        <v>54</v>
      </c>
      <c r="G51" s="14" t="s">
        <v>55</v>
      </c>
      <c r="H51" s="14" t="str">
        <v>SEK</v>
      </c>
      <c r="I51" s="14" t="str">
        <v>כתר שוודי-אחר</v>
      </c>
    </row>
    <row r="52" spans="1:11" ht="22.5">
      <c r="A52" s="14">
        <v>0.02</v>
      </c>
      <c r="B52" s="15">
        <v>2082.8000000000002</v>
      </c>
      <c r="C52" s="14">
        <v>0</v>
      </c>
      <c r="D52" s="14">
        <v>0</v>
      </c>
      <c r="E52" s="14" t="str">
        <v>דולר קנדי שיקוף</v>
      </c>
      <c r="F52" s="14" t="s">
        <v>54</v>
      </c>
      <c r="G52" s="14" t="s">
        <v>55</v>
      </c>
      <c r="H52" s="14" t="str">
        <v>CAD</v>
      </c>
      <c r="I52" s="14" t="str">
        <v>דולר קנדי-אחר</v>
      </c>
    </row>
    <row r="53" spans="1:11" ht="22.5">
      <c r="A53" s="14">
        <v>0</v>
      </c>
      <c r="B53" s="14">
        <v>0.040000000000000001</v>
      </c>
      <c r="C53" s="14">
        <v>0</v>
      </c>
      <c r="D53" s="14">
        <v>0</v>
      </c>
      <c r="E53" s="14" t="s">
        <v>42</v>
      </c>
      <c r="F53" s="14" t="s">
        <v>54</v>
      </c>
      <c r="G53" s="14" t="s">
        <v>55</v>
      </c>
      <c r="H53" s="14" t="str">
        <v>NOK</v>
      </c>
      <c r="I53" s="14" t="str">
        <v>כתר נורבגי-אחר</v>
      </c>
    </row>
    <row r="54" spans="1:11" ht="22.5">
      <c r="A54" s="14">
        <v>0</v>
      </c>
      <c r="B54" s="14">
        <v>1.3700000000000001</v>
      </c>
      <c r="C54" s="14">
        <v>0</v>
      </c>
      <c r="D54" s="14">
        <v>0</v>
      </c>
      <c r="E54" s="14" t="str">
        <v>פזו מכסיקני שיקוף</v>
      </c>
      <c r="F54" s="14" t="s">
        <v>54</v>
      </c>
      <c r="G54" s="14" t="s">
        <v>55</v>
      </c>
      <c r="H54" s="14" t="str">
        <v>MXN</v>
      </c>
      <c r="I54" s="14" t="str">
        <v>פזו מכסיקני</v>
      </c>
    </row>
    <row r="55" spans="1:11" ht="33.75">
      <c r="A55" s="14">
        <v>0</v>
      </c>
      <c r="B55" s="14">
        <v>8.3399999999999999</v>
      </c>
      <c r="C55" s="14">
        <v>0</v>
      </c>
      <c r="D55" s="14">
        <v>0</v>
      </c>
      <c r="E55" s="14" t="str">
        <v>שיקוף פרנק שויצרי</v>
      </c>
      <c r="F55" s="14" t="s">
        <v>54</v>
      </c>
      <c r="G55" s="14" t="s">
        <v>55</v>
      </c>
      <c r="H55" s="14" t="str">
        <v>FRF</v>
      </c>
      <c r="I55" s="14" t="str">
        <v>פרנק שוויצרי-אחר</v>
      </c>
    </row>
    <row r="56" spans="1:11" ht="22.5">
      <c r="A56" s="14">
        <v>0</v>
      </c>
      <c r="B56" s="14">
        <v>0</v>
      </c>
      <c r="C56" s="14">
        <v>0</v>
      </c>
      <c r="D56" s="14">
        <v>0</v>
      </c>
      <c r="E56" s="14" t="s">
        <v>71</v>
      </c>
      <c r="F56" s="14" t="s">
        <v>54</v>
      </c>
      <c r="G56" s="14" t="s">
        <v>55</v>
      </c>
      <c r="H56" s="14" t="str">
        <v>RUB</v>
      </c>
      <c r="I56" s="14" t="s">
        <v>71</v>
      </c>
    </row>
    <row r="57" spans="1:11">
      <c r="A57" s="14">
        <v>0.17000000000000001</v>
      </c>
      <c r="B57" s="15">
        <v>16897.560000000001</v>
      </c>
      <c r="C57" s="14">
        <v>0</v>
      </c>
      <c r="D57" s="14">
        <v>0</v>
      </c>
      <c r="E57" s="14" t="str">
        <v>אירו שיקוף</v>
      </c>
      <c r="F57" s="14" t="s">
        <v>54</v>
      </c>
      <c r="G57" s="14" t="s">
        <v>55</v>
      </c>
      <c r="H57" s="14" t="s">
        <v>62</v>
      </c>
      <c r="I57" s="14" t="str">
        <v>אירו-אחר</v>
      </c>
    </row>
    <row r="58" spans="1:11">
      <c r="A58" s="14">
        <v>0.56999999999999995</v>
      </c>
      <c r="B58" s="15">
        <v>56671.230000000003</v>
      </c>
      <c r="C58" s="14">
        <v>0</v>
      </c>
      <c r="D58" s="14">
        <v>5.2999999999999998</v>
      </c>
      <c r="E58" s="14" t="s">
        <v>32</v>
      </c>
      <c r="F58" s="14" t="s">
        <v>54</v>
      </c>
      <c r="G58" s="14" t="s">
        <v>55</v>
      </c>
      <c r="H58" s="14" t="s">
        <v>64</v>
      </c>
      <c r="I58" s="14" t="str">
        <v>דולר ארה"ב-אחר</v>
      </c>
    </row>
    <row r="59" spans="1:11" ht="22.5">
      <c r="A59" s="14">
        <v>0.059999999999999998</v>
      </c>
      <c r="B59" s="15">
        <v>5598.1000000000004</v>
      </c>
      <c r="C59" s="14">
        <v>0</v>
      </c>
      <c r="D59" s="14">
        <v>0</v>
      </c>
      <c r="E59" s="14" t="str">
        <v>יין יפני שיקוף</v>
      </c>
      <c r="F59" s="14" t="s">
        <v>54</v>
      </c>
      <c r="G59" s="14" t="s">
        <v>55</v>
      </c>
      <c r="H59" s="14" t="s">
        <v>66</v>
      </c>
      <c r="I59" s="14" t="str">
        <v>יין יפני-אחר</v>
      </c>
    </row>
    <row r="60" spans="1:11" ht="22.5">
      <c r="A60" s="14">
        <v>0</v>
      </c>
      <c r="B60" s="14">
        <v>158.80000000000001</v>
      </c>
      <c r="C60" s="14">
        <v>0</v>
      </c>
      <c r="D60" s="14">
        <v>5.2999999999999998</v>
      </c>
      <c r="E60" s="14" t="str">
        <v>ליש"ט שיקוף</v>
      </c>
      <c r="F60" s="14" t="s">
        <v>54</v>
      </c>
      <c r="G60" s="14" t="s">
        <v>55</v>
      </c>
      <c r="H60" s="14" t="s">
        <v>60</v>
      </c>
      <c r="I60" s="14" t="str">
        <v>לי"ש-אחר</v>
      </c>
    </row>
    <row r="61" spans="1:11" ht="22.5">
      <c r="A61" s="14">
        <v>0.029999999999999999</v>
      </c>
      <c r="B61" s="15">
        <v>2995.0100000000002</v>
      </c>
      <c r="C61" s="14">
        <v>0</v>
      </c>
      <c r="D61" s="14">
        <v>0.17000000000000001</v>
      </c>
      <c r="E61" s="14" t="s">
        <v>32</v>
      </c>
      <c r="F61" s="14" t="s">
        <v>54</v>
      </c>
      <c r="G61" s="14" t="s">
        <v>55</v>
      </c>
      <c r="H61" s="14" t="str">
        <v>21050456בנק לאומי</v>
      </c>
      <c r="I61" s="14" t="str">
        <v>פקדון $ 15.12 עד 12.01- בנק לאומי</v>
      </c>
    </row>
    <row r="62" spans="1:11">
      <c r="A62" s="13">
        <v>0.85999999999999999</v>
      </c>
      <c r="B62" s="16">
        <v>84802.210000000006</v>
      </c>
      <c r="C62" s="13">
        <v>0</v>
      </c>
      <c r="D62" s="13"/>
      <c r="E62" s="13"/>
      <c r="F62" s="13"/>
      <c r="G62" s="13"/>
      <c r="H62" s="13"/>
      <c r="I62" s="13" t="str">
        <v>סה"כ פקדונות במט"ח עד 3 חודשים</v>
      </c>
    </row>
    <row r="63" spans="1:11">
      <c r="A63" s="13">
        <v>8.6699999999999999</v>
      </c>
      <c r="B63" s="16">
        <v>859478.81999999995</v>
      </c>
      <c r="C63" s="13">
        <v>0</v>
      </c>
      <c r="D63" s="13"/>
      <c r="E63" s="13"/>
      <c r="F63" s="13"/>
      <c r="G63" s="13"/>
      <c r="H63" s="13"/>
      <c r="I63" s="13" t="s">
        <v>72</v>
      </c>
    </row>
    <row r="64" spans="1:11">
      <c r="A64" s="13"/>
      <c r="B64" s="13"/>
      <c r="C64" s="13"/>
      <c r="D64" s="13"/>
      <c r="E64" s="13"/>
      <c r="F64" s="13"/>
      <c r="G64" s="13"/>
      <c r="H64" s="13"/>
      <c r="I64" s="13" t="s">
        <v>73</v>
      </c>
    </row>
    <row r="65" spans="1:11" ht="22.5">
      <c r="A65" s="13"/>
      <c r="B65" s="13"/>
      <c r="C65" s="13"/>
      <c r="D65" s="13"/>
      <c r="E65" s="13"/>
      <c r="F65" s="13"/>
      <c r="G65" s="13"/>
      <c r="H65" s="13"/>
      <c r="I65" s="13" t="str">
        <v>יתרות מזומנים ועו"ש נקובים במט"ח בחו"ל</v>
      </c>
    </row>
    <row r="66" spans="1:11">
      <c r="A66" s="14">
        <v>0</v>
      </c>
      <c r="B66" s="14">
        <v>0</v>
      </c>
      <c r="C66" s="14">
        <v>0</v>
      </c>
      <c r="D66" s="14">
        <v>0</v>
      </c>
      <c r="E66" s="14">
        <v>0</v>
      </c>
      <c r="F66" s="14"/>
      <c r="G66" s="14">
        <v>0</v>
      </c>
      <c r="H66" s="14">
        <v>0</v>
      </c>
      <c r="I66" s="14">
        <v>0</v>
      </c>
    </row>
    <row r="67" spans="1:11" ht="22.5">
      <c r="A67" s="13">
        <v>0</v>
      </c>
      <c r="B67" s="13">
        <v>0</v>
      </c>
      <c r="C67" s="13">
        <v>0</v>
      </c>
      <c r="D67" s="13"/>
      <c r="E67" s="13"/>
      <c r="F67" s="13"/>
      <c r="G67" s="13"/>
      <c r="H67" s="13"/>
      <c r="I67" s="13" t="str">
        <v>סה"כ יתרות מזומנים ועו"ש נקובים במט"ח בחו"ל</v>
      </c>
    </row>
    <row r="68" spans="1:11">
      <c r="A68" s="13"/>
      <c r="B68" s="13"/>
      <c r="C68" s="13"/>
      <c r="D68" s="13"/>
      <c r="E68" s="13"/>
      <c r="F68" s="13"/>
      <c r="G68" s="13"/>
      <c r="H68" s="13"/>
      <c r="I68" s="13" t="str">
        <v>פקדונות במט"ח עד 3 חודשים בחו"ל</v>
      </c>
    </row>
    <row r="69" spans="1:11">
      <c r="A69" s="14">
        <v>0</v>
      </c>
      <c r="B69" s="14">
        <v>0</v>
      </c>
      <c r="C69" s="14">
        <v>0</v>
      </c>
      <c r="D69" s="14">
        <v>0</v>
      </c>
      <c r="E69" s="14">
        <v>0</v>
      </c>
      <c r="F69" s="14"/>
      <c r="G69" s="14">
        <v>0</v>
      </c>
      <c r="H69" s="14">
        <v>0</v>
      </c>
      <c r="I69" s="14">
        <v>0</v>
      </c>
    </row>
    <row r="70" spans="1:11" ht="22.5">
      <c r="A70" s="13">
        <v>0</v>
      </c>
      <c r="B70" s="13">
        <v>0</v>
      </c>
      <c r="C70" s="13">
        <v>0</v>
      </c>
      <c r="D70" s="13"/>
      <c r="E70" s="13"/>
      <c r="F70" s="13"/>
      <c r="G70" s="13"/>
      <c r="H70" s="13"/>
      <c r="I70" s="13" t="str">
        <v>סה"כ פקדונות במט"ח עד 3 חודשים בחו"ל</v>
      </c>
    </row>
    <row r="71" spans="1:11">
      <c r="A71" s="13">
        <v>0</v>
      </c>
      <c r="B71" s="13">
        <v>0</v>
      </c>
      <c r="C71" s="13">
        <v>0</v>
      </c>
      <c r="D71" s="13"/>
      <c r="E71" s="13"/>
      <c r="F71" s="13"/>
      <c r="G71" s="13"/>
      <c r="H71" s="13"/>
      <c r="I71" s="13" t="s">
        <v>74</v>
      </c>
    </row>
    <row r="72" spans="1:11">
      <c r="A72" s="10">
        <v>8.6699999999999999</v>
      </c>
      <c r="B72" s="11">
        <v>859478.81999999995</v>
      </c>
      <c r="C72" s="10">
        <v>0</v>
      </c>
      <c r="D72" s="10"/>
      <c r="E72" s="10"/>
      <c r="F72" s="10"/>
      <c r="G72" s="10"/>
      <c r="H72" s="10"/>
      <c r="I72" s="10" t="str">
        <v>סה"כ מזומנים ושווי מזומנים</v>
      </c>
    </row>
    <row r="73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2"/>
  <sheetViews>
    <sheetView workbookViewId="0" showGridLines="0">
      <selection activeCell="P2" sqref="P2"/>
    </sheetView>
  </sheetViews>
  <sheetFormatPr defaultRowHeight="12.75"/>
  <cols>
    <col min="1" max="1" style="1" width="9.425781" customWidth="1"/>
    <col min="2" max="3" style="1" width="14.14062" customWidth="1"/>
    <col min="4" max="4" style="1" width="9.425781" customWidth="1"/>
    <col min="5" max="6" style="1" width="7.285156" customWidth="1"/>
    <col min="7" max="8" style="1" width="9.425781" customWidth="1"/>
    <col min="9" max="10" style="1" width="7.285156" customWidth="1"/>
    <col min="11" max="11" style="1" width="10.14062" customWidth="1"/>
    <col min="12" max="12" style="1" width="14.14062" customWidth="1"/>
    <col min="13" max="13" style="1" width="8.710938" customWidth="1"/>
    <col min="14" max="14" style="1" width="20.42578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">
        <v>347</v>
      </c>
      <c r="P2" s="12" t="s">
        <f>HYPERLINK("#'"&amp;גיליון1!$A$32&amp;"'!C6",גיליון1!$B$32)</f>
        <v>44</v>
      </c>
    </row>
    <row r="3" spans="1:16" customHeight="1" ht="3.6">
      <c r="A3" s="5" t="s">
        <v>1</v>
      </c>
    </row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344</v>
      </c>
      <c r="C7" s="6" t="s">
        <v>78</v>
      </c>
      <c r="D7" s="6" t="s">
        <v>345</v>
      </c>
      <c r="E7" s="6" t="s">
        <v>47</v>
      </c>
      <c r="F7" s="6" t="s">
        <v>30</v>
      </c>
      <c r="G7" s="6" t="s">
        <v>79</v>
      </c>
      <c r="H7" s="6" t="str">
        <v>תאריך הקצאה 
 אחרון</v>
      </c>
      <c r="I7" s="6" t="s">
        <v>48</v>
      </c>
      <c r="J7" s="6" t="str">
        <v>דירוג הלווה</v>
      </c>
      <c r="K7" s="6" t="str">
        <v>מספר ני''ע 
 לרכישה</v>
      </c>
      <c r="L7" s="6" t="str">
        <v>שם ני''ע 
 לרכישה</v>
      </c>
      <c r="M7" s="6" t="str">
        <v>מספר ח''פ</v>
      </c>
      <c r="N7" s="6" t="s">
        <v>51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>
        <v>0</v>
      </c>
    </row>
    <row r="9" spans="1:16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8" t="s">
        <v>246</v>
      </c>
      <c r="I9" s="14" t="s">
        <v>174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</row>
    <row r="10" spans="1:16">
      <c r="A10" s="13">
        <v>0</v>
      </c>
      <c r="B10" s="13">
        <v>0</v>
      </c>
      <c r="C10" s="13"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 t="s">
        <v>227</v>
      </c>
    </row>
    <row r="11" spans="1:16" ht="24">
      <c r="A11" s="10">
        <v>0</v>
      </c>
      <c r="B11" s="10">
        <v>0</v>
      </c>
      <c r="C11" s="10"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 t="str">
        <v>סה"כ מסגרות מנוצלות ללווים</v>
      </c>
    </row>
    <row r="1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290"/>
  <sheetViews>
    <sheetView topLeftCell="E1" workbookViewId="0" rightToLeft="1">
      <selection activeCell="F30" sqref="F30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0625" hidden="1" customWidth="1" outlineLevel="1"/>
    <col min="4" max="4" style="1" width="26.28516" hidden="1" customWidth="1" outlineLevel="1"/>
    <col min="5" max="5" style="1" width="9.140625" collapsed="1"/>
    <col min="6" max="6" style="1" width="28" bestFit="1" customWidth="1"/>
    <col min="7" max="16384" style="1" width="9.140625"/>
  </cols>
  <sheetData>
    <row r="1" spans="1:16384" customHeight="1" ht="13.5">
      <c r="A1" s="24" t="s">
        <v>3</v>
      </c>
      <c r="B1" s="5" t="s">
        <v>43</v>
      </c>
    </row>
    <row r="2" spans="1:16384" customHeight="1" ht="13.5">
      <c r="A2" s="24" t="s">
        <v>4</v>
      </c>
      <c r="B2" s="5"/>
    </row>
    <row r="3" spans="1:16384" customHeight="1" ht="13.5">
      <c r="A3" s="24" t="s">
        <v>5</v>
      </c>
      <c r="B3" s="25" t="s">
        <v>348</v>
      </c>
    </row>
    <row r="4" spans="1:16384" customHeight="1" ht="13.5">
      <c r="A4" s="26" t="s">
        <v>6</v>
      </c>
      <c r="B4" s="27" t="s">
        <v>349</v>
      </c>
      <c r="G4" s="28"/>
      <c r="H4" s="28"/>
      <c r="I4" s="28"/>
      <c r="J4" s="28"/>
    </row>
    <row r="5" spans="1:16384" customHeight="1" ht="13.5">
      <c r="A5" s="24" t="s">
        <v>7</v>
      </c>
      <c r="B5" s="5" t="s">
        <v>350</v>
      </c>
    </row>
    <row r="6" spans="1:16384" customHeight="1" ht="13.5">
      <c r="A6" s="24" t="s">
        <v>8</v>
      </c>
      <c r="B6" s="5" t="s">
        <v>351</v>
      </c>
    </row>
    <row r="7" spans="1:16384" customHeight="1" ht="13.5">
      <c r="A7" s="24" t="s">
        <v>9</v>
      </c>
      <c r="B7" s="5" t="s">
        <v>352</v>
      </c>
    </row>
    <row r="8" spans="1:16384" customHeight="1" ht="13.5">
      <c r="A8" s="24" t="s">
        <v>10</v>
      </c>
      <c r="B8" s="5" t="s">
        <v>353</v>
      </c>
    </row>
    <row r="9" spans="1:16384" customHeight="1" ht="13.5">
      <c r="A9" s="24" t="s">
        <v>11</v>
      </c>
      <c r="B9" s="5" t="s">
        <v>354</v>
      </c>
    </row>
    <row r="10" spans="1:16384" customHeight="1" ht="13.5">
      <c r="A10" s="24" t="s">
        <v>12</v>
      </c>
      <c r="B10" s="5" t="s">
        <v>355</v>
      </c>
    </row>
    <row r="11" spans="1:16384" customHeight="1" ht="13.5">
      <c r="A11" s="24" t="s">
        <v>13</v>
      </c>
      <c r="B11" s="5" t="s">
        <v>356</v>
      </c>
    </row>
    <row r="12" spans="1:16384" customHeight="1" ht="13.5">
      <c r="A12" s="24" t="s">
        <v>14</v>
      </c>
      <c r="B12" s="5" t="s">
        <v>357</v>
      </c>
    </row>
    <row r="13" spans="1:16384" customHeight="1" ht="13.5">
      <c r="A13" s="24" t="s">
        <v>15</v>
      </c>
      <c r="B13" s="5"/>
    </row>
    <row r="14" spans="1:16384" customHeight="1" ht="13.5">
      <c r="A14" s="24" t="s">
        <v>5</v>
      </c>
      <c r="B14" s="5" t="s">
        <v>358</v>
      </c>
      <c r="D14" s="5"/>
      <c r="F14" s="5"/>
    </row>
    <row r="15" spans="1:16384" customHeight="1" ht="13.5">
      <c r="A15" s="24" t="s">
        <v>6</v>
      </c>
      <c r="B15" s="5" t="s">
        <v>359</v>
      </c>
      <c r="D15" s="5"/>
      <c r="F15" s="5"/>
    </row>
    <row r="16" spans="1:16384" customHeight="1" ht="13.5">
      <c r="A16" s="24" t="s">
        <v>7</v>
      </c>
      <c r="B16" s="5" t="s">
        <v>360</v>
      </c>
    </row>
    <row r="17" spans="1:16384" customHeight="1" ht="13.5">
      <c r="A17" s="24" t="s">
        <v>8</v>
      </c>
      <c r="B17" s="5" t="s">
        <v>361</v>
      </c>
    </row>
    <row r="18" spans="1:16384" customHeight="1" ht="13.5">
      <c r="A18" s="24" t="s">
        <v>16</v>
      </c>
      <c r="B18" s="5" t="s">
        <v>362</v>
      </c>
    </row>
    <row r="19" spans="1:16384" customHeight="1" ht="13.5">
      <c r="A19" s="24" t="s">
        <v>17</v>
      </c>
      <c r="B19" s="5" t="s">
        <v>363</v>
      </c>
    </row>
    <row r="20" spans="1:16384" customHeight="1" ht="13.5">
      <c r="A20" s="24" t="s">
        <v>18</v>
      </c>
      <c r="B20" s="5" t="s">
        <v>364</v>
      </c>
    </row>
    <row r="21" spans="1:16384" customHeight="1" ht="13.5">
      <c r="A21" s="24" t="s">
        <v>19</v>
      </c>
      <c r="B21" s="5" t="s">
        <v>365</v>
      </c>
    </row>
    <row r="22" spans="1:16384" customHeight="1" ht="13.5">
      <c r="A22" s="24" t="s">
        <v>20</v>
      </c>
      <c r="B22" s="5" t="s">
        <v>366</v>
      </c>
    </row>
    <row r="23" spans="1:16384" customHeight="1" ht="13.5">
      <c r="A23" s="24" t="s">
        <v>21</v>
      </c>
      <c r="B23" s="5" t="s">
        <v>312</v>
      </c>
    </row>
    <row r="24" spans="1:16384" customHeight="1" ht="13.5">
      <c r="A24" s="24" t="s">
        <v>22</v>
      </c>
      <c r="B24" s="5" t="s">
        <v>332</v>
      </c>
    </row>
    <row r="25" spans="1:16384" customHeight="1" ht="13.5">
      <c r="A25" s="24" t="s">
        <v>23</v>
      </c>
      <c r="B25" s="5" t="s">
        <v>333</v>
      </c>
    </row>
    <row r="26" spans="1:16384" customHeight="1" ht="13.5">
      <c r="A26" s="24" t="s">
        <v>24</v>
      </c>
      <c r="B26" s="5" t="s">
        <v>339</v>
      </c>
    </row>
    <row r="27" spans="1:16384" customHeight="1" ht="13.5">
      <c r="A27" s="24" t="s">
        <v>25</v>
      </c>
      <c r="B27" s="5"/>
    </row>
    <row r="28" spans="1:16384" customHeight="1" ht="13.5">
      <c r="A28" s="24" t="s">
        <v>26</v>
      </c>
      <c r="B28" s="5" t="s">
        <v>367</v>
      </c>
    </row>
    <row r="29" spans="1:16384" customHeight="1" ht="13.5">
      <c r="A29" s="24" t="s">
        <v>27</v>
      </c>
      <c r="B29" s="5" t="s">
        <v>368</v>
      </c>
    </row>
    <row r="30" spans="1:16384" customHeight="1" ht="13.5">
      <c r="A30" s="24" t="s">
        <v>28</v>
      </c>
      <c r="B30" s="5" t="s">
        <v>347</v>
      </c>
    </row>
    <row r="31" spans="1:16384" customHeight="1" ht="13.5">
      <c r="A31" s="24"/>
      <c r="B31" s="5"/>
    </row>
    <row r="32" spans="1:16384">
      <c r="A32" s="5" t="s">
        <v>0</v>
      </c>
      <c r="B32" s="5" t="s">
        <v>44</v>
      </c>
    </row>
    <row r="33" spans="1:16384">
      <c r="A33" s="24"/>
      <c r="B33" s="5"/>
    </row>
    <row r="34" spans="1:16384">
      <c r="A34" s="24"/>
      <c r="B34" s="5"/>
    </row>
    <row r="35" spans="1:16384">
      <c r="A35" s="24"/>
      <c r="B35" s="5"/>
    </row>
    <row r="36" spans="1:16384">
      <c r="A36" s="24"/>
      <c r="B36" s="5"/>
    </row>
    <row r="37" spans="1:16384">
      <c r="A37" s="24"/>
      <c r="B37" s="5"/>
    </row>
    <row r="38" spans="1:16384">
      <c r="A38" s="24"/>
      <c r="B38" s="5"/>
    </row>
    <row r="39" spans="1:16384">
      <c r="A39" s="24"/>
      <c r="B39" s="5"/>
    </row>
    <row r="40" spans="1:16384">
      <c r="A40" s="24"/>
      <c r="B40" s="5"/>
    </row>
    <row r="185" spans="1:16384">
      <c r="I185" s="29" t="str">
        <v>SODA STREAM</v>
      </c>
    </row>
    <row r="190" spans="1:16384">
      <c r="I190" s="29" t="str">
        <v>KAMADA LTD</v>
      </c>
    </row>
    <row r="192" spans="1:16384">
      <c r="I192" s="29" t="str">
        <v>MAGIC SOFTWARE</v>
      </c>
    </row>
    <row r="289" spans="1:16384">
      <c r="K289" t="s">
        <v>139</v>
      </c>
    </row>
    <row r="290" spans="1:16384">
      <c r="K290" t="s">
        <v>139</v>
      </c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87"/>
  <sheetViews>
    <sheetView workbookViewId="0" showGridLines="0">
      <selection activeCell="A1" sqref="A1"/>
    </sheetView>
  </sheetViews>
  <sheetFormatPr defaultRowHeight="12.75"/>
  <cols>
    <col min="1" max="2" style="1" width="9.425781" customWidth="1"/>
    <col min="3" max="3" style="1" width="14.14062" customWidth="1"/>
    <col min="4" max="4" style="1" width="7.855469" bestFit="1" customWidth="1"/>
    <col min="5" max="5" style="1" width="14.85547" bestFit="1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24" customWidth="1"/>
    <col min="14" max="14" style="1" width="9.142308" hidden="1"/>
    <col min="15" max="15" style="1" width="6.710938" customWidth="1"/>
    <col min="16" max="16" style="1" width="2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התחייבות ממשלתיות</v>
      </c>
      <c r="Q2" s="12" t="s">
        <f>HYPERLINK("#'"&amp;גיליון1!$A$32&amp;"'!C6",גיליון1!$B$32)</f>
        <v>44</v>
      </c>
    </row>
    <row r="3" spans="1:17" customHeight="1" ht="3.6">
      <c r="A3" s="5" t="s">
        <v>1</v>
      </c>
    </row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75</v>
      </c>
      <c r="C7" s="6" t="s">
        <v>76</v>
      </c>
      <c r="D7" s="6" t="s">
        <v>77</v>
      </c>
      <c r="E7" s="6" t="s">
        <v>78</v>
      </c>
      <c r="F7" s="6" t="s">
        <v>46</v>
      </c>
      <c r="G7" s="6" t="s">
        <v>47</v>
      </c>
      <c r="H7" s="6" t="s">
        <v>30</v>
      </c>
      <c r="I7" s="6" t="s">
        <v>79</v>
      </c>
      <c r="J7" s="6" t="s">
        <v>48</v>
      </c>
      <c r="K7" s="6" t="s">
        <v>49</v>
      </c>
      <c r="L7" s="6" t="s">
        <v>50</v>
      </c>
      <c r="M7" s="6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 t="str">
        <v>צמודות מדד</v>
      </c>
    </row>
    <row r="10" spans="1:17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 t="str">
        <v>שגיא</v>
      </c>
    </row>
    <row r="11" spans="1:17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>
        <v>0</v>
      </c>
      <c r="L11" s="14">
        <v>0</v>
      </c>
      <c r="M11" s="14">
        <v>0</v>
      </c>
    </row>
    <row r="12" spans="1:17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 t="str">
        <v>סה"כ שגיא</v>
      </c>
    </row>
    <row r="13" spans="1:17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 t="str">
        <v>גליל</v>
      </c>
    </row>
    <row r="14" spans="1:17">
      <c r="A14" s="14">
        <v>0.88</v>
      </c>
      <c r="B14" s="14">
        <v>0.29999999999999999</v>
      </c>
      <c r="C14" s="15">
        <v>87646.309999999998</v>
      </c>
      <c r="D14" s="14">
        <v>180.40000000000001</v>
      </c>
      <c r="E14" s="15">
        <v>48584431</v>
      </c>
      <c r="F14" s="14">
        <v>1.3400000000000001</v>
      </c>
      <c r="G14" s="14">
        <v>4</v>
      </c>
      <c r="H14" s="14" t="s">
        <v>53</v>
      </c>
      <c r="I14" s="14">
        <v>15.859999999999999</v>
      </c>
      <c r="J14" s="14" t="s">
        <v>54</v>
      </c>
      <c r="K14" s="14" t="s">
        <v>80</v>
      </c>
      <c r="L14" s="14">
        <v>1097708</v>
      </c>
      <c r="M14" s="14" t="str">
        <v>גליל  0536- ממשלת ישראל</v>
      </c>
    </row>
    <row r="15" spans="1:17">
      <c r="A15" s="14">
        <v>0.96999999999999997</v>
      </c>
      <c r="B15" s="14">
        <v>0.78000000000000003</v>
      </c>
      <c r="C15" s="15">
        <v>96491.460000000006</v>
      </c>
      <c r="D15" s="14">
        <v>138.91999999999999</v>
      </c>
      <c r="E15" s="15">
        <v>69458291.609999999</v>
      </c>
      <c r="F15" s="14">
        <v>2.8700000000000001</v>
      </c>
      <c r="G15" s="14">
        <v>5</v>
      </c>
      <c r="H15" s="14" t="s">
        <v>53</v>
      </c>
      <c r="I15" s="14">
        <v>0.33000000000000002</v>
      </c>
      <c r="J15" s="14" t="s">
        <v>54</v>
      </c>
      <c r="K15" s="14" t="s">
        <v>80</v>
      </c>
      <c r="L15" s="14">
        <v>9547233</v>
      </c>
      <c r="M15" s="14" t="str">
        <v>גליל 5472- ממשלת ישראל</v>
      </c>
    </row>
    <row r="16" spans="1:17">
      <c r="A16" s="14">
        <v>0.27000000000000002</v>
      </c>
      <c r="B16" s="14">
        <v>0.10000000000000001</v>
      </c>
      <c r="C16" s="15">
        <v>26318.189999999999</v>
      </c>
      <c r="D16" s="14">
        <v>164.03</v>
      </c>
      <c r="E16" s="15">
        <v>16044739.35</v>
      </c>
      <c r="F16" s="14">
        <v>0.32000000000000001</v>
      </c>
      <c r="G16" s="14">
        <v>4</v>
      </c>
      <c r="H16" s="14" t="s">
        <v>53</v>
      </c>
      <c r="I16" s="14">
        <v>5.9199999999999999</v>
      </c>
      <c r="J16" s="14" t="s">
        <v>54</v>
      </c>
      <c r="K16" s="14" t="s">
        <v>80</v>
      </c>
      <c r="L16" s="14">
        <v>9590332</v>
      </c>
      <c r="M16" s="14" t="str">
        <v>גליל 5903- ממשלת ישראל</v>
      </c>
    </row>
    <row r="17" spans="1:17">
      <c r="A17" s="14">
        <v>0.72999999999999998</v>
      </c>
      <c r="B17" s="14">
        <v>0.41999999999999998</v>
      </c>
      <c r="C17" s="15">
        <v>72135.220000000001</v>
      </c>
      <c r="D17" s="14">
        <v>163.41</v>
      </c>
      <c r="E17" s="15">
        <v>44143697.82</v>
      </c>
      <c r="F17" s="14">
        <v>0.69999999999999996</v>
      </c>
      <c r="G17" s="14">
        <v>4</v>
      </c>
      <c r="H17" s="14" t="s">
        <v>53</v>
      </c>
      <c r="I17" s="14">
        <v>8.25</v>
      </c>
      <c r="J17" s="14" t="s">
        <v>54</v>
      </c>
      <c r="K17" s="14" t="s">
        <v>80</v>
      </c>
      <c r="L17" s="14">
        <v>9590431</v>
      </c>
      <c r="M17" s="14" t="str">
        <v>גליל 5904- ממשלת ישראל</v>
      </c>
    </row>
    <row r="18" spans="1:17">
      <c r="A18" s="14">
        <v>0.20000000000000001</v>
      </c>
      <c r="B18" s="14">
        <v>0.16</v>
      </c>
      <c r="C18" s="15">
        <v>19355.439999999999</v>
      </c>
      <c r="D18" s="14">
        <v>112.14</v>
      </c>
      <c r="E18" s="15">
        <v>17260071.18</v>
      </c>
      <c r="F18" s="14">
        <v>0.60999999999999999</v>
      </c>
      <c r="G18" s="14">
        <v>1.75</v>
      </c>
      <c r="H18" s="14" t="s">
        <v>53</v>
      </c>
      <c r="I18" s="14">
        <v>8.1899999999999995</v>
      </c>
      <c r="J18" s="14" t="s">
        <v>54</v>
      </c>
      <c r="K18" s="14" t="s">
        <v>80</v>
      </c>
      <c r="L18" s="14">
        <v>1128081</v>
      </c>
      <c r="M18" s="14" t="str">
        <v>גליל 923- ממשלת ישראל</v>
      </c>
    </row>
    <row r="19" spans="1:17">
      <c r="A19" s="14">
        <v>0.23000000000000001</v>
      </c>
      <c r="B19" s="14">
        <v>0.12</v>
      </c>
      <c r="C19" s="15">
        <v>23266.82</v>
      </c>
      <c r="D19" s="14">
        <v>126.33</v>
      </c>
      <c r="E19" s="15">
        <v>18417490.149999999</v>
      </c>
      <c r="F19" s="14">
        <v>0.070000000000000007</v>
      </c>
      <c r="G19" s="14">
        <v>3</v>
      </c>
      <c r="H19" s="14" t="s">
        <v>53</v>
      </c>
      <c r="I19" s="14">
        <v>4.5700000000000003</v>
      </c>
      <c r="J19" s="14" t="s">
        <v>54</v>
      </c>
      <c r="K19" s="14" t="s">
        <v>80</v>
      </c>
      <c r="L19" s="14">
        <v>1114750</v>
      </c>
      <c r="M19" s="14" t="str">
        <v>ממשל צמוד 1019- ממשלת ישראל</v>
      </c>
    </row>
    <row r="20" spans="1:17" ht="22.5">
      <c r="A20" s="14">
        <v>0.69999999999999996</v>
      </c>
      <c r="B20" s="14">
        <v>0.78000000000000003</v>
      </c>
      <c r="C20" s="15">
        <v>69790.130000000005</v>
      </c>
      <c r="D20" s="14">
        <v>100.33</v>
      </c>
      <c r="E20" s="15">
        <v>69560576.599999994</v>
      </c>
      <c r="F20" s="14">
        <v>-0.17999999999999999</v>
      </c>
      <c r="G20" s="14">
        <v>1</v>
      </c>
      <c r="H20" s="14" t="s">
        <v>53</v>
      </c>
      <c r="I20" s="14">
        <v>1.8300000000000001</v>
      </c>
      <c r="J20" s="14" t="s">
        <v>54</v>
      </c>
      <c r="K20" s="14" t="s">
        <v>80</v>
      </c>
      <c r="L20" s="14">
        <v>1130483</v>
      </c>
      <c r="M20" s="14" t="str">
        <v>ממשל צמודה 1016- ממשלת ישראל</v>
      </c>
    </row>
    <row r="21" spans="1:17" ht="22.5">
      <c r="A21" s="14">
        <v>0.20999999999999999</v>
      </c>
      <c r="B21" s="14">
        <v>0.10000000000000001</v>
      </c>
      <c r="C21" s="15">
        <v>20564.27</v>
      </c>
      <c r="D21" s="14">
        <v>122.42</v>
      </c>
      <c r="E21" s="15">
        <v>16798129.91</v>
      </c>
      <c r="F21" s="14">
        <v>0.46000000000000002</v>
      </c>
      <c r="G21" s="14">
        <v>2.75</v>
      </c>
      <c r="H21" s="14" t="s">
        <v>53</v>
      </c>
      <c r="I21" s="14">
        <v>7.1100000000000003</v>
      </c>
      <c r="J21" s="14" t="s">
        <v>54</v>
      </c>
      <c r="K21" s="14" t="s">
        <v>80</v>
      </c>
      <c r="L21" s="14">
        <v>1124056</v>
      </c>
      <c r="M21" s="14" t="str">
        <v>ממשל צמודה 2290 - ממשלת ישראל</v>
      </c>
    </row>
    <row r="22" spans="1:17" ht="22.5">
      <c r="A22" s="14">
        <v>0.17000000000000001</v>
      </c>
      <c r="B22" s="14">
        <v>0.10000000000000001</v>
      </c>
      <c r="C22" s="15">
        <v>16562.18</v>
      </c>
      <c r="D22" s="14">
        <v>106.43000000000001</v>
      </c>
      <c r="E22" s="15">
        <v>15561571.300000001</v>
      </c>
      <c r="F22" s="14">
        <v>-0.02</v>
      </c>
      <c r="G22" s="14">
        <v>1</v>
      </c>
      <c r="H22" s="14" t="s">
        <v>53</v>
      </c>
      <c r="I22" s="14">
        <v>2.3799999999999999</v>
      </c>
      <c r="J22" s="14" t="s">
        <v>54</v>
      </c>
      <c r="K22" s="14" t="s">
        <v>80</v>
      </c>
      <c r="L22" s="14">
        <v>1125905</v>
      </c>
      <c r="M22" s="14" t="str">
        <v>ממשלתי צמוד 0517- ממשלת ישראל</v>
      </c>
    </row>
    <row r="23" spans="1:17">
      <c r="A23" s="14">
        <v>0.58999999999999997</v>
      </c>
      <c r="B23" s="14">
        <v>0.25</v>
      </c>
      <c r="C23" s="15">
        <v>58035.349999999999</v>
      </c>
      <c r="D23" s="14">
        <v>136.80000000000001</v>
      </c>
      <c r="E23" s="15">
        <v>42423505</v>
      </c>
      <c r="F23" s="14">
        <v>1.52</v>
      </c>
      <c r="G23" s="14">
        <v>2.75</v>
      </c>
      <c r="H23" s="14" t="s">
        <v>53</v>
      </c>
      <c r="I23" s="14">
        <v>20.050000000000001</v>
      </c>
      <c r="J23" s="14" t="s">
        <v>54</v>
      </c>
      <c r="K23" s="14" t="s">
        <v>80</v>
      </c>
      <c r="L23" s="14">
        <v>1120583</v>
      </c>
      <c r="M23" s="14" t="str">
        <v>ממשלתי צמוד 841- ממשלת ישראל</v>
      </c>
    </row>
    <row r="24" spans="1:17">
      <c r="A24" s="14">
        <v>0.35999999999999999</v>
      </c>
      <c r="B24" s="14">
        <v>0.14000000000000001</v>
      </c>
      <c r="C24" s="15">
        <v>35988.279999999999</v>
      </c>
      <c r="D24" s="14">
        <v>133.47</v>
      </c>
      <c r="E24" s="15">
        <v>26963571.789999999</v>
      </c>
      <c r="F24" s="14">
        <v>0.13</v>
      </c>
      <c r="G24" s="14">
        <v>3.5</v>
      </c>
      <c r="H24" s="14" t="s">
        <v>53</v>
      </c>
      <c r="I24" s="14">
        <v>3.1400000000000001</v>
      </c>
      <c r="J24" s="14" t="s">
        <v>54</v>
      </c>
      <c r="K24" s="14" t="s">
        <v>80</v>
      </c>
      <c r="L24" s="14">
        <v>1108927</v>
      </c>
      <c r="M24" s="14" t="str">
        <v>צמוד 418- ממשלת ישראל</v>
      </c>
    </row>
    <row r="25" spans="1:17">
      <c r="A25" s="13">
        <v>5.3099999999999996</v>
      </c>
      <c r="B25" s="13"/>
      <c r="C25" s="16">
        <v>526153.65000000002</v>
      </c>
      <c r="D25" s="13"/>
      <c r="E25" s="16">
        <v>385216075.70999998</v>
      </c>
      <c r="F25" s="13">
        <v>1.0600000000000001</v>
      </c>
      <c r="G25" s="13"/>
      <c r="H25" s="13"/>
      <c r="I25" s="13">
        <v>7.6500000000000004</v>
      </c>
      <c r="J25" s="13"/>
      <c r="K25" s="13"/>
      <c r="L25" s="13"/>
      <c r="M25" s="13" t="str">
        <v>סה"כ גליל</v>
      </c>
    </row>
    <row r="26" spans="1:17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 t="str">
        <v>כפיר</v>
      </c>
    </row>
    <row r="27" spans="1:17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>
        <v>0</v>
      </c>
      <c r="L27" s="14">
        <v>0</v>
      </c>
      <c r="M27" s="14">
        <v>0</v>
      </c>
    </row>
    <row r="28" spans="1:17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 t="str">
        <v>סה"כ כפיר</v>
      </c>
    </row>
    <row r="29" spans="1:17">
      <c r="A29" s="13">
        <v>5.3099999999999996</v>
      </c>
      <c r="B29" s="13"/>
      <c r="C29" s="16">
        <v>526153.65000000002</v>
      </c>
      <c r="D29" s="13"/>
      <c r="E29" s="16">
        <v>385216075.70999998</v>
      </c>
      <c r="F29" s="13">
        <v>1.0600000000000001</v>
      </c>
      <c r="G29" s="13"/>
      <c r="H29" s="13"/>
      <c r="I29" s="13">
        <v>7.6500000000000004</v>
      </c>
      <c r="J29" s="13"/>
      <c r="K29" s="13"/>
      <c r="L29" s="13"/>
      <c r="M29" s="13" t="str">
        <v>סה"כ צמודות מדד</v>
      </c>
    </row>
    <row r="30" spans="1:1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 t="s">
        <v>81</v>
      </c>
    </row>
    <row r="31" spans="1:1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 t="str">
        <v>מלווה קצר מועד</v>
      </c>
    </row>
    <row r="32" spans="1:17">
      <c r="A32" s="14">
        <v>0.17000000000000001</v>
      </c>
      <c r="B32" s="14">
        <v>0.14000000000000001</v>
      </c>
      <c r="C32" s="15">
        <v>16801.18</v>
      </c>
      <c r="D32" s="14">
        <v>100</v>
      </c>
      <c r="E32" s="15">
        <v>16801183.09</v>
      </c>
      <c r="F32" s="14">
        <v>0.01</v>
      </c>
      <c r="G32" s="14">
        <v>0</v>
      </c>
      <c r="H32" s="14" t="s">
        <v>53</v>
      </c>
      <c r="I32" s="14">
        <v>0.02</v>
      </c>
      <c r="J32" s="14" t="s">
        <v>54</v>
      </c>
      <c r="K32" s="14" t="s">
        <v>80</v>
      </c>
      <c r="L32" s="14">
        <v>8150112</v>
      </c>
      <c r="M32" s="14" t="str">
        <v>מ.ק.מ 115- ממשלת ישראל</v>
      </c>
    </row>
    <row r="33" spans="1:17">
      <c r="A33" s="14">
        <v>0.77000000000000002</v>
      </c>
      <c r="B33" s="14">
        <v>0.64000000000000001</v>
      </c>
      <c r="C33" s="15">
        <v>76787.789999999994</v>
      </c>
      <c r="D33" s="14">
        <v>99.969999999999999</v>
      </c>
      <c r="E33" s="15">
        <v>76810828.269999996</v>
      </c>
      <c r="F33" s="14">
        <v>0.32000000000000001</v>
      </c>
      <c r="G33" s="14">
        <v>0</v>
      </c>
      <c r="H33" s="14" t="s">
        <v>53</v>
      </c>
      <c r="I33" s="14">
        <v>0.089999999999999997</v>
      </c>
      <c r="J33" s="14" t="s">
        <v>54</v>
      </c>
      <c r="K33" s="14" t="s">
        <v>80</v>
      </c>
      <c r="L33" s="14">
        <v>8150211</v>
      </c>
      <c r="M33" s="14" t="str">
        <v>מ.ק.מ 215- ממשלת ישראל</v>
      </c>
    </row>
    <row r="34" spans="1:17">
      <c r="A34" s="14">
        <v>0.42999999999999999</v>
      </c>
      <c r="B34" s="14">
        <v>0.35999999999999999</v>
      </c>
      <c r="C34" s="15">
        <v>42874.339999999997</v>
      </c>
      <c r="D34" s="14">
        <v>99.959999999999994</v>
      </c>
      <c r="E34" s="15">
        <v>42891498.590000004</v>
      </c>
      <c r="F34" s="14">
        <v>0.23999999999999999</v>
      </c>
      <c r="G34" s="14">
        <v>0</v>
      </c>
      <c r="H34" s="14" t="s">
        <v>53</v>
      </c>
      <c r="I34" s="14">
        <v>0.17000000000000001</v>
      </c>
      <c r="J34" s="14" t="s">
        <v>54</v>
      </c>
      <c r="K34" s="14" t="s">
        <v>80</v>
      </c>
      <c r="L34" s="14">
        <v>8150310</v>
      </c>
      <c r="M34" s="14" t="str">
        <v>מ.ק.מ 315- ממשלת ישראל</v>
      </c>
    </row>
    <row r="35" spans="1:17">
      <c r="A35" s="14">
        <v>0.56999999999999995</v>
      </c>
      <c r="B35" s="14">
        <v>0.51000000000000001</v>
      </c>
      <c r="C35" s="15">
        <v>56551.370000000003</v>
      </c>
      <c r="D35" s="14">
        <v>99.930000000000007</v>
      </c>
      <c r="E35" s="15">
        <v>56590983.950000003</v>
      </c>
      <c r="F35" s="14">
        <v>0.26000000000000001</v>
      </c>
      <c r="G35" s="14">
        <v>0</v>
      </c>
      <c r="H35" s="14" t="s">
        <v>53</v>
      </c>
      <c r="I35" s="14">
        <v>0.27000000000000002</v>
      </c>
      <c r="J35" s="14" t="s">
        <v>54</v>
      </c>
      <c r="K35" s="14" t="s">
        <v>80</v>
      </c>
      <c r="L35" s="14">
        <v>8150427</v>
      </c>
      <c r="M35" s="14" t="str">
        <v>מ.ק.מ 425- ממשלת ישראל</v>
      </c>
    </row>
    <row r="36" spans="1:17">
      <c r="A36" s="14">
        <v>0.33000000000000002</v>
      </c>
      <c r="B36" s="14">
        <v>0.29999999999999999</v>
      </c>
      <c r="C36" s="15">
        <v>32663.93</v>
      </c>
      <c r="D36" s="14">
        <v>99.879999999999995</v>
      </c>
      <c r="E36" s="15">
        <v>32703177.140000001</v>
      </c>
      <c r="F36" s="14">
        <v>0.23000000000000001</v>
      </c>
      <c r="G36" s="14">
        <v>0</v>
      </c>
      <c r="H36" s="14" t="s">
        <v>53</v>
      </c>
      <c r="I36" s="14">
        <v>0.52000000000000002</v>
      </c>
      <c r="J36" s="14" t="s">
        <v>54</v>
      </c>
      <c r="K36" s="14" t="s">
        <v>80</v>
      </c>
      <c r="L36" s="14">
        <v>8150724</v>
      </c>
      <c r="M36" s="14" t="str">
        <v>מ.ק.מ 725- ממשלת ישראל</v>
      </c>
    </row>
    <row r="37" spans="1:17">
      <c r="A37" s="14">
        <v>0.65000000000000002</v>
      </c>
      <c r="B37" s="14">
        <v>0.65000000000000002</v>
      </c>
      <c r="C37" s="15">
        <v>64699.660000000003</v>
      </c>
      <c r="D37" s="14">
        <v>99.819999999999993</v>
      </c>
      <c r="E37" s="15">
        <v>64816325.890000001</v>
      </c>
      <c r="F37" s="14">
        <v>0.27000000000000002</v>
      </c>
      <c r="G37" s="14">
        <v>0</v>
      </c>
      <c r="H37" s="14" t="s">
        <v>53</v>
      </c>
      <c r="I37" s="14">
        <v>0.67000000000000004</v>
      </c>
      <c r="J37" s="14" t="s">
        <v>54</v>
      </c>
      <c r="K37" s="14" t="s">
        <v>80</v>
      </c>
      <c r="L37" s="14">
        <v>8150914</v>
      </c>
      <c r="M37" s="14" t="str">
        <v>מ.ק.מ 915- ממשלת ישראל</v>
      </c>
    </row>
    <row r="38" spans="1:17">
      <c r="A38" s="14">
        <v>0.34999999999999998</v>
      </c>
      <c r="B38" s="14">
        <v>0.34999999999999998</v>
      </c>
      <c r="C38" s="15">
        <v>34951.809999999998</v>
      </c>
      <c r="D38" s="14">
        <v>99.739999999999995</v>
      </c>
      <c r="E38" s="15">
        <v>35042925.939999998</v>
      </c>
      <c r="F38" s="14">
        <v>0.28000000000000003</v>
      </c>
      <c r="G38" s="14">
        <v>0</v>
      </c>
      <c r="H38" s="14" t="s">
        <v>53</v>
      </c>
      <c r="I38" s="14">
        <v>0.92000000000000004</v>
      </c>
      <c r="J38" s="14" t="s">
        <v>54</v>
      </c>
      <c r="K38" s="14" t="s">
        <v>80</v>
      </c>
      <c r="L38" s="14">
        <v>8151219</v>
      </c>
      <c r="M38" s="14" t="str">
        <v>מק"מ 1215- ממשלת ישראל</v>
      </c>
    </row>
    <row r="39" spans="1:17">
      <c r="A39" s="14">
        <v>0.84999999999999998</v>
      </c>
      <c r="B39" s="14">
        <v>0.83999999999999997</v>
      </c>
      <c r="C39" s="15">
        <v>83773.399999999994</v>
      </c>
      <c r="D39" s="14">
        <v>99.799999999999997</v>
      </c>
      <c r="E39" s="15">
        <v>83941282.450000003</v>
      </c>
      <c r="F39" s="14">
        <v>0.26000000000000001</v>
      </c>
      <c r="G39" s="14">
        <v>0</v>
      </c>
      <c r="H39" s="14" t="s">
        <v>53</v>
      </c>
      <c r="I39" s="14">
        <v>0.76000000000000001</v>
      </c>
      <c r="J39" s="14" t="s">
        <v>54</v>
      </c>
      <c r="K39" s="14" t="s">
        <v>80</v>
      </c>
      <c r="L39" s="14">
        <v>8151011</v>
      </c>
      <c r="M39" s="14" t="str">
        <v>מק''מ 1015- ממשלת ישראל</v>
      </c>
    </row>
    <row r="40" spans="1:17">
      <c r="A40" s="14">
        <v>0.59999999999999998</v>
      </c>
      <c r="B40" s="14">
        <v>0.58999999999999997</v>
      </c>
      <c r="C40" s="15">
        <v>59302.519999999997</v>
      </c>
      <c r="D40" s="14">
        <v>99.769999999999996</v>
      </c>
      <c r="E40" s="15">
        <v>59439233.350000001</v>
      </c>
      <c r="F40" s="14">
        <v>0.27000000000000002</v>
      </c>
      <c r="G40" s="14">
        <v>0</v>
      </c>
      <c r="H40" s="14" t="s">
        <v>53</v>
      </c>
      <c r="I40" s="14">
        <v>0.83999999999999997</v>
      </c>
      <c r="J40" s="14" t="s">
        <v>54</v>
      </c>
      <c r="K40" s="14" t="s">
        <v>80</v>
      </c>
      <c r="L40" s="14">
        <v>8151110</v>
      </c>
      <c r="M40" s="14" t="str">
        <v>מק''מ 1115- ממשלת ישראל</v>
      </c>
    </row>
    <row r="41" spans="1:17">
      <c r="A41" s="14">
        <v>0.95999999999999996</v>
      </c>
      <c r="B41" s="14">
        <v>0.87</v>
      </c>
      <c r="C41" s="15">
        <v>95143.410000000003</v>
      </c>
      <c r="D41" s="14">
        <v>99.920000000000002</v>
      </c>
      <c r="E41" s="15">
        <v>95219589.939999998</v>
      </c>
      <c r="F41" s="14">
        <v>0.23000000000000001</v>
      </c>
      <c r="G41" s="14">
        <v>0</v>
      </c>
      <c r="H41" s="14" t="s">
        <v>53</v>
      </c>
      <c r="I41" s="14">
        <v>0.34000000000000002</v>
      </c>
      <c r="J41" s="14" t="s">
        <v>54</v>
      </c>
      <c r="K41" s="14" t="s">
        <v>80</v>
      </c>
      <c r="L41" s="14">
        <v>8150518</v>
      </c>
      <c r="M41" s="14" t="str">
        <v>מקמ 515- ממשלת ישראל</v>
      </c>
    </row>
    <row r="42" spans="1:17">
      <c r="A42" s="14">
        <v>0.33000000000000002</v>
      </c>
      <c r="B42" s="14">
        <v>0.28999999999999998</v>
      </c>
      <c r="C42" s="15">
        <v>32264.740000000002</v>
      </c>
      <c r="D42" s="14">
        <v>99.890000000000001</v>
      </c>
      <c r="E42" s="15">
        <v>32300270.460000001</v>
      </c>
      <c r="F42" s="14">
        <v>0.26000000000000001</v>
      </c>
      <c r="G42" s="14">
        <v>0</v>
      </c>
      <c r="H42" s="14" t="s">
        <v>53</v>
      </c>
      <c r="I42" s="14">
        <v>0.41999999999999998</v>
      </c>
      <c r="J42" s="14" t="s">
        <v>54</v>
      </c>
      <c r="K42" s="14" t="s">
        <v>80</v>
      </c>
      <c r="L42" s="14">
        <v>8150617</v>
      </c>
      <c r="M42" s="14" t="str">
        <v>מק''מ 615- ממשלת ישראל</v>
      </c>
    </row>
    <row r="43" spans="1:17">
      <c r="A43" s="14">
        <v>0.92000000000000004</v>
      </c>
      <c r="B43" s="14">
        <v>0.91000000000000003</v>
      </c>
      <c r="C43" s="15">
        <v>90885.479999999996</v>
      </c>
      <c r="D43" s="14">
        <v>99.849999999999994</v>
      </c>
      <c r="E43" s="15">
        <v>91022008.420000002</v>
      </c>
      <c r="F43" s="14">
        <v>0.25</v>
      </c>
      <c r="G43" s="14">
        <v>0</v>
      </c>
      <c r="H43" s="14" t="s">
        <v>53</v>
      </c>
      <c r="I43" s="14">
        <v>0.58999999999999997</v>
      </c>
      <c r="J43" s="14" t="s">
        <v>54</v>
      </c>
      <c r="K43" s="14" t="s">
        <v>80</v>
      </c>
      <c r="L43" s="14">
        <v>8150815</v>
      </c>
      <c r="M43" s="14" t="str">
        <v>מק''מ 815- ממשלת ישראל</v>
      </c>
    </row>
    <row r="44" spans="1:17">
      <c r="A44" s="13">
        <v>6.9299999999999997</v>
      </c>
      <c r="B44" s="13"/>
      <c r="C44" s="16">
        <v>686699.64000000001</v>
      </c>
      <c r="D44" s="13"/>
      <c r="E44" s="16">
        <v>687579307.49000001</v>
      </c>
      <c r="F44" s="13">
        <v>0.26000000000000001</v>
      </c>
      <c r="G44" s="13"/>
      <c r="H44" s="13"/>
      <c r="I44" s="13">
        <v>0.48999999999999999</v>
      </c>
      <c r="J44" s="13"/>
      <c r="K44" s="13"/>
      <c r="L44" s="13"/>
      <c r="M44" s="13" t="str">
        <v>סה"כ מלווה קצר מועד</v>
      </c>
    </row>
    <row r="45" spans="1:1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 t="str">
        <v>שחר</v>
      </c>
    </row>
    <row r="46" spans="1:17">
      <c r="A46" s="14">
        <v>0.20999999999999999</v>
      </c>
      <c r="B46" s="14">
        <v>0.10000000000000001</v>
      </c>
      <c r="C46" s="15">
        <v>20404.360000000001</v>
      </c>
      <c r="D46" s="14">
        <v>122.33</v>
      </c>
      <c r="E46" s="15">
        <v>16679768.76</v>
      </c>
      <c r="F46" s="14">
        <v>1.3600000000000001</v>
      </c>
      <c r="G46" s="14">
        <v>5</v>
      </c>
      <c r="H46" s="14" t="s">
        <v>53</v>
      </c>
      <c r="I46" s="14">
        <v>4.4800000000000004</v>
      </c>
      <c r="J46" s="14" t="s">
        <v>54</v>
      </c>
      <c r="K46" s="14" t="s">
        <v>82</v>
      </c>
      <c r="L46" s="14">
        <v>1115773</v>
      </c>
      <c r="M46" s="14" t="str">
        <v>ממשל שקלית 021- ממשלת ישראל</v>
      </c>
    </row>
    <row r="47" spans="1:17" ht="22.5">
      <c r="A47" s="14">
        <v>0.57999999999999996</v>
      </c>
      <c r="B47" s="14">
        <v>0.26000000000000001</v>
      </c>
      <c r="C47" s="15">
        <v>57711.779999999999</v>
      </c>
      <c r="D47" s="14">
        <v>124.95999999999999</v>
      </c>
      <c r="E47" s="15">
        <v>46184201.039999999</v>
      </c>
      <c r="F47" s="14">
        <v>1.0800000000000001</v>
      </c>
      <c r="G47" s="14">
        <v>6</v>
      </c>
      <c r="H47" s="14" t="s">
        <v>53</v>
      </c>
      <c r="I47" s="14">
        <v>3.6899999999999999</v>
      </c>
      <c r="J47" s="14" t="s">
        <v>54</v>
      </c>
      <c r="K47" s="14" t="s">
        <v>82</v>
      </c>
      <c r="L47" s="14">
        <v>1110907</v>
      </c>
      <c r="M47" s="14" t="str">
        <v>ממשלתי שקלי  0219- ממשלת ישראל</v>
      </c>
    </row>
    <row r="48" spans="1:17">
      <c r="A48" s="14">
        <v>0.16</v>
      </c>
      <c r="B48" s="14">
        <v>0.13</v>
      </c>
      <c r="C48" s="15">
        <v>16267.190000000001</v>
      </c>
      <c r="D48" s="14">
        <v>112.69</v>
      </c>
      <c r="E48" s="15">
        <v>14435344.949999999</v>
      </c>
      <c r="F48" s="14">
        <v>0.27000000000000002</v>
      </c>
      <c r="G48" s="14">
        <v>6.5</v>
      </c>
      <c r="H48" s="14" t="s">
        <v>53</v>
      </c>
      <c r="I48" s="14">
        <v>1.02</v>
      </c>
      <c r="J48" s="14" t="s">
        <v>54</v>
      </c>
      <c r="K48" s="14" t="s">
        <v>82</v>
      </c>
      <c r="L48" s="14">
        <v>9268335</v>
      </c>
      <c r="M48" s="14" t="str">
        <v>שחר 2683- ממשלת ישראל</v>
      </c>
    </row>
    <row r="49" spans="1:17">
      <c r="A49" s="14">
        <v>0.23000000000000001</v>
      </c>
      <c r="B49" s="14">
        <v>0.10000000000000001</v>
      </c>
      <c r="C49" s="15">
        <v>22324.049999999999</v>
      </c>
      <c r="D49" s="14">
        <v>129</v>
      </c>
      <c r="E49" s="15">
        <v>17305462.449999999</v>
      </c>
      <c r="F49" s="14">
        <v>1.8600000000000001</v>
      </c>
      <c r="G49" s="14">
        <v>5.5</v>
      </c>
      <c r="H49" s="14" t="s">
        <v>53</v>
      </c>
      <c r="I49" s="14">
        <v>5.9400000000000004</v>
      </c>
      <c r="J49" s="14" t="s">
        <v>54</v>
      </c>
      <c r="K49" s="14" t="s">
        <v>80</v>
      </c>
      <c r="L49" s="14">
        <v>1123272</v>
      </c>
      <c r="M49" s="14" t="str">
        <v>ממש"ק 122- ממשלת ישראל</v>
      </c>
    </row>
    <row r="50" spans="1:17">
      <c r="A50" s="14">
        <v>0.60999999999999999</v>
      </c>
      <c r="B50" s="14">
        <v>0.26000000000000001</v>
      </c>
      <c r="C50" s="15">
        <v>60464.650000000001</v>
      </c>
      <c r="D50" s="14">
        <v>137.72</v>
      </c>
      <c r="E50" s="15">
        <v>43904042.640000001</v>
      </c>
      <c r="F50" s="14">
        <v>2.6099999999999999</v>
      </c>
      <c r="G50" s="14">
        <v>6.25</v>
      </c>
      <c r="H50" s="14" t="s">
        <v>53</v>
      </c>
      <c r="I50" s="14">
        <v>9.1400000000000006</v>
      </c>
      <c r="J50" s="14" t="s">
        <v>54</v>
      </c>
      <c r="K50" s="14" t="s">
        <v>80</v>
      </c>
      <c r="L50" s="14">
        <v>1099456</v>
      </c>
      <c r="M50" s="14" t="str">
        <v>ממשל שיקלי1026- ממשלת ישראל</v>
      </c>
    </row>
    <row r="51" spans="1:17">
      <c r="A51" s="14">
        <v>0.73999999999999999</v>
      </c>
      <c r="B51" s="14">
        <v>0.35999999999999999</v>
      </c>
      <c r="C51" s="15">
        <v>73751.75</v>
      </c>
      <c r="D51" s="14">
        <v>115.28</v>
      </c>
      <c r="E51" s="15">
        <v>63976189.920000002</v>
      </c>
      <c r="F51" s="14">
        <v>0.53000000000000003</v>
      </c>
      <c r="G51" s="14">
        <v>5.5</v>
      </c>
      <c r="H51" s="14" t="s">
        <v>53</v>
      </c>
      <c r="I51" s="14">
        <v>2.02</v>
      </c>
      <c r="J51" s="14" t="s">
        <v>54</v>
      </c>
      <c r="K51" s="14" t="s">
        <v>80</v>
      </c>
      <c r="L51" s="14">
        <v>1101575</v>
      </c>
      <c r="M51" s="14" t="str">
        <v>ממשל שקל  0217- ממשלת ישראל</v>
      </c>
    </row>
    <row r="52" spans="1:17" ht="22.5">
      <c r="A52" s="14">
        <v>0.13</v>
      </c>
      <c r="B52" s="14">
        <v>0.10000000000000001</v>
      </c>
      <c r="C52" s="15">
        <v>13190.23</v>
      </c>
      <c r="D52" s="14">
        <v>136.63</v>
      </c>
      <c r="E52" s="15">
        <v>9653978.3499999996</v>
      </c>
      <c r="F52" s="14">
        <v>3.6499999999999999</v>
      </c>
      <c r="G52" s="14">
        <v>5.5</v>
      </c>
      <c r="H52" s="14" t="s">
        <v>53</v>
      </c>
      <c r="I52" s="14">
        <v>15.68</v>
      </c>
      <c r="J52" s="14" t="s">
        <v>54</v>
      </c>
      <c r="K52" s="14" t="s">
        <v>80</v>
      </c>
      <c r="L52" s="14">
        <v>1125400</v>
      </c>
      <c r="M52" s="14" t="str">
        <v>ממשל שקלית 0142- ממשלת ישראל</v>
      </c>
    </row>
    <row r="53" spans="1:17" ht="22.5">
      <c r="A53" s="14">
        <v>0.16</v>
      </c>
      <c r="B53" s="14">
        <v>0.26000000000000001</v>
      </c>
      <c r="C53" s="15">
        <v>15967.610000000001</v>
      </c>
      <c r="D53" s="14">
        <v>105.97</v>
      </c>
      <c r="E53" s="15">
        <v>15068051.43</v>
      </c>
      <c r="F53" s="14">
        <v>1.1599999999999999</v>
      </c>
      <c r="G53" s="14">
        <v>2.25</v>
      </c>
      <c r="H53" s="14" t="s">
        <v>53</v>
      </c>
      <c r="I53" s="14">
        <v>4.2000000000000002</v>
      </c>
      <c r="J53" s="14" t="s">
        <v>54</v>
      </c>
      <c r="K53" s="14" t="s">
        <v>80</v>
      </c>
      <c r="L53" s="14">
        <v>1131770</v>
      </c>
      <c r="M53" s="14" t="str">
        <v>ממשל שקלית 0519- ממשלת ישראל</v>
      </c>
    </row>
    <row r="54" spans="1:17">
      <c r="A54" s="14">
        <v>0.01</v>
      </c>
      <c r="B54" s="14">
        <v>0.01</v>
      </c>
      <c r="C54" s="14">
        <v>996.5</v>
      </c>
      <c r="D54" s="14">
        <v>107.79000000000001</v>
      </c>
      <c r="E54" s="15">
        <v>924486.71999999997</v>
      </c>
      <c r="F54" s="14">
        <v>0.40999999999999998</v>
      </c>
      <c r="G54" s="14">
        <v>4.25</v>
      </c>
      <c r="H54" s="14" t="s">
        <v>53</v>
      </c>
      <c r="I54" s="14">
        <v>1.6299999999999999</v>
      </c>
      <c r="J54" s="14" t="s">
        <v>54</v>
      </c>
      <c r="K54" s="14" t="s">
        <v>80</v>
      </c>
      <c r="L54" s="14">
        <v>1122019</v>
      </c>
      <c r="M54" s="14" t="str">
        <v>ממשל שקלית 618- ממשלת ישראל</v>
      </c>
    </row>
    <row r="55" spans="1:17">
      <c r="A55" s="14">
        <v>0.11</v>
      </c>
      <c r="B55" s="14">
        <v>0.26000000000000001</v>
      </c>
      <c r="C55" s="15">
        <v>10842.83</v>
      </c>
      <c r="D55" s="14">
        <v>101.73999999999999</v>
      </c>
      <c r="E55" s="15">
        <v>10657387.289999999</v>
      </c>
      <c r="F55" s="14">
        <v>0.69999999999999996</v>
      </c>
      <c r="G55" s="14">
        <v>1.25</v>
      </c>
      <c r="H55" s="14" t="s">
        <v>53</v>
      </c>
      <c r="I55" s="14">
        <v>2.7999999999999998</v>
      </c>
      <c r="J55" s="14" t="s">
        <v>54</v>
      </c>
      <c r="K55" s="14" t="s">
        <v>80</v>
      </c>
      <c r="L55" s="14">
        <v>1132786</v>
      </c>
      <c r="M55" s="14" t="str">
        <v>ממשלי שקלי 1017- ממשלת ישראל</v>
      </c>
    </row>
    <row r="56" spans="1:17" ht="22.5">
      <c r="A56" s="14">
        <v>0.71999999999999997</v>
      </c>
      <c r="B56" s="14">
        <v>0.37</v>
      </c>
      <c r="C56" s="15">
        <v>71204.070000000007</v>
      </c>
      <c r="D56" s="14">
        <v>113.42</v>
      </c>
      <c r="E56" s="15">
        <v>62779112.009999998</v>
      </c>
      <c r="F56" s="14">
        <v>0.79000000000000004</v>
      </c>
      <c r="G56" s="14">
        <v>4</v>
      </c>
      <c r="H56" s="14" t="s">
        <v>53</v>
      </c>
      <c r="I56" s="14">
        <v>2.8700000000000001</v>
      </c>
      <c r="J56" s="14" t="s">
        <v>54</v>
      </c>
      <c r="K56" s="14" t="s">
        <v>80</v>
      </c>
      <c r="L56" s="14">
        <v>1126218</v>
      </c>
      <c r="M56" s="14" t="str">
        <v>ממשלתי שקלי 0118- ממשלת ישראל</v>
      </c>
    </row>
    <row r="57" spans="1:17" ht="22.5">
      <c r="A57" s="14">
        <v>0.34000000000000002</v>
      </c>
      <c r="B57" s="14">
        <v>0.17000000000000001</v>
      </c>
      <c r="C57" s="15">
        <v>34118.769999999997</v>
      </c>
      <c r="D57" s="14">
        <v>119.04000000000001</v>
      </c>
      <c r="E57" s="15">
        <v>28661603.719999999</v>
      </c>
      <c r="F57" s="14">
        <v>2.1400000000000001</v>
      </c>
      <c r="G57" s="14">
        <v>4.25</v>
      </c>
      <c r="H57" s="14" t="s">
        <v>53</v>
      </c>
      <c r="I57" s="14">
        <v>7.0300000000000002</v>
      </c>
      <c r="J57" s="14" t="s">
        <v>54</v>
      </c>
      <c r="K57" s="14" t="s">
        <v>80</v>
      </c>
      <c r="L57" s="14">
        <v>1126747</v>
      </c>
      <c r="M57" s="14" t="str">
        <v>ממשלתי שקלי 0323- ממשלת ישראל</v>
      </c>
    </row>
    <row r="58" spans="1:17" ht="22.5">
      <c r="A58" s="14">
        <v>0.80000000000000004</v>
      </c>
      <c r="B58" s="14">
        <v>0.5</v>
      </c>
      <c r="C58" s="15">
        <v>79446.270000000004</v>
      </c>
      <c r="D58" s="14">
        <v>104.51000000000001</v>
      </c>
      <c r="E58" s="15">
        <v>76017867.530000001</v>
      </c>
      <c r="F58" s="14">
        <v>0.34999999999999998</v>
      </c>
      <c r="G58" s="14">
        <v>2.5</v>
      </c>
      <c r="H58" s="14" t="s">
        <v>53</v>
      </c>
      <c r="I58" s="14">
        <v>1.3899999999999999</v>
      </c>
      <c r="J58" s="14" t="s">
        <v>54</v>
      </c>
      <c r="K58" s="14" t="s">
        <v>80</v>
      </c>
      <c r="L58" s="14">
        <v>1127166</v>
      </c>
      <c r="M58" s="14" t="str">
        <v>ממשלתי שקלי 0516- ממשלת ישראל</v>
      </c>
    </row>
    <row r="59" spans="1:17" ht="22.5">
      <c r="A59" s="14">
        <v>0.13</v>
      </c>
      <c r="B59" s="14">
        <v>0.11</v>
      </c>
      <c r="C59" s="15">
        <v>12923.26</v>
      </c>
      <c r="D59" s="14">
        <v>114.7</v>
      </c>
      <c r="E59" s="15">
        <v>11267013.439999999</v>
      </c>
      <c r="F59" s="14">
        <v>2.3100000000000001</v>
      </c>
      <c r="G59" s="14">
        <v>3.75</v>
      </c>
      <c r="H59" s="14" t="s">
        <v>53</v>
      </c>
      <c r="I59" s="14">
        <v>7.8700000000000001</v>
      </c>
      <c r="J59" s="14" t="s">
        <v>54</v>
      </c>
      <c r="K59" s="14" t="s">
        <v>80</v>
      </c>
      <c r="L59" s="14">
        <v>1130848</v>
      </c>
      <c r="M59" s="14" t="str">
        <v>ממשלתי שקלי 324- ממשלת ישראל</v>
      </c>
    </row>
    <row r="60" spans="1:17">
      <c r="A60" s="14">
        <v>0</v>
      </c>
      <c r="B60" s="14">
        <v>0</v>
      </c>
      <c r="C60" s="14">
        <v>3.5899999999999999</v>
      </c>
      <c r="D60" s="14">
        <v>104.47</v>
      </c>
      <c r="E60" s="15">
        <v>3439.75</v>
      </c>
      <c r="F60" s="14">
        <v>0.20999999999999999</v>
      </c>
      <c r="G60" s="14">
        <v>4.5</v>
      </c>
      <c r="H60" s="14" t="s">
        <v>53</v>
      </c>
      <c r="I60" s="14">
        <v>0.080000000000000002</v>
      </c>
      <c r="J60" s="14" t="s">
        <v>54</v>
      </c>
      <c r="K60" s="14" t="s">
        <v>80</v>
      </c>
      <c r="L60" s="14">
        <v>1114297</v>
      </c>
      <c r="M60" s="14" t="str">
        <v>שחר 115- ממשלת ישראל</v>
      </c>
    </row>
    <row r="61" spans="1:17">
      <c r="A61" s="13">
        <v>4.9400000000000004</v>
      </c>
      <c r="B61" s="13"/>
      <c r="C61" s="16">
        <v>489616.91999999998</v>
      </c>
      <c r="D61" s="13"/>
      <c r="E61" s="16">
        <v>417517950</v>
      </c>
      <c r="F61" s="13">
        <v>1.21</v>
      </c>
      <c r="G61" s="13"/>
      <c r="H61" s="13"/>
      <c r="I61" s="13">
        <v>4.3200000000000003</v>
      </c>
      <c r="J61" s="13"/>
      <c r="K61" s="13"/>
      <c r="L61" s="13"/>
      <c r="M61" s="13" t="str">
        <v>סה"כ שחר</v>
      </c>
    </row>
    <row r="62" spans="1:1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 t="str">
        <v>גילון</v>
      </c>
    </row>
    <row r="63" spans="1:17">
      <c r="A63" s="14">
        <v>0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/>
      <c r="K63" s="14">
        <v>0</v>
      </c>
      <c r="L63" s="14">
        <v>0</v>
      </c>
      <c r="M63" s="14">
        <v>0</v>
      </c>
    </row>
    <row r="64" spans="1:17">
      <c r="A64" s="13">
        <v>0</v>
      </c>
      <c r="B64" s="13"/>
      <c r="C64" s="13">
        <v>0</v>
      </c>
      <c r="D64" s="13"/>
      <c r="E64" s="13">
        <v>0</v>
      </c>
      <c r="F64" s="13">
        <v>0</v>
      </c>
      <c r="G64" s="13"/>
      <c r="H64" s="13"/>
      <c r="I64" s="13">
        <v>0</v>
      </c>
      <c r="J64" s="13"/>
      <c r="K64" s="13"/>
      <c r="L64" s="13"/>
      <c r="M64" s="13" t="str">
        <v>סה"כ גילון</v>
      </c>
    </row>
    <row r="65" spans="1:17">
      <c r="A65" s="13">
        <v>11.869999999999999</v>
      </c>
      <c r="B65" s="13"/>
      <c r="C65" s="16">
        <v>1176316.5600000001</v>
      </c>
      <c r="D65" s="13"/>
      <c r="E65" s="16">
        <v>1105097257.49</v>
      </c>
      <c r="F65" s="13">
        <v>0.65000000000000002</v>
      </c>
      <c r="G65" s="13"/>
      <c r="H65" s="13"/>
      <c r="I65" s="13">
        <v>2.0899999999999999</v>
      </c>
      <c r="J65" s="13"/>
      <c r="K65" s="13"/>
      <c r="L65" s="13"/>
      <c r="M65" s="13" t="s">
        <v>83</v>
      </c>
    </row>
    <row r="66" spans="1:1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 t="str">
        <v>צמודות לדולר</v>
      </c>
    </row>
    <row r="67" spans="1:1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 t="str">
        <v>גלבוע</v>
      </c>
    </row>
    <row r="68" spans="1:17">
      <c r="A68" s="14">
        <v>0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/>
      <c r="K68" s="14">
        <v>0</v>
      </c>
      <c r="L68" s="14">
        <v>0</v>
      </c>
      <c r="M68" s="14">
        <v>0</v>
      </c>
    </row>
    <row r="69" spans="1:17">
      <c r="A69" s="13">
        <v>0</v>
      </c>
      <c r="B69" s="13"/>
      <c r="C69" s="13">
        <v>0</v>
      </c>
      <c r="D69" s="13"/>
      <c r="E69" s="13">
        <v>0</v>
      </c>
      <c r="F69" s="13">
        <v>0</v>
      </c>
      <c r="G69" s="13"/>
      <c r="H69" s="13"/>
      <c r="I69" s="13">
        <v>0</v>
      </c>
      <c r="J69" s="13"/>
      <c r="K69" s="13"/>
      <c r="L69" s="13"/>
      <c r="M69" s="13" t="str">
        <v>סה"כ גלבוע</v>
      </c>
    </row>
    <row r="70" spans="1:17">
      <c r="A70" s="13">
        <v>0</v>
      </c>
      <c r="B70" s="13"/>
      <c r="C70" s="13">
        <v>0</v>
      </c>
      <c r="D70" s="13"/>
      <c r="E70" s="13">
        <v>0</v>
      </c>
      <c r="F70" s="13">
        <v>0</v>
      </c>
      <c r="G70" s="13"/>
      <c r="H70" s="13"/>
      <c r="I70" s="13">
        <v>0</v>
      </c>
      <c r="J70" s="13"/>
      <c r="K70" s="13"/>
      <c r="L70" s="13"/>
      <c r="M70" s="13" t="str">
        <v>סה"כ צמודות לדולר</v>
      </c>
    </row>
    <row r="71" spans="1:17">
      <c r="A71" s="13">
        <v>17.18</v>
      </c>
      <c r="B71" s="13"/>
      <c r="C71" s="16">
        <v>1702470.21</v>
      </c>
      <c r="D71" s="13"/>
      <c r="E71" s="16">
        <v>1490313333.2</v>
      </c>
      <c r="F71" s="13">
        <v>0.78000000000000003</v>
      </c>
      <c r="G71" s="13"/>
      <c r="H71" s="13"/>
      <c r="I71" s="13">
        <v>3.8100000000000001</v>
      </c>
      <c r="J71" s="13"/>
      <c r="K71" s="13"/>
      <c r="L71" s="13"/>
      <c r="M71" s="13" t="s">
        <v>72</v>
      </c>
    </row>
    <row r="72" spans="1:1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 t="s">
        <v>73</v>
      </c>
    </row>
    <row r="73" spans="1:1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 t="str">
        <v>אג"ח ממשלתי בחו"ל</v>
      </c>
    </row>
    <row r="74" spans="1:1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7">
      <c r="A75" s="14">
        <v>0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/>
      <c r="K75" s="14">
        <v>0</v>
      </c>
      <c r="L75" s="14">
        <v>0</v>
      </c>
      <c r="M75" s="14">
        <v>0</v>
      </c>
    </row>
    <row r="76" spans="1:17">
      <c r="A76" s="13">
        <v>0</v>
      </c>
      <c r="B76" s="13"/>
      <c r="C76" s="13">
        <v>0</v>
      </c>
      <c r="D76" s="13"/>
      <c r="E76" s="13">
        <v>0</v>
      </c>
      <c r="F76" s="13">
        <v>0</v>
      </c>
      <c r="G76" s="13"/>
      <c r="H76" s="13"/>
      <c r="I76" s="13">
        <v>0</v>
      </c>
      <c r="J76" s="13"/>
      <c r="K76" s="13"/>
      <c r="L76" s="13"/>
      <c r="M76" s="13" t="s">
        <v>84</v>
      </c>
    </row>
    <row r="77" spans="1:17">
      <c r="A77" s="13">
        <v>0</v>
      </c>
      <c r="B77" s="13"/>
      <c r="C77" s="13">
        <v>0</v>
      </c>
      <c r="D77" s="13"/>
      <c r="E77" s="13">
        <v>0</v>
      </c>
      <c r="F77" s="13">
        <v>0</v>
      </c>
      <c r="G77" s="13"/>
      <c r="H77" s="13"/>
      <c r="I77" s="13">
        <v>0</v>
      </c>
      <c r="J77" s="13"/>
      <c r="K77" s="13"/>
      <c r="L77" s="13"/>
      <c r="M77" s="13" t="str">
        <v>סה"כ אג"ח ממשלתי בחו"ל</v>
      </c>
    </row>
    <row r="78" spans="1:1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 t="str">
        <v>אג"ח ממשלות זרות בחו"ל</v>
      </c>
    </row>
    <row r="79" spans="1:1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7" ht="22.5">
      <c r="A80" s="14">
        <v>0.14999999999999999</v>
      </c>
      <c r="B80" s="14">
        <v>0</v>
      </c>
      <c r="C80" s="15">
        <v>14844.360000000001</v>
      </c>
      <c r="D80" s="14">
        <v>98.799999999999997</v>
      </c>
      <c r="E80" s="15">
        <v>15024652.66</v>
      </c>
      <c r="F80" s="17">
        <v>3.0699999999999998</v>
      </c>
      <c r="G80" s="14">
        <v>10</v>
      </c>
      <c r="H80" s="14" t="s">
        <v>38</v>
      </c>
      <c r="I80" s="17">
        <v>5.9900000000000002</v>
      </c>
      <c r="J80" s="14" t="s">
        <v>85</v>
      </c>
      <c r="K80" s="14" t="s">
        <v>86</v>
      </c>
      <c r="L80" s="14" t="str">
        <v>BRSTNCNTF139</v>
      </c>
      <c r="M80" s="14" t="str">
        <v>Note 1 on BNTNF 10 01/01/18- NOTA DO TESOURO NACIONAL</v>
      </c>
    </row>
    <row r="81" spans="1:17" ht="22.5">
      <c r="A81" s="14">
        <v>0.080000000000000002</v>
      </c>
      <c r="B81" s="14">
        <v>0</v>
      </c>
      <c r="C81" s="15">
        <v>8058.8299999999999</v>
      </c>
      <c r="D81" s="15">
        <v>10501.35</v>
      </c>
      <c r="E81" s="15">
        <v>76740.910000000003</v>
      </c>
      <c r="F81" s="17">
        <v>5.8300000000000001</v>
      </c>
      <c r="G81" s="14">
        <v>6.5</v>
      </c>
      <c r="H81" s="14" t="s">
        <v>41</v>
      </c>
      <c r="I81" s="17">
        <v>5.9100000000000001</v>
      </c>
      <c r="J81" s="14" t="s">
        <v>87</v>
      </c>
      <c r="K81" s="14" t="s">
        <v>88</v>
      </c>
      <c r="L81" s="14" t="str">
        <v>MX0MGO0000Q0</v>
      </c>
      <c r="M81" s="14" t="str">
        <v>MBONO 6 1/2 06/09/22- MEX BONOS DESARR FIX RT</v>
      </c>
    </row>
    <row r="82" spans="1:17" ht="22.5">
      <c r="A82" s="14">
        <v>0.01</v>
      </c>
      <c r="B82" s="14">
        <v>0</v>
      </c>
      <c r="C82" s="14">
        <v>897.45000000000005</v>
      </c>
      <c r="D82" s="14">
        <v>85.180000000000007</v>
      </c>
      <c r="E82" s="15">
        <v>1053651.3300000001</v>
      </c>
      <c r="F82" s="17">
        <v>13.449999999999999</v>
      </c>
      <c r="G82" s="14">
        <v>7.4000000000000004</v>
      </c>
      <c r="H82" s="14" t="s">
        <v>39</v>
      </c>
      <c r="I82" s="17">
        <v>2.0800000000000001</v>
      </c>
      <c r="J82" s="14" t="s">
        <v>87</v>
      </c>
      <c r="K82" s="14" t="s">
        <v>89</v>
      </c>
      <c r="L82" s="14" t="str">
        <v>RU000A0JRJU8</v>
      </c>
      <c r="M82" s="14" t="str">
        <v>RFLB 7.4 06/14/17- RUSSIA GOVT BOND -OFZ</v>
      </c>
    </row>
    <row r="83" spans="1:17">
      <c r="A83" s="13">
        <v>0.23999999999999999</v>
      </c>
      <c r="B83" s="13"/>
      <c r="C83" s="16">
        <v>23800.639999999999</v>
      </c>
      <c r="D83" s="13"/>
      <c r="E83" s="16">
        <v>16155044.9</v>
      </c>
      <c r="F83" s="13">
        <v>0</v>
      </c>
      <c r="G83" s="13"/>
      <c r="H83" s="13"/>
      <c r="I83" s="13">
        <v>0</v>
      </c>
      <c r="J83" s="13"/>
      <c r="K83" s="13"/>
      <c r="L83" s="13"/>
      <c r="M83" s="13" t="s">
        <v>84</v>
      </c>
    </row>
    <row r="84" spans="1:17">
      <c r="A84" s="13">
        <v>0.23999999999999999</v>
      </c>
      <c r="B84" s="13"/>
      <c r="C84" s="16">
        <v>23800.639999999999</v>
      </c>
      <c r="D84" s="13"/>
      <c r="E84" s="16">
        <v>16155044.9</v>
      </c>
      <c r="F84" s="13">
        <v>0</v>
      </c>
      <c r="G84" s="13"/>
      <c r="H84" s="13"/>
      <c r="I84" s="13">
        <v>0</v>
      </c>
      <c r="J84" s="13"/>
      <c r="K84" s="13"/>
      <c r="L84" s="13"/>
      <c r="M84" s="13" t="str">
        <v>סה"כ אג"ח ממשלות זרות בחו"ל</v>
      </c>
    </row>
    <row r="85" spans="1:17">
      <c r="A85" s="13">
        <v>0.23999999999999999</v>
      </c>
      <c r="B85" s="13"/>
      <c r="C85" s="16">
        <v>23800.639999999999</v>
      </c>
      <c r="D85" s="13"/>
      <c r="E85" s="16">
        <v>16155044.9</v>
      </c>
      <c r="F85" s="13">
        <v>0</v>
      </c>
      <c r="G85" s="13"/>
      <c r="H85" s="13"/>
      <c r="I85" s="13">
        <v>0</v>
      </c>
      <c r="J85" s="13"/>
      <c r="K85" s="13"/>
      <c r="L85" s="13"/>
      <c r="M85" s="13" t="s">
        <v>74</v>
      </c>
    </row>
    <row r="86" spans="1:17" ht="24">
      <c r="A86" s="10">
        <v>17.420000000000002</v>
      </c>
      <c r="B86" s="10"/>
      <c r="C86" s="11">
        <v>1726270.8400000001</v>
      </c>
      <c r="D86" s="10"/>
      <c r="E86" s="11">
        <v>1506468378.0999999</v>
      </c>
      <c r="F86" s="10">
        <v>0.77000000000000002</v>
      </c>
      <c r="G86" s="10"/>
      <c r="H86" s="10"/>
      <c r="I86" s="10">
        <v>3.75</v>
      </c>
      <c r="J86" s="10"/>
      <c r="K86" s="10"/>
      <c r="L86" s="10"/>
      <c r="M86" s="10" t="s">
        <v>90</v>
      </c>
    </row>
    <row r="8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8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9.42578" customWidth="1"/>
    <col min="15" max="15" style="1" width="9.142308" hidden="1"/>
    <col min="16" max="16" style="1" width="6.710938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חוב מסחריות</v>
      </c>
      <c r="Q2" s="12" t="s">
        <f>HYPERLINK("#'"&amp;גיליון1!$A$32&amp;"'!C6",גיליון1!$B$32)</f>
        <v>44</v>
      </c>
    </row>
    <row r="3" spans="1:17" customHeight="1" ht="3.6">
      <c r="A3" s="5" t="s">
        <v>1</v>
      </c>
    </row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75</v>
      </c>
      <c r="C7" s="6" t="s">
        <v>76</v>
      </c>
      <c r="D7" s="6" t="s">
        <v>77</v>
      </c>
      <c r="E7" s="6" t="s">
        <v>78</v>
      </c>
      <c r="F7" s="6" t="s">
        <v>46</v>
      </c>
      <c r="G7" s="6" t="s">
        <v>47</v>
      </c>
      <c r="H7" s="6" t="s">
        <v>30</v>
      </c>
      <c r="I7" s="6" t="s">
        <v>79</v>
      </c>
      <c r="J7" s="6" t="s">
        <v>48</v>
      </c>
      <c r="K7" s="6" t="s">
        <v>49</v>
      </c>
      <c r="L7" s="6" t="s">
        <v>91</v>
      </c>
      <c r="M7" s="6" t="s">
        <v>50</v>
      </c>
      <c r="N7" s="6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92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>
        <v>0</v>
      </c>
      <c r="L10" s="14">
        <v>0</v>
      </c>
      <c r="M10" s="14">
        <v>0</v>
      </c>
      <c r="N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 t="s">
        <v>93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81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>
        <v>0</v>
      </c>
      <c r="L13" s="14">
        <v>0</v>
      </c>
      <c r="M13" s="14">
        <v>0</v>
      </c>
      <c r="N13" s="14">
        <v>0</v>
      </c>
    </row>
    <row r="14" spans="1:17">
      <c r="A14" s="13">
        <v>0</v>
      </c>
      <c r="B14" s="13"/>
      <c r="C14" s="13">
        <v>0</v>
      </c>
      <c r="D14" s="13"/>
      <c r="E14" s="13">
        <v>0</v>
      </c>
      <c r="F14" s="13">
        <v>0</v>
      </c>
      <c r="G14" s="13"/>
      <c r="H14" s="13"/>
      <c r="I14" s="13">
        <v>0</v>
      </c>
      <c r="J14" s="13"/>
      <c r="K14" s="13"/>
      <c r="L14" s="13"/>
      <c r="M14" s="13"/>
      <c r="N14" s="13" t="s">
        <v>83</v>
      </c>
    </row>
    <row r="15" spans="1:17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94</v>
      </c>
    </row>
    <row r="16" spans="1:17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>
        <v>0</v>
      </c>
      <c r="L16" s="14">
        <v>0</v>
      </c>
      <c r="M16" s="14">
        <v>0</v>
      </c>
      <c r="N16" s="14">
        <v>0</v>
      </c>
    </row>
    <row r="17" spans="1:17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 t="s">
        <v>95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 t="s">
        <v>72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 t="s">
        <v>73</v>
      </c>
    </row>
    <row r="20" spans="1:17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 t="s">
        <v>96</v>
      </c>
    </row>
    <row r="21" spans="1:17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>
        <v>0</v>
      </c>
      <c r="L21" s="14">
        <v>0</v>
      </c>
      <c r="M21" s="14">
        <v>0</v>
      </c>
      <c r="N21" s="14">
        <v>0</v>
      </c>
    </row>
    <row r="22" spans="1:17" ht="22.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 t="s">
        <v>97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 t="s">
        <v>98</v>
      </c>
    </row>
    <row r="24" spans="1:17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>
        <v>0</v>
      </c>
      <c r="L24" s="14">
        <v>0</v>
      </c>
      <c r="M24" s="14">
        <v>0</v>
      </c>
      <c r="N24" s="14">
        <v>0</v>
      </c>
    </row>
    <row r="25" spans="1:17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 t="s">
        <v>99</v>
      </c>
    </row>
    <row r="26" spans="1:17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 t="s">
        <v>74</v>
      </c>
    </row>
    <row r="27" spans="1:17" ht="24">
      <c r="A27" s="10">
        <v>0</v>
      </c>
      <c r="B27" s="10"/>
      <c r="C27" s="10">
        <v>0</v>
      </c>
      <c r="D27" s="10"/>
      <c r="E27" s="10">
        <v>0</v>
      </c>
      <c r="F27" s="10">
        <v>0</v>
      </c>
      <c r="G27" s="10"/>
      <c r="H27" s="10"/>
      <c r="I27" s="10">
        <v>0</v>
      </c>
      <c r="J27" s="10"/>
      <c r="K27" s="10"/>
      <c r="L27" s="10"/>
      <c r="M27" s="10"/>
      <c r="N27" s="10" t="s">
        <v>100</v>
      </c>
    </row>
    <row r="28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55"/>
  <sheetViews>
    <sheetView topLeftCell="C1" workbookViewId="0" showGridLines="0">
      <selection activeCell="S6" sqref="S6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85547" bestFit="1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42578" customWidth="1"/>
    <col min="15" max="15" style="1" width="6.855469" customWidth="1"/>
    <col min="16" max="16" style="1" width="2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אג''ח קונצרני</v>
      </c>
      <c r="Q2" s="12" t="s">
        <f>HYPERLINK("#'"&amp;גיליון1!$A$32&amp;"'!C6",גיליון1!$B$32)</f>
        <v>44</v>
      </c>
    </row>
    <row r="3" spans="1:17" customHeight="1" ht="3.6">
      <c r="A3" s="5" t="s">
        <v>1</v>
      </c>
    </row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75</v>
      </c>
      <c r="C7" s="6" t="s">
        <v>76</v>
      </c>
      <c r="D7" s="6" t="s">
        <v>77</v>
      </c>
      <c r="E7" s="6" t="s">
        <v>78</v>
      </c>
      <c r="F7" s="6" t="s">
        <v>46</v>
      </c>
      <c r="G7" s="6" t="s">
        <v>47</v>
      </c>
      <c r="H7" s="6" t="s">
        <v>30</v>
      </c>
      <c r="I7" s="6" t="s">
        <v>79</v>
      </c>
      <c r="J7" s="6" t="s">
        <v>48</v>
      </c>
      <c r="K7" s="6" t="s">
        <v>49</v>
      </c>
      <c r="L7" s="6" t="s">
        <v>91</v>
      </c>
      <c r="M7" s="6" t="s">
        <v>50</v>
      </c>
      <c r="N7" s="6" t="s">
        <v>51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52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101</v>
      </c>
    </row>
    <row r="10" spans="1:17" ht="33.75">
      <c r="A10" s="14">
        <v>0</v>
      </c>
      <c r="B10" s="14">
        <v>0.02</v>
      </c>
      <c r="C10" s="14">
        <v>332.61000000000001</v>
      </c>
      <c r="D10" s="14">
        <v>125.81</v>
      </c>
      <c r="E10" s="15">
        <v>264374</v>
      </c>
      <c r="F10" s="14">
        <v>1.78</v>
      </c>
      <c r="G10" s="14">
        <v>4.2000000000000002</v>
      </c>
      <c r="H10" s="14" t="s">
        <v>53</v>
      </c>
      <c r="I10" s="14">
        <v>0.040000000000000001</v>
      </c>
      <c r="J10" s="14" t="s">
        <v>54</v>
      </c>
      <c r="K10" s="14" t="s">
        <v>80</v>
      </c>
      <c r="L10" s="14" t="s">
        <v>102</v>
      </c>
      <c r="M10" s="14">
        <v>2310050</v>
      </c>
      <c r="N10" s="14" t="str">
        <v>טפחות הנפקות אג"ח 29- בנק מזרחי טפחות</v>
      </c>
    </row>
    <row r="11" spans="1:17" ht="33.75">
      <c r="A11" s="14">
        <v>0.19</v>
      </c>
      <c r="B11" s="14">
        <v>2.7999999999999998</v>
      </c>
      <c r="C11" s="15">
        <v>19126.400000000001</v>
      </c>
      <c r="D11" s="14">
        <v>140.21000000000001</v>
      </c>
      <c r="E11" s="15">
        <v>13641254.51</v>
      </c>
      <c r="F11" s="14">
        <v>0.53000000000000003</v>
      </c>
      <c r="G11" s="14">
        <v>5.0499999999999998</v>
      </c>
      <c r="H11" s="14" t="s">
        <v>53</v>
      </c>
      <c r="I11" s="14">
        <v>1.0700000000000001</v>
      </c>
      <c r="J11" s="14" t="s">
        <v>54</v>
      </c>
      <c r="K11" s="14" t="s">
        <v>80</v>
      </c>
      <c r="L11" s="14" t="s">
        <v>102</v>
      </c>
      <c r="M11" s="14">
        <v>7410087</v>
      </c>
      <c r="N11" s="14" t="str">
        <v>לאומי מימון 176- בנק לאומי</v>
      </c>
    </row>
    <row r="12" spans="1:17" ht="33.75">
      <c r="A12" s="14">
        <v>0.23999999999999999</v>
      </c>
      <c r="B12" s="14">
        <v>0.75</v>
      </c>
      <c r="C12" s="15">
        <v>23353.360000000001</v>
      </c>
      <c r="D12" s="14">
        <v>114.02</v>
      </c>
      <c r="E12" s="15">
        <v>20481810.199999999</v>
      </c>
      <c r="F12" s="14">
        <v>0.58999999999999997</v>
      </c>
      <c r="G12" s="14">
        <v>2.5800000000000001</v>
      </c>
      <c r="H12" s="14" t="s">
        <v>53</v>
      </c>
      <c r="I12" s="14">
        <v>3.8300000000000001</v>
      </c>
      <c r="J12" s="14" t="s">
        <v>54</v>
      </c>
      <c r="K12" s="14" t="s">
        <v>80</v>
      </c>
      <c r="L12" s="14" t="s">
        <v>102</v>
      </c>
      <c r="M12" s="14">
        <v>2310118</v>
      </c>
      <c r="N12" s="14" t="str">
        <v>מז טפ הנפק 35- בנק מזרחי טפחות</v>
      </c>
    </row>
    <row r="13" spans="1:17" ht="33.75">
      <c r="A13" s="14">
        <v>0.070000000000000007</v>
      </c>
      <c r="B13" s="14">
        <v>0.26000000000000001</v>
      </c>
      <c r="C13" s="15">
        <v>6524.4499999999998</v>
      </c>
      <c r="D13" s="14">
        <v>109.09999999999999</v>
      </c>
      <c r="E13" s="15">
        <v>5980247</v>
      </c>
      <c r="F13" s="14">
        <v>0.98999999999999999</v>
      </c>
      <c r="G13" s="14">
        <v>2.6000000000000001</v>
      </c>
      <c r="H13" s="14" t="s">
        <v>53</v>
      </c>
      <c r="I13" s="14">
        <v>1.26</v>
      </c>
      <c r="J13" s="14" t="s">
        <v>54</v>
      </c>
      <c r="K13" s="14" t="s">
        <v>80</v>
      </c>
      <c r="L13" s="14" t="s">
        <v>102</v>
      </c>
      <c r="M13" s="14">
        <v>2310092</v>
      </c>
      <c r="N13" s="14" t="str">
        <v>מזרחי טפ הנפק   33- בנק מזרחי טפחות</v>
      </c>
    </row>
    <row r="14" spans="1:17" ht="33.75">
      <c r="A14" s="14">
        <v>0.28999999999999998</v>
      </c>
      <c r="B14" s="14">
        <v>0.98999999999999999</v>
      </c>
      <c r="C14" s="15">
        <v>28342.93</v>
      </c>
      <c r="D14" s="14">
        <v>99.5</v>
      </c>
      <c r="E14" s="15">
        <v>28485357.559999999</v>
      </c>
      <c r="F14" s="14">
        <v>0.5</v>
      </c>
      <c r="G14" s="14">
        <v>0.40999999999999998</v>
      </c>
      <c r="H14" s="14" t="s">
        <v>53</v>
      </c>
      <c r="I14" s="14">
        <v>3.6600000000000001</v>
      </c>
      <c r="J14" s="14" t="s">
        <v>54</v>
      </c>
      <c r="K14" s="14" t="s">
        <v>80</v>
      </c>
      <c r="L14" s="14" t="s">
        <v>102</v>
      </c>
      <c r="M14" s="14">
        <v>2310142</v>
      </c>
      <c r="N14" s="14" t="str">
        <v>מזרחי טפ הנפק 38- בנק מזרחי טפחות</v>
      </c>
    </row>
    <row r="15" spans="1:17" ht="33.75">
      <c r="A15" s="14">
        <v>0</v>
      </c>
      <c r="B15" s="14">
        <v>0.02</v>
      </c>
      <c r="C15" s="14">
        <v>333.20999999999998</v>
      </c>
      <c r="D15" s="14">
        <v>98.769999999999996</v>
      </c>
      <c r="E15" s="15">
        <v>337360</v>
      </c>
      <c r="F15" s="14">
        <v>0.46000000000000002</v>
      </c>
      <c r="G15" s="14">
        <v>0</v>
      </c>
      <c r="H15" s="14" t="s">
        <v>53</v>
      </c>
      <c r="I15" s="14">
        <v>2.6699999999999999</v>
      </c>
      <c r="J15" s="14" t="s">
        <v>54</v>
      </c>
      <c r="K15" s="14" t="s">
        <v>80</v>
      </c>
      <c r="L15" s="14" t="str">
        <v>בנקים</v>
      </c>
      <c r="M15" s="14">
        <v>2310126</v>
      </c>
      <c r="N15" s="14" t="str">
        <v>מזרחי טפחות הנפקה 36- בנק מזרחי טפחות</v>
      </c>
    </row>
    <row r="16" spans="1:17" ht="33.75">
      <c r="A16" s="14">
        <v>0.17000000000000001</v>
      </c>
      <c r="B16" s="14">
        <v>2.2999999999999998</v>
      </c>
      <c r="C16" s="15">
        <v>17006.919999999998</v>
      </c>
      <c r="D16" s="14">
        <v>114.62</v>
      </c>
      <c r="E16" s="15">
        <v>14837656</v>
      </c>
      <c r="F16" s="14">
        <v>0.12</v>
      </c>
      <c r="G16" s="14">
        <v>4.5</v>
      </c>
      <c r="H16" s="14" t="s">
        <v>53</v>
      </c>
      <c r="I16" s="14">
        <v>2.0299999999999998</v>
      </c>
      <c r="J16" s="14" t="s">
        <v>54</v>
      </c>
      <c r="K16" s="14" t="s">
        <v>80</v>
      </c>
      <c r="L16" s="14" t="s">
        <v>102</v>
      </c>
      <c r="M16" s="14">
        <v>1940527</v>
      </c>
      <c r="N16" s="14" t="str">
        <v>פועלים הנפק 31- בנק הפועלים</v>
      </c>
    </row>
    <row r="17" spans="1:17" ht="33.75">
      <c r="A17" s="14">
        <v>0</v>
      </c>
      <c r="B17" s="14">
        <v>0.040000000000000001</v>
      </c>
      <c r="C17" s="14">
        <v>474.13</v>
      </c>
      <c r="D17" s="14">
        <v>134.78999999999999</v>
      </c>
      <c r="E17" s="15">
        <v>351751</v>
      </c>
      <c r="F17" s="14">
        <v>1.0800000000000001</v>
      </c>
      <c r="G17" s="14">
        <v>5</v>
      </c>
      <c r="H17" s="14" t="s">
        <v>53</v>
      </c>
      <c r="I17" s="14">
        <v>6.4900000000000002</v>
      </c>
      <c r="J17" s="14" t="s">
        <v>54</v>
      </c>
      <c r="K17" s="14" t="s">
        <v>80</v>
      </c>
      <c r="L17" s="14" t="s">
        <v>102</v>
      </c>
      <c r="M17" s="14">
        <v>1940535</v>
      </c>
      <c r="N17" s="14" t="str">
        <v>פועלים הנפקות 32- בנק הפועלים</v>
      </c>
    </row>
    <row r="18" spans="1:17" ht="33.75">
      <c r="A18" s="14">
        <v>0.13</v>
      </c>
      <c r="B18" s="14">
        <v>0.40999999999999998</v>
      </c>
      <c r="C18" s="15">
        <v>12405.450000000001</v>
      </c>
      <c r="D18" s="14">
        <v>104.90000000000001</v>
      </c>
      <c r="E18" s="15">
        <v>11825981</v>
      </c>
      <c r="F18" s="14">
        <v>0.57999999999999996</v>
      </c>
      <c r="G18" s="14">
        <v>1.6000000000000001</v>
      </c>
      <c r="H18" s="14" t="s">
        <v>53</v>
      </c>
      <c r="I18" s="14">
        <v>4.5599999999999996</v>
      </c>
      <c r="J18" s="14" t="s">
        <v>54</v>
      </c>
      <c r="K18" s="14" t="s">
        <v>80</v>
      </c>
      <c r="L18" s="14" t="s">
        <v>102</v>
      </c>
      <c r="M18" s="14">
        <v>1940568</v>
      </c>
      <c r="N18" s="14" t="str">
        <v>פועלים הנפקות 33- בנק הפועלים</v>
      </c>
    </row>
    <row r="19" spans="1:17" ht="33.75">
      <c r="A19" s="14">
        <v>0.01</v>
      </c>
      <c r="B19" s="14">
        <v>0.059999999999999998</v>
      </c>
      <c r="C19" s="15">
        <v>1103.9400000000001</v>
      </c>
      <c r="D19" s="14">
        <v>127.88</v>
      </c>
      <c r="E19" s="15">
        <v>863265</v>
      </c>
      <c r="F19" s="14">
        <v>1.96</v>
      </c>
      <c r="G19" s="14">
        <v>4.3499999999999996</v>
      </c>
      <c r="H19" s="14" t="s">
        <v>53</v>
      </c>
      <c r="I19" s="14">
        <v>0.38</v>
      </c>
      <c r="J19" s="14" t="s">
        <v>54</v>
      </c>
      <c r="K19" s="14" t="s">
        <v>80</v>
      </c>
      <c r="L19" s="14" t="s">
        <v>102</v>
      </c>
      <c r="M19" s="14">
        <v>1940360</v>
      </c>
      <c r="N19" s="14" t="str">
        <v>פועלים ק' 25- בנק הפועלים</v>
      </c>
    </row>
    <row r="20" spans="1:17" ht="33.75">
      <c r="A20" s="14">
        <v>0</v>
      </c>
      <c r="B20" s="14">
        <v>0.059999999999999998</v>
      </c>
      <c r="C20" s="14">
        <v>178.88999999999999</v>
      </c>
      <c r="D20" s="14">
        <v>135.25</v>
      </c>
      <c r="E20" s="15">
        <v>132265.69</v>
      </c>
      <c r="F20" s="14">
        <v>0.28000000000000003</v>
      </c>
      <c r="G20" s="14">
        <v>4.2000000000000002</v>
      </c>
      <c r="H20" s="14" t="s">
        <v>53</v>
      </c>
      <c r="I20" s="14">
        <v>2.0299999999999998</v>
      </c>
      <c r="J20" s="14" t="s">
        <v>54</v>
      </c>
      <c r="K20" s="14" t="s">
        <v>55</v>
      </c>
      <c r="L20" s="14" t="s">
        <v>102</v>
      </c>
      <c r="M20" s="14">
        <v>1093681</v>
      </c>
      <c r="N20" s="14" t="str">
        <v>בינלאומי אגח ג'- בנק הבינלאומי</v>
      </c>
    </row>
    <row r="21" spans="1:17" ht="33.75">
      <c r="A21" s="14">
        <v>0</v>
      </c>
      <c r="B21" s="14">
        <v>0</v>
      </c>
      <c r="C21" s="14">
        <v>76</v>
      </c>
      <c r="D21" s="14">
        <v>133.18000000000001</v>
      </c>
      <c r="E21" s="15">
        <v>57066</v>
      </c>
      <c r="F21" s="14">
        <v>0.46000000000000002</v>
      </c>
      <c r="G21" s="14">
        <v>3.8999999999999999</v>
      </c>
      <c r="H21" s="14" t="s">
        <v>53</v>
      </c>
      <c r="I21" s="14">
        <v>2.2999999999999998</v>
      </c>
      <c r="J21" s="14" t="s">
        <v>54</v>
      </c>
      <c r="K21" s="14" t="s">
        <v>55</v>
      </c>
      <c r="L21" s="14" t="s">
        <v>102</v>
      </c>
      <c r="M21" s="14">
        <v>2310068</v>
      </c>
      <c r="N21" s="14" t="str">
        <v>טפחות- בנק מזרחי טפחות</v>
      </c>
    </row>
    <row r="22" spans="1:17" ht="33.75">
      <c r="A22" s="14">
        <v>0.02</v>
      </c>
      <c r="B22" s="14">
        <v>0.53000000000000003</v>
      </c>
      <c r="C22" s="15">
        <v>1511.55</v>
      </c>
      <c r="D22" s="14">
        <v>142.94999999999999</v>
      </c>
      <c r="E22" s="15">
        <v>1057399</v>
      </c>
      <c r="F22" s="14">
        <v>0.41999999999999998</v>
      </c>
      <c r="G22" s="14">
        <v>5.5</v>
      </c>
      <c r="H22" s="14" t="s">
        <v>53</v>
      </c>
      <c r="I22" s="14">
        <v>1.8700000000000001</v>
      </c>
      <c r="J22" s="14" t="s">
        <v>54</v>
      </c>
      <c r="K22" s="14" t="s">
        <v>55</v>
      </c>
      <c r="L22" s="14" t="s">
        <v>102</v>
      </c>
      <c r="M22" s="14">
        <v>2310035</v>
      </c>
      <c r="N22" s="14" t="str">
        <v>טפחות הנפקות 27- בנק מזרחי טפחות</v>
      </c>
    </row>
    <row r="23" spans="1:17" ht="33.75">
      <c r="A23" s="14">
        <v>0.029999999999999999</v>
      </c>
      <c r="B23" s="14">
        <v>0.14000000000000001</v>
      </c>
      <c r="C23" s="15">
        <v>3019.8600000000001</v>
      </c>
      <c r="D23" s="14">
        <v>118.09999999999999</v>
      </c>
      <c r="E23" s="15">
        <v>2557034</v>
      </c>
      <c r="F23" s="14">
        <v>0.94999999999999996</v>
      </c>
      <c r="G23" s="14">
        <v>3.3999999999999999</v>
      </c>
      <c r="H23" s="14" t="s">
        <v>53</v>
      </c>
      <c r="I23" s="14">
        <v>5.4299999999999997</v>
      </c>
      <c r="J23" s="14" t="s">
        <v>54</v>
      </c>
      <c r="K23" s="14" t="s">
        <v>55</v>
      </c>
      <c r="L23" s="14" t="s">
        <v>102</v>
      </c>
      <c r="M23" s="14">
        <v>7410244</v>
      </c>
      <c r="N23" s="14" t="str">
        <v>לאומי למימון כ.התח נדח יד- בנק לאומי</v>
      </c>
    </row>
    <row r="24" spans="1:17" ht="33.75">
      <c r="A24" s="14">
        <v>0.31</v>
      </c>
      <c r="B24" s="14">
        <v>0.81999999999999995</v>
      </c>
      <c r="C24" s="15">
        <v>30481.099999999999</v>
      </c>
      <c r="D24" s="14">
        <v>113.91</v>
      </c>
      <c r="E24" s="15">
        <v>26758930.120000001</v>
      </c>
      <c r="F24" s="14">
        <v>0.52000000000000002</v>
      </c>
      <c r="G24" s="14">
        <v>2.6000000000000001</v>
      </c>
      <c r="H24" s="14" t="s">
        <v>53</v>
      </c>
      <c r="I24" s="14">
        <v>2.6200000000000001</v>
      </c>
      <c r="J24" s="14" t="s">
        <v>54</v>
      </c>
      <c r="K24" s="14" t="s">
        <v>55</v>
      </c>
      <c r="L24" s="14" t="s">
        <v>102</v>
      </c>
      <c r="M24" s="14">
        <v>7410228</v>
      </c>
      <c r="N24" s="14" t="str">
        <v>לאומי למימון סד' יב- בנק לאומי</v>
      </c>
    </row>
    <row r="25" spans="1:17" ht="33.75">
      <c r="A25" s="14">
        <v>0.01</v>
      </c>
      <c r="B25" s="14">
        <v>0.059999999999999998</v>
      </c>
      <c r="C25" s="15">
        <v>1091.25</v>
      </c>
      <c r="D25" s="14">
        <v>126.52</v>
      </c>
      <c r="E25" s="15">
        <v>862509.76000000001</v>
      </c>
      <c r="F25" s="14">
        <v>2.5899999999999999</v>
      </c>
      <c r="G25" s="14">
        <v>4.0999999999999996</v>
      </c>
      <c r="H25" s="14" t="s">
        <v>53</v>
      </c>
      <c r="I25" s="14">
        <v>0.69999999999999996</v>
      </c>
      <c r="J25" s="14" t="s">
        <v>54</v>
      </c>
      <c r="K25" s="14" t="s">
        <v>55</v>
      </c>
      <c r="L25" s="14" t="s">
        <v>102</v>
      </c>
      <c r="M25" s="14">
        <v>7410152</v>
      </c>
      <c r="N25" s="14" t="s">
        <v>103</v>
      </c>
    </row>
    <row r="26" spans="1:17" ht="33.75">
      <c r="A26" s="14">
        <v>0.040000000000000001</v>
      </c>
      <c r="B26" s="14">
        <v>0.52000000000000002</v>
      </c>
      <c r="C26" s="15">
        <v>3780.23</v>
      </c>
      <c r="D26" s="14">
        <v>142.77000000000001</v>
      </c>
      <c r="E26" s="15">
        <v>2647773</v>
      </c>
      <c r="F26" s="14">
        <v>0.76000000000000001</v>
      </c>
      <c r="G26" s="14">
        <v>4.9000000000000004</v>
      </c>
      <c r="H26" s="14" t="s">
        <v>53</v>
      </c>
      <c r="I26" s="14">
        <v>1.45</v>
      </c>
      <c r="J26" s="14" t="s">
        <v>54</v>
      </c>
      <c r="K26" s="14" t="s">
        <v>55</v>
      </c>
      <c r="L26" s="14" t="s">
        <v>102</v>
      </c>
      <c r="M26" s="14">
        <v>7410061</v>
      </c>
      <c r="N26" s="14" t="str">
        <v>לאומי מימון ג- בנק לאומי</v>
      </c>
    </row>
    <row r="27" spans="1:17" ht="33.75">
      <c r="A27" s="14">
        <v>0.10000000000000001</v>
      </c>
      <c r="B27" s="14">
        <v>0.44</v>
      </c>
      <c r="C27" s="15">
        <v>9908.9899999999998</v>
      </c>
      <c r="D27" s="14">
        <v>112.61</v>
      </c>
      <c r="E27" s="15">
        <v>8799388</v>
      </c>
      <c r="F27" s="14">
        <v>5.29</v>
      </c>
      <c r="G27" s="14">
        <v>5.2999999999999998</v>
      </c>
      <c r="H27" s="14" t="s">
        <v>53</v>
      </c>
      <c r="I27" s="14">
        <v>0.059999999999999998</v>
      </c>
      <c r="J27" s="14" t="s">
        <v>54</v>
      </c>
      <c r="K27" s="14" t="s">
        <v>55</v>
      </c>
      <c r="L27" s="14" t="s">
        <v>102</v>
      </c>
      <c r="M27" s="14">
        <v>7410186</v>
      </c>
      <c r="N27" s="14" t="str">
        <v>לאומי מימון התח' אג"ח י'- בנק לאומי</v>
      </c>
    </row>
    <row r="28" spans="1:17" ht="33.75">
      <c r="A28" s="14">
        <v>0.25</v>
      </c>
      <c r="B28" s="14">
        <v>1</v>
      </c>
      <c r="C28" s="15">
        <v>24556.689999999999</v>
      </c>
      <c r="D28" s="14">
        <v>127.77</v>
      </c>
      <c r="E28" s="15">
        <v>19219446</v>
      </c>
      <c r="F28" s="14">
        <v>0.32000000000000001</v>
      </c>
      <c r="G28" s="14">
        <v>4.4000000000000004</v>
      </c>
      <c r="H28" s="14" t="s">
        <v>53</v>
      </c>
      <c r="I28" s="14">
        <v>1.8200000000000001</v>
      </c>
      <c r="J28" s="14" t="s">
        <v>54</v>
      </c>
      <c r="K28" s="14" t="s">
        <v>55</v>
      </c>
      <c r="L28" s="14" t="s">
        <v>102</v>
      </c>
      <c r="M28" s="14">
        <v>7410160</v>
      </c>
      <c r="N28" s="14" t="str">
        <v>לאומי מימון4%.- בנק לאומי</v>
      </c>
    </row>
    <row r="29" spans="1:17" ht="33.75">
      <c r="A29" s="14">
        <v>0.32000000000000001</v>
      </c>
      <c r="B29" s="14">
        <v>0.57999999999999996</v>
      </c>
      <c r="C29" s="15">
        <v>32185.98</v>
      </c>
      <c r="D29" s="14">
        <v>142.28999999999999</v>
      </c>
      <c r="E29" s="15">
        <v>22619986.91</v>
      </c>
      <c r="F29" s="14">
        <v>0.69999999999999996</v>
      </c>
      <c r="G29" s="14">
        <v>4.0999999999999996</v>
      </c>
      <c r="H29" s="14" t="s">
        <v>53</v>
      </c>
      <c r="I29" s="14">
        <v>3.9199999999999999</v>
      </c>
      <c r="J29" s="14" t="s">
        <v>54</v>
      </c>
      <c r="K29" s="14" t="s">
        <v>55</v>
      </c>
      <c r="L29" s="14" t="s">
        <v>102</v>
      </c>
      <c r="M29" s="14">
        <v>1940402</v>
      </c>
      <c r="N29" s="14" t="s">
        <v>104</v>
      </c>
    </row>
    <row r="30" spans="1:17" ht="33.75">
      <c r="A30" s="14">
        <v>0.23000000000000001</v>
      </c>
      <c r="B30" s="14">
        <v>0.63</v>
      </c>
      <c r="C30" s="15">
        <v>23064.580000000002</v>
      </c>
      <c r="D30" s="14">
        <v>126.12</v>
      </c>
      <c r="E30" s="15">
        <v>18287805.399999999</v>
      </c>
      <c r="F30" s="14">
        <v>0.98999999999999999</v>
      </c>
      <c r="G30" s="14">
        <v>4</v>
      </c>
      <c r="H30" s="14" t="s">
        <v>53</v>
      </c>
      <c r="I30" s="14">
        <v>5.7999999999999998</v>
      </c>
      <c r="J30" s="14" t="s">
        <v>54</v>
      </c>
      <c r="K30" s="14" t="s">
        <v>55</v>
      </c>
      <c r="L30" s="14" t="s">
        <v>102</v>
      </c>
      <c r="M30" s="14">
        <v>1940501</v>
      </c>
      <c r="N30" s="14" t="str">
        <v>פועלים הנפ הת יד- בנק הפועלים</v>
      </c>
    </row>
    <row r="31" spans="1:17" ht="33.75">
      <c r="A31" s="14">
        <v>0</v>
      </c>
      <c r="B31" s="14">
        <v>0.029999999999999999</v>
      </c>
      <c r="C31" s="14">
        <v>140.25</v>
      </c>
      <c r="D31" s="14">
        <v>118.23</v>
      </c>
      <c r="E31" s="15">
        <v>118620.73</v>
      </c>
      <c r="F31" s="14">
        <v>1.6399999999999999</v>
      </c>
      <c r="G31" s="14">
        <v>5</v>
      </c>
      <c r="H31" s="14" t="s">
        <v>53</v>
      </c>
      <c r="I31" s="14">
        <v>0.90000000000000002</v>
      </c>
      <c r="J31" s="14" t="s">
        <v>54</v>
      </c>
      <c r="K31" s="14" t="s">
        <v>55</v>
      </c>
      <c r="L31" s="14" t="s">
        <v>102</v>
      </c>
      <c r="M31" s="14">
        <v>1940428</v>
      </c>
      <c r="N31" s="14" t="str">
        <v>פועלים הנפקות אג"ח י"ב- בנק הפועלים</v>
      </c>
    </row>
    <row r="32" spans="1:17" ht="33.75">
      <c r="A32" s="14">
        <v>0.01</v>
      </c>
      <c r="B32" s="14">
        <v>0.23000000000000001</v>
      </c>
      <c r="C32" s="15">
        <v>1303.71</v>
      </c>
      <c r="D32" s="14">
        <v>130.80000000000001</v>
      </c>
      <c r="E32" s="15">
        <v>996723.63</v>
      </c>
      <c r="F32" s="14">
        <v>0.39000000000000001</v>
      </c>
      <c r="G32" s="14">
        <v>4.7000000000000002</v>
      </c>
      <c r="H32" s="14" t="s">
        <v>53</v>
      </c>
      <c r="I32" s="14">
        <v>1.9399999999999999</v>
      </c>
      <c r="J32" s="14" t="s">
        <v>54</v>
      </c>
      <c r="K32" s="14" t="s">
        <v>55</v>
      </c>
      <c r="L32" s="14" t="s">
        <v>102</v>
      </c>
      <c r="M32" s="14">
        <v>1940386</v>
      </c>
      <c r="N32" s="14" t="str">
        <v>פועלים הנפקות התחייבות 9- בנק הפועלים</v>
      </c>
    </row>
    <row r="33" spans="1:17" ht="33.75">
      <c r="A33" s="14">
        <v>0.01</v>
      </c>
      <c r="B33" s="14">
        <v>0.070000000000000007</v>
      </c>
      <c r="C33" s="14">
        <v>750.96000000000004</v>
      </c>
      <c r="D33" s="14">
        <v>129.58000000000001</v>
      </c>
      <c r="E33" s="15">
        <v>579535</v>
      </c>
      <c r="F33" s="14">
        <v>5.1500000000000004</v>
      </c>
      <c r="G33" s="14">
        <v>4.5</v>
      </c>
      <c r="H33" s="14" t="s">
        <v>53</v>
      </c>
      <c r="I33" s="14">
        <v>0.050000000000000003</v>
      </c>
      <c r="J33" s="14" t="s">
        <v>54</v>
      </c>
      <c r="K33" s="14" t="s">
        <v>55</v>
      </c>
      <c r="L33" s="14" t="s">
        <v>102</v>
      </c>
      <c r="M33" s="14">
        <v>1940303</v>
      </c>
      <c r="N33" s="14" t="str">
        <v>פועלים הנפקות ח'- בנק הפועלים</v>
      </c>
    </row>
    <row r="34" spans="1:17" ht="33.75">
      <c r="A34" s="14">
        <v>0</v>
      </c>
      <c r="B34" s="14">
        <v>0.01</v>
      </c>
      <c r="C34" s="14">
        <v>38.880000000000003</v>
      </c>
      <c r="D34" s="14">
        <v>129.63999999999999</v>
      </c>
      <c r="E34" s="15">
        <v>29992.799999999999</v>
      </c>
      <c r="F34" s="14">
        <v>0.63</v>
      </c>
      <c r="G34" s="14">
        <v>4.0999999999999996</v>
      </c>
      <c r="H34" s="14" t="s">
        <v>53</v>
      </c>
      <c r="I34" s="14">
        <v>1.55</v>
      </c>
      <c r="J34" s="14" t="s">
        <v>54</v>
      </c>
      <c r="K34" s="14" t="s">
        <v>55</v>
      </c>
      <c r="L34" s="14" t="s">
        <v>105</v>
      </c>
      <c r="M34" s="14">
        <v>7460140</v>
      </c>
      <c r="N34" s="14" t="str">
        <v>שטראוס סד' ב'19196- שטראוס גרופ</v>
      </c>
    </row>
    <row r="35" spans="1:17" ht="22.5">
      <c r="A35" s="14">
        <v>0.01</v>
      </c>
      <c r="B35" s="14">
        <v>0.089999999999999997</v>
      </c>
      <c r="C35" s="14">
        <v>522.45000000000005</v>
      </c>
      <c r="D35" s="14">
        <v>111.72</v>
      </c>
      <c r="E35" s="15">
        <v>467640.21999999997</v>
      </c>
      <c r="F35" s="14">
        <v>1.1799999999999999</v>
      </c>
      <c r="G35" s="14">
        <v>3.2000000000000002</v>
      </c>
      <c r="H35" s="14" t="s">
        <v>53</v>
      </c>
      <c r="I35" s="14">
        <v>2.4300000000000002</v>
      </c>
      <c r="J35" s="14" t="s">
        <v>54</v>
      </c>
      <c r="K35" s="14" t="s">
        <v>58</v>
      </c>
      <c r="L35" s="14" t="s">
        <v>106</v>
      </c>
      <c r="M35" s="14">
        <v>1122670</v>
      </c>
      <c r="N35" s="14" t="str">
        <v>איירפורט  ג- איירפורט סיטי</v>
      </c>
    </row>
    <row r="36" spans="1:17" ht="22.5">
      <c r="A36" s="14">
        <v>0</v>
      </c>
      <c r="B36" s="14">
        <v>0.059999999999999998</v>
      </c>
      <c r="C36" s="14">
        <v>99.049999999999997</v>
      </c>
      <c r="D36" s="14">
        <v>122.83</v>
      </c>
      <c r="E36" s="15">
        <v>80638.539999999994</v>
      </c>
      <c r="F36" s="14">
        <v>6.4800000000000004</v>
      </c>
      <c r="G36" s="14">
        <v>5</v>
      </c>
      <c r="H36" s="14" t="s">
        <v>53</v>
      </c>
      <c r="I36" s="14">
        <v>0.16</v>
      </c>
      <c r="J36" s="14" t="s">
        <v>54</v>
      </c>
      <c r="K36" s="14" t="s">
        <v>58</v>
      </c>
      <c r="L36" s="14" t="s">
        <v>106</v>
      </c>
      <c r="M36" s="14">
        <v>1096320</v>
      </c>
      <c r="N36" s="14" t="str">
        <v>ארפורט אג 1- איירפורט סיטי</v>
      </c>
    </row>
    <row r="37" spans="1:17" ht="33.75">
      <c r="A37" s="14">
        <v>0</v>
      </c>
      <c r="B37" s="14">
        <v>0</v>
      </c>
      <c r="C37" s="14">
        <v>0</v>
      </c>
      <c r="D37" s="14">
        <v>132.50999999999999</v>
      </c>
      <c r="E37" s="14">
        <v>0.40999999999999998</v>
      </c>
      <c r="F37" s="14">
        <v>0.96999999999999997</v>
      </c>
      <c r="G37" s="14">
        <v>5.2999999999999998</v>
      </c>
      <c r="H37" s="14" t="s">
        <v>53</v>
      </c>
      <c r="I37" s="14">
        <v>0.90000000000000002</v>
      </c>
      <c r="J37" s="14" t="s">
        <v>54</v>
      </c>
      <c r="K37" s="14" t="s">
        <v>58</v>
      </c>
      <c r="L37" s="14" t="s">
        <v>107</v>
      </c>
      <c r="M37" s="14">
        <v>2300069</v>
      </c>
      <c r="N37" s="14" t="s">
        <v>108</v>
      </c>
    </row>
    <row r="38" spans="1:17" ht="33.75">
      <c r="A38" s="14">
        <v>0.34999999999999998</v>
      </c>
      <c r="B38" s="14">
        <v>1.03</v>
      </c>
      <c r="C38" s="15">
        <v>34699.349999999999</v>
      </c>
      <c r="D38" s="14">
        <v>117.15000000000001</v>
      </c>
      <c r="E38" s="15">
        <v>29619592.620000001</v>
      </c>
      <c r="F38" s="14">
        <v>1.45</v>
      </c>
      <c r="G38" s="14">
        <v>3.7000000000000002</v>
      </c>
      <c r="H38" s="14" t="s">
        <v>53</v>
      </c>
      <c r="I38" s="14">
        <v>5.4000000000000004</v>
      </c>
      <c r="J38" s="14" t="s">
        <v>54</v>
      </c>
      <c r="K38" s="14" t="s">
        <v>58</v>
      </c>
      <c r="L38" s="14" t="s">
        <v>107</v>
      </c>
      <c r="M38" s="14">
        <v>2300143</v>
      </c>
      <c r="N38" s="14" t="str">
        <v>בזק אג"ח 6- בזק</v>
      </c>
    </row>
    <row r="39" spans="1:17" ht="33.75">
      <c r="A39" s="14">
        <v>0</v>
      </c>
      <c r="B39" s="14">
        <v>0.01</v>
      </c>
      <c r="C39" s="14">
        <v>138.34</v>
      </c>
      <c r="D39" s="14">
        <v>112.47</v>
      </c>
      <c r="E39" s="15">
        <v>123000</v>
      </c>
      <c r="F39" s="14">
        <v>0.78000000000000003</v>
      </c>
      <c r="G39" s="14">
        <v>2.7999999999999998</v>
      </c>
      <c r="H39" s="14" t="s">
        <v>53</v>
      </c>
      <c r="I39" s="14">
        <v>4.2699999999999996</v>
      </c>
      <c r="J39" s="14" t="s">
        <v>109</v>
      </c>
      <c r="K39" s="14" t="s">
        <v>110</v>
      </c>
      <c r="L39" s="14" t="s">
        <v>102</v>
      </c>
      <c r="M39" s="14">
        <v>1126598</v>
      </c>
      <c r="N39" s="14" t="str">
        <v>בינל הנפק התח כא- בנק הבינלאומי</v>
      </c>
    </row>
    <row r="40" spans="1:17" ht="33.75">
      <c r="A40" s="14">
        <v>0</v>
      </c>
      <c r="B40" s="14">
        <v>0.01</v>
      </c>
      <c r="C40" s="14">
        <v>128.28999999999999</v>
      </c>
      <c r="D40" s="14">
        <v>126.90000000000001</v>
      </c>
      <c r="E40" s="15">
        <v>101094</v>
      </c>
      <c r="F40" s="14">
        <v>1.1899999999999999</v>
      </c>
      <c r="G40" s="14">
        <v>4</v>
      </c>
      <c r="H40" s="14" t="s">
        <v>53</v>
      </c>
      <c r="I40" s="14">
        <v>5.4699999999999998</v>
      </c>
      <c r="J40" s="14" t="s">
        <v>54</v>
      </c>
      <c r="K40" s="14" t="s">
        <v>58</v>
      </c>
      <c r="L40" s="14" t="s">
        <v>102</v>
      </c>
      <c r="M40" s="14">
        <v>6040141</v>
      </c>
      <c r="N40" s="14" t="str">
        <v>בל"ל ש"ה נד 200- בנק לאומי</v>
      </c>
    </row>
    <row r="41" spans="1:17" ht="22.5">
      <c r="A41" s="14">
        <v>0.01</v>
      </c>
      <c r="B41" s="14">
        <v>0.040000000000000001</v>
      </c>
      <c r="C41" s="14">
        <v>648.76999999999998</v>
      </c>
      <c r="D41" s="14">
        <v>115.7</v>
      </c>
      <c r="E41" s="15">
        <v>560738.06000000006</v>
      </c>
      <c r="F41" s="14">
        <v>1.27</v>
      </c>
      <c r="G41" s="14">
        <v>3</v>
      </c>
      <c r="H41" s="14" t="s">
        <v>53</v>
      </c>
      <c r="I41" s="14">
        <v>3.8799999999999999</v>
      </c>
      <c r="J41" s="14" t="s">
        <v>54</v>
      </c>
      <c r="K41" s="14" t="s">
        <v>58</v>
      </c>
      <c r="L41" s="14" t="s">
        <v>106</v>
      </c>
      <c r="M41" s="14">
        <v>1120468</v>
      </c>
      <c r="N41" s="14" t="str">
        <v>נצבא      ה- נצבא החזקות</v>
      </c>
    </row>
    <row r="42" spans="1:17" ht="22.5">
      <c r="A42" s="14">
        <v>0</v>
      </c>
      <c r="B42" s="14">
        <v>0.11</v>
      </c>
      <c r="C42" s="14">
        <v>364.22000000000003</v>
      </c>
      <c r="D42" s="14">
        <v>109.31</v>
      </c>
      <c r="E42" s="15">
        <v>333202.58000000002</v>
      </c>
      <c r="F42" s="14">
        <v>2</v>
      </c>
      <c r="G42" s="14">
        <v>3.0499999999999998</v>
      </c>
      <c r="H42" s="14" t="s">
        <v>53</v>
      </c>
      <c r="I42" s="14">
        <v>6.4199999999999999</v>
      </c>
      <c r="J42" s="14" t="s">
        <v>54</v>
      </c>
      <c r="K42" s="14" t="s">
        <v>58</v>
      </c>
      <c r="L42" s="14" t="s">
        <v>106</v>
      </c>
      <c r="M42" s="14">
        <v>1128032</v>
      </c>
      <c r="N42" s="14" t="str">
        <v>נצבא החזקות אג"ח ו- נצבא החזקות</v>
      </c>
    </row>
    <row r="43" spans="1:17" ht="33.75">
      <c r="A43" s="14">
        <v>0.01</v>
      </c>
      <c r="B43" s="14">
        <v>0.029999999999999999</v>
      </c>
      <c r="C43" s="14">
        <v>658.00999999999999</v>
      </c>
      <c r="D43" s="14">
        <v>143.63999999999999</v>
      </c>
      <c r="E43" s="15">
        <v>458098</v>
      </c>
      <c r="F43" s="14">
        <v>1.04</v>
      </c>
      <c r="G43" s="14">
        <v>6.5</v>
      </c>
      <c r="H43" s="14" t="s">
        <v>53</v>
      </c>
      <c r="I43" s="14">
        <v>4.79</v>
      </c>
      <c r="J43" s="14" t="s">
        <v>54</v>
      </c>
      <c r="K43" s="14" t="s">
        <v>58</v>
      </c>
      <c r="L43" s="14" t="s">
        <v>102</v>
      </c>
      <c r="M43" s="14">
        <v>1940444</v>
      </c>
      <c r="N43" s="14" t="str">
        <v>פועלים הנפקות ש.הון משני עליון- בנק הפועלים</v>
      </c>
    </row>
    <row r="44" spans="1:17" ht="22.5">
      <c r="A44" s="14">
        <v>0.040000000000000001</v>
      </c>
      <c r="B44" s="14">
        <v>0.67000000000000004</v>
      </c>
      <c r="C44" s="15">
        <v>3890.3299999999999</v>
      </c>
      <c r="D44" s="14">
        <v>119.59</v>
      </c>
      <c r="E44" s="15">
        <v>3253057.9100000001</v>
      </c>
      <c r="F44" s="14">
        <v>1.3999999999999999</v>
      </c>
      <c r="G44" s="14">
        <v>3.8999999999999999</v>
      </c>
      <c r="H44" s="14" t="s">
        <v>53</v>
      </c>
      <c r="I44" s="14">
        <v>3.8599999999999999</v>
      </c>
      <c r="J44" s="14" t="s">
        <v>54</v>
      </c>
      <c r="K44" s="14" t="s">
        <v>111</v>
      </c>
      <c r="L44" s="14" t="s">
        <v>106</v>
      </c>
      <c r="M44" s="14">
        <v>1120021</v>
      </c>
      <c r="N44" s="14" t="str">
        <v>*אג"ח ריט 1- ריט 1</v>
      </c>
    </row>
    <row r="45" spans="1:17" ht="22.5">
      <c r="A45" s="14">
        <v>0</v>
      </c>
      <c r="B45" s="14">
        <v>0</v>
      </c>
      <c r="C45" s="14">
        <v>0</v>
      </c>
      <c r="D45" s="14">
        <v>129.81999999999999</v>
      </c>
      <c r="E45" s="14">
        <v>0.45000000000000001</v>
      </c>
      <c r="F45" s="14">
        <v>1.01</v>
      </c>
      <c r="G45" s="14">
        <v>4.7000000000000002</v>
      </c>
      <c r="H45" s="14" t="s">
        <v>53</v>
      </c>
      <c r="I45" s="14">
        <v>1.52</v>
      </c>
      <c r="J45" s="14" t="s">
        <v>54</v>
      </c>
      <c r="K45" s="14" t="s">
        <v>111</v>
      </c>
      <c r="L45" s="14" t="s">
        <v>106</v>
      </c>
      <c r="M45" s="14">
        <v>1106657</v>
      </c>
      <c r="N45" s="14" t="str">
        <v>*ריט 1 אג"ח א'- ריט 1</v>
      </c>
    </row>
    <row r="46" spans="1:17" ht="33.75">
      <c r="A46" s="14">
        <v>0.080000000000000002</v>
      </c>
      <c r="B46" s="14">
        <v>0.92000000000000004</v>
      </c>
      <c r="C46" s="15">
        <v>7453.8299999999999</v>
      </c>
      <c r="D46" s="14">
        <v>105.65000000000001</v>
      </c>
      <c r="E46" s="15">
        <v>7055206</v>
      </c>
      <c r="F46" s="14">
        <v>0.57999999999999996</v>
      </c>
      <c r="G46" s="14">
        <v>1.6000000000000001</v>
      </c>
      <c r="H46" s="14" t="s">
        <v>53</v>
      </c>
      <c r="I46" s="14">
        <v>2.54</v>
      </c>
      <c r="J46" s="14" t="s">
        <v>109</v>
      </c>
      <c r="K46" s="14" t="s">
        <v>112</v>
      </c>
      <c r="L46" s="14" t="s">
        <v>102</v>
      </c>
      <c r="M46" s="14">
        <v>1126762</v>
      </c>
      <c r="N46" s="14" t="str">
        <v>אגוד הנפ  אגח ו- בנק איגוד</v>
      </c>
    </row>
    <row r="47" spans="1:17" ht="56.25">
      <c r="A47" s="14">
        <v>0.32000000000000001</v>
      </c>
      <c r="B47" s="14">
        <v>0.87</v>
      </c>
      <c r="C47" s="15">
        <v>32061.279999999999</v>
      </c>
      <c r="D47" s="14">
        <v>133.90000000000001</v>
      </c>
      <c r="E47" s="15">
        <v>23944193.440000001</v>
      </c>
      <c r="F47" s="14">
        <v>4.1500000000000004</v>
      </c>
      <c r="G47" s="14">
        <v>5.1500000000000004</v>
      </c>
      <c r="H47" s="14" t="s">
        <v>53</v>
      </c>
      <c r="I47" s="14">
        <v>10.09</v>
      </c>
      <c r="J47" s="14" t="s">
        <v>54</v>
      </c>
      <c r="K47" s="14" t="s">
        <v>111</v>
      </c>
      <c r="L47" s="14" t="s">
        <v>113</v>
      </c>
      <c r="M47" s="14">
        <v>1110915</v>
      </c>
      <c r="N47" s="14" t="str">
        <v>אדמה אג"ח ב (מכתשים אגן)- אדמה פתרונות לחקלאות בע"מ (מכתשים אגן)</v>
      </c>
    </row>
    <row r="48" spans="1:17" ht="33.75">
      <c r="A48" s="14">
        <v>0</v>
      </c>
      <c r="B48" s="14">
        <v>0.01</v>
      </c>
      <c r="C48" s="14">
        <v>89.739999999999995</v>
      </c>
      <c r="D48" s="14">
        <v>119.79000000000001</v>
      </c>
      <c r="E48" s="15">
        <v>74914</v>
      </c>
      <c r="F48" s="14">
        <v>1.8200000000000001</v>
      </c>
      <c r="G48" s="14">
        <v>4.4500000000000002</v>
      </c>
      <c r="H48" s="14" t="s">
        <v>53</v>
      </c>
      <c r="I48" s="14">
        <v>4.4299999999999997</v>
      </c>
      <c r="J48" s="14" t="s">
        <v>109</v>
      </c>
      <c r="K48" s="14" t="s">
        <v>112</v>
      </c>
      <c r="L48" s="14" t="s">
        <v>114</v>
      </c>
      <c r="M48" s="14">
        <v>3900271</v>
      </c>
      <c r="N48" s="14" t="str">
        <v>אלוני חץ אגח ח'- אלוני חץ</v>
      </c>
    </row>
    <row r="49" spans="1:17" ht="22.5">
      <c r="A49" s="14">
        <v>0.059999999999999998</v>
      </c>
      <c r="B49" s="14">
        <v>0.57999999999999996</v>
      </c>
      <c r="C49" s="15">
        <v>6345.0299999999997</v>
      </c>
      <c r="D49" s="14">
        <v>121.06999999999999</v>
      </c>
      <c r="E49" s="15">
        <v>5240791</v>
      </c>
      <c r="F49" s="14">
        <v>2.0099999999999998</v>
      </c>
      <c r="G49" s="14">
        <v>4.7999999999999998</v>
      </c>
      <c r="H49" s="14" t="s">
        <v>53</v>
      </c>
      <c r="I49" s="14">
        <v>5.54</v>
      </c>
      <c r="J49" s="14" t="s">
        <v>109</v>
      </c>
      <c r="K49" s="14" t="s">
        <v>112</v>
      </c>
      <c r="L49" s="14" t="s">
        <v>106</v>
      </c>
      <c r="M49" s="14">
        <v>1126630</v>
      </c>
      <c r="N49" s="14" t="str">
        <v>אמות      אגח ב- אמות</v>
      </c>
    </row>
    <row r="50" spans="1:17" ht="22.5">
      <c r="A50" s="14">
        <v>0.01</v>
      </c>
      <c r="B50" s="14">
        <v>0.13</v>
      </c>
      <c r="C50" s="14">
        <v>815.62</v>
      </c>
      <c r="D50" s="14">
        <v>121.8</v>
      </c>
      <c r="E50" s="15">
        <v>669641.45999999996</v>
      </c>
      <c r="F50" s="14">
        <v>1.23</v>
      </c>
      <c r="G50" s="14">
        <v>4.9000000000000004</v>
      </c>
      <c r="H50" s="14" t="s">
        <v>53</v>
      </c>
      <c r="I50" s="14">
        <v>3.3399999999999999</v>
      </c>
      <c r="J50" s="14" t="s">
        <v>109</v>
      </c>
      <c r="K50" s="14" t="s">
        <v>112</v>
      </c>
      <c r="L50" s="14" t="s">
        <v>106</v>
      </c>
      <c r="M50" s="14">
        <v>1117357</v>
      </c>
      <c r="N50" s="14" t="str">
        <v>אמות אג"ח ג'- אמות</v>
      </c>
    </row>
    <row r="51" spans="1:17" ht="22.5">
      <c r="A51" s="14">
        <v>0.01</v>
      </c>
      <c r="B51" s="14">
        <v>0.14999999999999999</v>
      </c>
      <c r="C51" s="15">
        <v>1314.6700000000001</v>
      </c>
      <c r="D51" s="14">
        <v>133.34999999999999</v>
      </c>
      <c r="E51" s="15">
        <v>985877.53000000003</v>
      </c>
      <c r="F51" s="14">
        <v>1.01</v>
      </c>
      <c r="G51" s="14">
        <v>4.9500000000000002</v>
      </c>
      <c r="H51" s="14" t="s">
        <v>53</v>
      </c>
      <c r="I51" s="14">
        <v>2.3999999999999999</v>
      </c>
      <c r="J51" s="14" t="s">
        <v>54</v>
      </c>
      <c r="K51" s="14" t="s">
        <v>111</v>
      </c>
      <c r="L51" s="14" t="s">
        <v>106</v>
      </c>
      <c r="M51" s="14">
        <v>1097385</v>
      </c>
      <c r="N51" s="14" t="s">
        <v>115</v>
      </c>
    </row>
    <row r="52" spans="1:17" ht="22.5">
      <c r="A52" s="14">
        <v>0</v>
      </c>
      <c r="B52" s="14">
        <v>0.029999999999999999</v>
      </c>
      <c r="C52" s="14">
        <v>246.28</v>
      </c>
      <c r="D52" s="14">
        <v>129.53</v>
      </c>
      <c r="E52" s="15">
        <v>190132</v>
      </c>
      <c r="F52" s="14">
        <v>1.29</v>
      </c>
      <c r="G52" s="14">
        <v>4.5499999999999998</v>
      </c>
      <c r="H52" s="14" t="s">
        <v>53</v>
      </c>
      <c r="I52" s="14">
        <v>1.6899999999999999</v>
      </c>
      <c r="J52" s="14" t="s">
        <v>54</v>
      </c>
      <c r="K52" s="14" t="s">
        <v>111</v>
      </c>
      <c r="L52" s="14" t="s">
        <v>106</v>
      </c>
      <c r="M52" s="14">
        <v>7590110</v>
      </c>
      <c r="N52" s="14" t="str">
        <v>גב - ים אג"ח 5- גב ים</v>
      </c>
    </row>
    <row r="53" spans="1:17" ht="22.5">
      <c r="A53" s="14">
        <v>0.12</v>
      </c>
      <c r="B53" s="14">
        <v>0.65000000000000002</v>
      </c>
      <c r="C53" s="15">
        <v>11493.68</v>
      </c>
      <c r="D53" s="14">
        <v>143.5</v>
      </c>
      <c r="E53" s="15">
        <v>8009530.9199999999</v>
      </c>
      <c r="F53" s="14">
        <v>2.5699999999999998</v>
      </c>
      <c r="G53" s="14">
        <v>4.75</v>
      </c>
      <c r="H53" s="14" t="s">
        <v>53</v>
      </c>
      <c r="I53" s="14">
        <v>7.3200000000000003</v>
      </c>
      <c r="J53" s="14" t="s">
        <v>54</v>
      </c>
      <c r="K53" s="14" t="s">
        <v>111</v>
      </c>
      <c r="L53" s="14" t="s">
        <v>106</v>
      </c>
      <c r="M53" s="14">
        <v>7590128</v>
      </c>
      <c r="N53" s="14" t="s">
        <v>116</v>
      </c>
    </row>
    <row r="54" spans="1:17" ht="33.75">
      <c r="A54" s="14">
        <v>0.11</v>
      </c>
      <c r="B54" s="14">
        <v>1.0800000000000001</v>
      </c>
      <c r="C54" s="15">
        <v>11095.34</v>
      </c>
      <c r="D54" s="14">
        <v>141.28999999999999</v>
      </c>
      <c r="E54" s="15">
        <v>7852885.0800000001</v>
      </c>
      <c r="F54" s="14">
        <v>1.21</v>
      </c>
      <c r="G54" s="14">
        <v>6.5</v>
      </c>
      <c r="H54" s="14" t="s">
        <v>53</v>
      </c>
      <c r="I54" s="14">
        <v>4.0099999999999998</v>
      </c>
      <c r="J54" s="14" t="s">
        <v>54</v>
      </c>
      <c r="K54" s="14" t="s">
        <v>111</v>
      </c>
      <c r="L54" s="14" t="s">
        <v>114</v>
      </c>
      <c r="M54" s="14">
        <v>1260488</v>
      </c>
      <c r="N54" s="14" t="str">
        <v>גזית גלוב אג"ח 10- גזית גלוב 1982</v>
      </c>
    </row>
    <row r="55" spans="1:17" ht="33.75">
      <c r="A55" s="14">
        <v>0.22</v>
      </c>
      <c r="B55" s="14">
        <v>0.65000000000000002</v>
      </c>
      <c r="C55" s="15">
        <v>21751.07</v>
      </c>
      <c r="D55" s="14">
        <v>126.25</v>
      </c>
      <c r="E55" s="15">
        <v>17228572.359999999</v>
      </c>
      <c r="F55" s="14">
        <v>2.4399999999999999</v>
      </c>
      <c r="G55" s="14">
        <v>5.3499999999999996</v>
      </c>
      <c r="H55" s="14" t="s">
        <v>53</v>
      </c>
      <c r="I55" s="14">
        <v>6.5499999999999998</v>
      </c>
      <c r="J55" s="14" t="s">
        <v>54</v>
      </c>
      <c r="K55" s="14" t="s">
        <v>111</v>
      </c>
      <c r="L55" s="14" t="s">
        <v>114</v>
      </c>
      <c r="M55" s="14">
        <v>1260546</v>
      </c>
      <c r="N55" s="14" t="str">
        <v>גזית גלוב אג"ח יא- גזית גלוב 1982</v>
      </c>
    </row>
    <row r="56" spans="1:17" ht="33.75">
      <c r="A56" s="14">
        <v>0.17000000000000001</v>
      </c>
      <c r="B56" s="14">
        <v>0.56999999999999995</v>
      </c>
      <c r="C56" s="15">
        <v>16714.299999999999</v>
      </c>
      <c r="D56" s="14">
        <v>142.90000000000001</v>
      </c>
      <c r="E56" s="15">
        <v>11696504.15</v>
      </c>
      <c r="F56" s="14">
        <v>1.8300000000000001</v>
      </c>
      <c r="G56" s="14">
        <v>5.0999999999999996</v>
      </c>
      <c r="H56" s="14" t="s">
        <v>53</v>
      </c>
      <c r="I56" s="14">
        <v>4.71</v>
      </c>
      <c r="J56" s="14" t="s">
        <v>54</v>
      </c>
      <c r="K56" s="14" t="s">
        <v>111</v>
      </c>
      <c r="L56" s="14" t="s">
        <v>114</v>
      </c>
      <c r="M56" s="14">
        <v>1260397</v>
      </c>
      <c r="N56" s="14" t="s">
        <v>117</v>
      </c>
    </row>
    <row r="57" spans="1:17" ht="33.75">
      <c r="A57" s="14">
        <v>0.080000000000000002</v>
      </c>
      <c r="B57" s="14">
        <v>0.47999999999999998</v>
      </c>
      <c r="C57" s="15">
        <v>7505.5100000000002</v>
      </c>
      <c r="D57" s="14">
        <v>126.89</v>
      </c>
      <c r="E57" s="15">
        <v>5914974.5499999998</v>
      </c>
      <c r="F57" s="14">
        <v>1.3</v>
      </c>
      <c r="G57" s="14">
        <v>5.2999999999999998</v>
      </c>
      <c r="H57" s="14" t="s">
        <v>53</v>
      </c>
      <c r="I57" s="14">
        <v>1.97</v>
      </c>
      <c r="J57" s="14" t="s">
        <v>54</v>
      </c>
      <c r="K57" s="14" t="s">
        <v>111</v>
      </c>
      <c r="L57" s="14" t="s">
        <v>114</v>
      </c>
      <c r="M57" s="14">
        <v>1260462</v>
      </c>
      <c r="N57" s="14" t="str">
        <v>גזית גלוב אגח ט- גזית גלוב 1982</v>
      </c>
    </row>
    <row r="58" spans="1:17" ht="33.75">
      <c r="A58" s="14">
        <v>0.029999999999999999</v>
      </c>
      <c r="B58" s="14">
        <v>0.28999999999999998</v>
      </c>
      <c r="C58" s="15">
        <v>3011.5700000000002</v>
      </c>
      <c r="D58" s="14">
        <v>135.13999999999999</v>
      </c>
      <c r="E58" s="15">
        <v>2228481.29</v>
      </c>
      <c r="F58" s="14">
        <v>1.3899999999999999</v>
      </c>
      <c r="G58" s="14">
        <v>4.9500000000000002</v>
      </c>
      <c r="H58" s="14" t="s">
        <v>53</v>
      </c>
      <c r="I58" s="14">
        <v>2.3999999999999999</v>
      </c>
      <c r="J58" s="14" t="s">
        <v>54</v>
      </c>
      <c r="K58" s="14" t="s">
        <v>111</v>
      </c>
      <c r="L58" s="14" t="s">
        <v>114</v>
      </c>
      <c r="M58" s="14">
        <v>1260306</v>
      </c>
      <c r="N58" s="14" t="str">
        <v>גזית גלוב ג- גזית גלוב 1982</v>
      </c>
    </row>
    <row r="59" spans="1:17" ht="33.75">
      <c r="A59" s="14">
        <v>0</v>
      </c>
      <c r="B59" s="14">
        <v>0.070000000000000007</v>
      </c>
      <c r="C59" s="14">
        <v>387.68000000000001</v>
      </c>
      <c r="D59" s="14">
        <v>126.65000000000001</v>
      </c>
      <c r="E59" s="15">
        <v>306104</v>
      </c>
      <c r="F59" s="14">
        <v>0.88</v>
      </c>
      <c r="G59" s="14">
        <v>3.8500000000000001</v>
      </c>
      <c r="H59" s="14" t="s">
        <v>53</v>
      </c>
      <c r="I59" s="14">
        <v>5.4199999999999999</v>
      </c>
      <c r="J59" s="14" t="s">
        <v>54</v>
      </c>
      <c r="K59" s="14" t="s">
        <v>111</v>
      </c>
      <c r="L59" s="14" t="s">
        <v>102</v>
      </c>
      <c r="M59" s="14">
        <v>6910129</v>
      </c>
      <c r="N59" s="14" t="str">
        <v>דסקט ק. 10- בנק דיסקונט</v>
      </c>
    </row>
    <row r="60" spans="1:17" ht="22.5">
      <c r="A60" s="14">
        <v>0.01</v>
      </c>
      <c r="B60" s="14">
        <v>0.34000000000000002</v>
      </c>
      <c r="C60" s="14">
        <v>833.50999999999999</v>
      </c>
      <c r="D60" s="14">
        <v>123.16</v>
      </c>
      <c r="E60" s="15">
        <v>676766</v>
      </c>
      <c r="F60" s="14">
        <v>1.3400000000000001</v>
      </c>
      <c r="G60" s="14">
        <v>3.8999999999999999</v>
      </c>
      <c r="H60" s="14" t="s">
        <v>53</v>
      </c>
      <c r="I60" s="14">
        <v>4.96</v>
      </c>
      <c r="J60" s="14" t="s">
        <v>54</v>
      </c>
      <c r="K60" s="14" t="s">
        <v>111</v>
      </c>
      <c r="L60" s="14" t="s">
        <v>118</v>
      </c>
      <c r="M60" s="14">
        <v>1119213</v>
      </c>
      <c r="N60" s="14" t="str">
        <v>הראל הנפקות אגח ד- הראל השקעות</v>
      </c>
    </row>
    <row r="61" spans="1:17" ht="22.5">
      <c r="A61" s="14">
        <v>0.10000000000000001</v>
      </c>
      <c r="B61" s="14">
        <v>5.6900000000000004</v>
      </c>
      <c r="C61" s="15">
        <v>10037.690000000001</v>
      </c>
      <c r="D61" s="14">
        <v>120</v>
      </c>
      <c r="E61" s="15">
        <v>8364743</v>
      </c>
      <c r="F61" s="14">
        <v>1.4299999999999999</v>
      </c>
      <c r="G61" s="14">
        <v>3.6400000000000001</v>
      </c>
      <c r="H61" s="14" t="s">
        <v>53</v>
      </c>
      <c r="I61" s="14">
        <v>3.8999999999999999</v>
      </c>
      <c r="J61" s="14" t="s">
        <v>54</v>
      </c>
      <c r="K61" s="14" t="s">
        <v>111</v>
      </c>
      <c r="L61" s="14" t="s">
        <v>106</v>
      </c>
      <c r="M61" s="14">
        <v>4160115</v>
      </c>
      <c r="N61" s="14" t="str">
        <v>וילאר     אגח ו- וילאר</v>
      </c>
    </row>
    <row r="62" spans="1:17" ht="22.5">
      <c r="A62" s="14">
        <v>0</v>
      </c>
      <c r="B62" s="14">
        <v>0.17999999999999999</v>
      </c>
      <c r="C62" s="14">
        <v>174.40000000000001</v>
      </c>
      <c r="D62" s="14">
        <v>127</v>
      </c>
      <c r="E62" s="15">
        <v>137321.06</v>
      </c>
      <c r="F62" s="14">
        <v>1.25</v>
      </c>
      <c r="G62" s="14">
        <v>4</v>
      </c>
      <c r="H62" s="14" t="s">
        <v>53</v>
      </c>
      <c r="I62" s="14">
        <v>1.96</v>
      </c>
      <c r="J62" s="14" t="s">
        <v>54</v>
      </c>
      <c r="K62" s="14" t="s">
        <v>111</v>
      </c>
      <c r="L62" s="14" t="s">
        <v>106</v>
      </c>
      <c r="M62" s="14">
        <v>4160099</v>
      </c>
      <c r="N62" s="14" t="str">
        <v>וילאר אג"ח ד'- וילאר</v>
      </c>
    </row>
    <row r="63" spans="1:17" ht="22.5">
      <c r="A63" s="14">
        <v>0</v>
      </c>
      <c r="B63" s="14">
        <v>1.1100000000000001</v>
      </c>
      <c r="C63" s="14">
        <v>229.81999999999999</v>
      </c>
      <c r="D63" s="14">
        <v>123.91</v>
      </c>
      <c r="E63" s="15">
        <v>185472.38</v>
      </c>
      <c r="F63" s="14">
        <v>4</v>
      </c>
      <c r="G63" s="14">
        <v>4.5</v>
      </c>
      <c r="H63" s="14" t="s">
        <v>53</v>
      </c>
      <c r="I63" s="14">
        <v>0.40999999999999998</v>
      </c>
      <c r="J63" s="14" t="s">
        <v>54</v>
      </c>
      <c r="K63" s="14" t="s">
        <v>111</v>
      </c>
      <c r="L63" s="14" t="s">
        <v>119</v>
      </c>
      <c r="M63" s="14">
        <v>1109669</v>
      </c>
      <c r="N63" s="14" t="str">
        <v>חילן טק   אגח- חילן טק</v>
      </c>
    </row>
    <row r="64" spans="1:17" ht="33.75">
      <c r="A64" s="14">
        <v>0</v>
      </c>
      <c r="B64" s="14">
        <v>0.050000000000000003</v>
      </c>
      <c r="C64" s="14">
        <v>301.43000000000001</v>
      </c>
      <c r="D64" s="14">
        <v>126.54000000000001</v>
      </c>
      <c r="E64" s="15">
        <v>238205.78</v>
      </c>
      <c r="F64" s="14">
        <v>7.3799999999999999</v>
      </c>
      <c r="G64" s="14">
        <v>6.5</v>
      </c>
      <c r="H64" s="14" t="s">
        <v>53</v>
      </c>
      <c r="I64" s="14">
        <v>0.14000000000000001</v>
      </c>
      <c r="J64" s="14" t="s">
        <v>87</v>
      </c>
      <c r="K64" s="14" t="s">
        <v>111</v>
      </c>
      <c r="L64" s="14" t="s">
        <v>120</v>
      </c>
      <c r="M64" s="14">
        <v>6000020</v>
      </c>
      <c r="N64" s="14" t="str">
        <v>חשמל אג"ח 22- חברת החשמל</v>
      </c>
    </row>
    <row r="65" spans="1:17" ht="33.75">
      <c r="A65" s="14">
        <v>0.35999999999999999</v>
      </c>
      <c r="B65" s="14">
        <v>1.77</v>
      </c>
      <c r="C65" s="15">
        <v>36148.400000000001</v>
      </c>
      <c r="D65" s="14">
        <v>102.22</v>
      </c>
      <c r="E65" s="15">
        <v>35363338.619999997</v>
      </c>
      <c r="F65" s="14">
        <v>0.83999999999999997</v>
      </c>
      <c r="G65" s="14">
        <v>0.65000000000000002</v>
      </c>
      <c r="H65" s="14" t="s">
        <v>53</v>
      </c>
      <c r="I65" s="14">
        <v>0.52000000000000002</v>
      </c>
      <c r="J65" s="14" t="s">
        <v>54</v>
      </c>
      <c r="K65" s="14" t="s">
        <v>111</v>
      </c>
      <c r="L65" s="14" t="s">
        <v>120</v>
      </c>
      <c r="M65" s="14">
        <v>6000152</v>
      </c>
      <c r="N65" s="14" t="str">
        <v>חשמל אג"ח 24- חברת החשמל</v>
      </c>
    </row>
    <row r="66" spans="1:17" ht="33.75">
      <c r="A66" s="14">
        <v>0.080000000000000002</v>
      </c>
      <c r="B66" s="14">
        <v>0.76000000000000001</v>
      </c>
      <c r="C66" s="15">
        <v>7985.9300000000003</v>
      </c>
      <c r="D66" s="14">
        <v>105.69</v>
      </c>
      <c r="E66" s="15">
        <v>7555993</v>
      </c>
      <c r="F66" s="14">
        <v>-0.01</v>
      </c>
      <c r="G66" s="14">
        <v>1.2</v>
      </c>
      <c r="H66" s="14" t="s">
        <v>53</v>
      </c>
      <c r="I66" s="14">
        <v>2.4900000000000002</v>
      </c>
      <c r="J66" s="14" t="s">
        <v>54</v>
      </c>
      <c r="K66" s="14" t="s">
        <v>111</v>
      </c>
      <c r="L66" s="14" t="s">
        <v>120</v>
      </c>
      <c r="M66" s="14">
        <v>6000160</v>
      </c>
      <c r="N66" s="14" t="str">
        <v>חשמל אג"ח 25- חברת החשמל</v>
      </c>
    </row>
    <row r="67" spans="1:17" ht="22.5">
      <c r="A67" s="14">
        <v>0.01</v>
      </c>
      <c r="B67" s="14">
        <v>0.20999999999999999</v>
      </c>
      <c r="C67" s="14">
        <v>999.75999999999999</v>
      </c>
      <c r="D67" s="14">
        <v>133.19</v>
      </c>
      <c r="E67" s="15">
        <v>750625.51000000001</v>
      </c>
      <c r="F67" s="14">
        <v>0.84999999999999998</v>
      </c>
      <c r="G67" s="14">
        <v>4.2800000000000002</v>
      </c>
      <c r="H67" s="14" t="s">
        <v>53</v>
      </c>
      <c r="I67" s="14">
        <v>2.4399999999999999</v>
      </c>
      <c r="J67" s="14" t="s">
        <v>109</v>
      </c>
      <c r="K67" s="14" t="s">
        <v>112</v>
      </c>
      <c r="L67" s="14" t="s">
        <v>118</v>
      </c>
      <c r="M67" s="14">
        <v>5660048</v>
      </c>
      <c r="N67" s="14" t="str">
        <v>מנורה ק.1- מנורה מבטחים החזקות</v>
      </c>
    </row>
    <row r="68" spans="1:17" ht="33.75">
      <c r="A68" s="14">
        <v>0.02</v>
      </c>
      <c r="B68" s="14">
        <v>0.17999999999999999</v>
      </c>
      <c r="C68" s="15">
        <v>1495.99</v>
      </c>
      <c r="D68" s="14">
        <v>140.93000000000001</v>
      </c>
      <c r="E68" s="15">
        <v>1061514</v>
      </c>
      <c r="F68" s="14">
        <v>0.53000000000000003</v>
      </c>
      <c r="G68" s="14">
        <v>5.25</v>
      </c>
      <c r="H68" s="14" t="s">
        <v>53</v>
      </c>
      <c r="I68" s="14">
        <v>2.8100000000000001</v>
      </c>
      <c r="J68" s="14" t="s">
        <v>54</v>
      </c>
      <c r="K68" s="14" t="s">
        <v>111</v>
      </c>
      <c r="L68" s="14" t="s">
        <v>102</v>
      </c>
      <c r="M68" s="14">
        <v>7480023</v>
      </c>
      <c r="N68" s="14" t="str">
        <v>מנפיקים   ב- בנק דיסקונט</v>
      </c>
    </row>
    <row r="69" spans="1:17" ht="33.75">
      <c r="A69" s="14">
        <v>0.02</v>
      </c>
      <c r="B69" s="14">
        <v>0.26000000000000001</v>
      </c>
      <c r="C69" s="15">
        <v>1932.5599999999999</v>
      </c>
      <c r="D69" s="14">
        <v>116.48999999999999</v>
      </c>
      <c r="E69" s="15">
        <v>1658996</v>
      </c>
      <c r="F69" s="14">
        <v>1.1000000000000001</v>
      </c>
      <c r="G69" s="14">
        <v>3.3500000000000001</v>
      </c>
      <c r="H69" s="14" t="s">
        <v>53</v>
      </c>
      <c r="I69" s="14">
        <v>2.8900000000000001</v>
      </c>
      <c r="J69" s="14" t="s">
        <v>54</v>
      </c>
      <c r="K69" s="14" t="s">
        <v>111</v>
      </c>
      <c r="L69" s="14" t="s">
        <v>107</v>
      </c>
      <c r="M69" s="14">
        <v>1118827</v>
      </c>
      <c r="N69" s="14" t="str">
        <v>פרטנר     אגח ג- פרטנר</v>
      </c>
    </row>
    <row r="70" spans="1:17" ht="33.75">
      <c r="A70" s="14">
        <v>0.02</v>
      </c>
      <c r="B70" s="14">
        <v>0.34000000000000002</v>
      </c>
      <c r="C70" s="15">
        <v>1555.97</v>
      </c>
      <c r="D70" s="14">
        <v>127.29000000000001</v>
      </c>
      <c r="E70" s="15">
        <v>1244610</v>
      </c>
      <c r="F70" s="14">
        <v>1.4399999999999999</v>
      </c>
      <c r="G70" s="14">
        <v>5.2999999999999998</v>
      </c>
      <c r="H70" s="14" t="s">
        <v>53</v>
      </c>
      <c r="I70" s="14">
        <v>1.5</v>
      </c>
      <c r="J70" s="14" t="s">
        <v>54</v>
      </c>
      <c r="K70" s="14" t="s">
        <v>121</v>
      </c>
      <c r="L70" s="14" t="s">
        <v>107</v>
      </c>
      <c r="M70" s="14">
        <v>1096270</v>
      </c>
      <c r="N70" s="14" t="s">
        <v>122</v>
      </c>
    </row>
    <row r="71" spans="1:17" ht="33.75">
      <c r="A71" s="14">
        <v>0.01</v>
      </c>
      <c r="B71" s="14">
        <v>0.26000000000000001</v>
      </c>
      <c r="C71" s="15">
        <v>1028.26</v>
      </c>
      <c r="D71" s="14">
        <v>127.87</v>
      </c>
      <c r="E71" s="15">
        <v>804146</v>
      </c>
      <c r="F71" s="14">
        <v>0.56000000000000005</v>
      </c>
      <c r="G71" s="14">
        <v>4.2999999999999998</v>
      </c>
      <c r="H71" s="14" t="s">
        <v>53</v>
      </c>
      <c r="I71" s="14">
        <v>1.04</v>
      </c>
      <c r="J71" s="14" t="s">
        <v>109</v>
      </c>
      <c r="K71" s="14" t="s">
        <v>123</v>
      </c>
      <c r="L71" s="14" t="s">
        <v>102</v>
      </c>
      <c r="M71" s="14">
        <v>1101005</v>
      </c>
      <c r="N71" s="14" t="str">
        <v>אגוד הנפקות הת 2- בנק איגוד</v>
      </c>
    </row>
    <row r="72" spans="1:17" ht="33.75">
      <c r="A72" s="14">
        <v>0.01</v>
      </c>
      <c r="B72" s="14">
        <v>0.22</v>
      </c>
      <c r="C72" s="14">
        <v>830.44000000000005</v>
      </c>
      <c r="D72" s="14">
        <v>124.31</v>
      </c>
      <c r="E72" s="15">
        <v>668036</v>
      </c>
      <c r="F72" s="14">
        <v>0.81999999999999995</v>
      </c>
      <c r="G72" s="14">
        <v>4.1500000000000004</v>
      </c>
      <c r="H72" s="14" t="s">
        <v>53</v>
      </c>
      <c r="I72" s="14">
        <v>5</v>
      </c>
      <c r="J72" s="14" t="s">
        <v>109</v>
      </c>
      <c r="K72" s="14" t="s">
        <v>123</v>
      </c>
      <c r="L72" s="14" t="s">
        <v>102</v>
      </c>
      <c r="M72" s="14">
        <v>1124080</v>
      </c>
      <c r="N72" s="14" t="str">
        <v>אגוד הנפקות התח' יט- בנק איגוד</v>
      </c>
    </row>
    <row r="73" spans="1:17" ht="33.75">
      <c r="A73" s="14">
        <v>0</v>
      </c>
      <c r="B73" s="14">
        <v>0.040000000000000001</v>
      </c>
      <c r="C73" s="14">
        <v>486.93000000000001</v>
      </c>
      <c r="D73" s="14">
        <v>133.77000000000001</v>
      </c>
      <c r="E73" s="15">
        <v>364002.65999999997</v>
      </c>
      <c r="F73" s="14">
        <v>1</v>
      </c>
      <c r="G73" s="14">
        <v>4.25</v>
      </c>
      <c r="H73" s="14" t="s">
        <v>53</v>
      </c>
      <c r="I73" s="14">
        <v>2.1000000000000001</v>
      </c>
      <c r="J73" s="14" t="s">
        <v>54</v>
      </c>
      <c r="K73" s="14" t="s">
        <v>121</v>
      </c>
      <c r="L73" s="14" t="s">
        <v>114</v>
      </c>
      <c r="M73" s="14">
        <v>3900206</v>
      </c>
      <c r="N73" s="14" t="str">
        <v>אלוני חץ אג 6- אלוני חץ</v>
      </c>
    </row>
    <row r="74" spans="1:17" ht="22.5">
      <c r="A74" s="14">
        <v>0.13</v>
      </c>
      <c r="B74" s="14">
        <v>2.7799999999999998</v>
      </c>
      <c r="C74" s="15">
        <v>12840.469999999999</v>
      </c>
      <c r="D74" s="14">
        <v>133.87</v>
      </c>
      <c r="E74" s="15">
        <v>9591743.3699999992</v>
      </c>
      <c r="F74" s="14">
        <v>1.6699999999999999</v>
      </c>
      <c r="G74" s="14">
        <v>4.7000000000000002</v>
      </c>
      <c r="H74" s="14" t="s">
        <v>53</v>
      </c>
      <c r="I74" s="14">
        <v>3.1099999999999999</v>
      </c>
      <c r="J74" s="14" t="s">
        <v>109</v>
      </c>
      <c r="K74" s="14" t="s">
        <v>123</v>
      </c>
      <c r="L74" s="14" t="s">
        <v>124</v>
      </c>
      <c r="M74" s="14">
        <v>7390131</v>
      </c>
      <c r="N74" s="14" t="str">
        <v>אלקטרה    אגח ג- אלקטרה</v>
      </c>
    </row>
    <row r="75" spans="1:17" ht="22.5">
      <c r="A75" s="14">
        <v>0.10000000000000001</v>
      </c>
      <c r="B75" s="14">
        <v>2.48</v>
      </c>
      <c r="C75" s="15">
        <v>10346.709999999999</v>
      </c>
      <c r="D75" s="14">
        <v>120.02</v>
      </c>
      <c r="E75" s="15">
        <v>8658497.8800000008</v>
      </c>
      <c r="F75" s="14">
        <v>1.45</v>
      </c>
      <c r="G75" s="14">
        <v>3.77</v>
      </c>
      <c r="H75" s="14" t="s">
        <v>53</v>
      </c>
      <c r="I75" s="14">
        <v>4.2300000000000004</v>
      </c>
      <c r="J75" s="14" t="s">
        <v>109</v>
      </c>
      <c r="K75" s="14" t="s">
        <v>123</v>
      </c>
      <c r="L75" s="14" t="s">
        <v>106</v>
      </c>
      <c r="M75" s="14">
        <v>1118033</v>
      </c>
      <c r="N75" s="14" t="str">
        <v>ביג       ד- ביג</v>
      </c>
    </row>
    <row r="76" spans="1:17" ht="22.5">
      <c r="A76" s="14">
        <v>0.14999999999999999</v>
      </c>
      <c r="B76" s="14">
        <v>0.58999999999999997</v>
      </c>
      <c r="C76" s="15">
        <v>15008.639999999999</v>
      </c>
      <c r="D76" s="14">
        <v>127.40000000000001</v>
      </c>
      <c r="E76" s="15">
        <v>11780723.949999999</v>
      </c>
      <c r="F76" s="14">
        <v>1.77</v>
      </c>
      <c r="G76" s="14">
        <v>5.8499999999999996</v>
      </c>
      <c r="H76" s="14" t="s">
        <v>53</v>
      </c>
      <c r="I76" s="14">
        <v>4.0300000000000002</v>
      </c>
      <c r="J76" s="14" t="s">
        <v>54</v>
      </c>
      <c r="K76" s="14" t="s">
        <v>121</v>
      </c>
      <c r="L76" s="14" t="s">
        <v>106</v>
      </c>
      <c r="M76" s="14">
        <v>1117423</v>
      </c>
      <c r="N76" s="14" t="str">
        <v>בריטיש ישראל אגח ג- בריטיש ישראל</v>
      </c>
    </row>
    <row r="77" spans="1:17" ht="33.75">
      <c r="A77" s="14">
        <v>0</v>
      </c>
      <c r="B77" s="14">
        <v>0</v>
      </c>
      <c r="C77" s="14">
        <v>0</v>
      </c>
      <c r="D77" s="14">
        <v>109.16</v>
      </c>
      <c r="E77" s="14">
        <v>1.1799999999999999</v>
      </c>
      <c r="F77" s="14">
        <v>2.8700000000000001</v>
      </c>
      <c r="G77" s="14">
        <v>3.8999999999999999</v>
      </c>
      <c r="H77" s="14" t="s">
        <v>53</v>
      </c>
      <c r="I77" s="14">
        <v>2.8399999999999999</v>
      </c>
      <c r="J77" s="14" t="s">
        <v>109</v>
      </c>
      <c r="K77" s="14" t="s">
        <v>123</v>
      </c>
      <c r="L77" s="14" t="s">
        <v>107</v>
      </c>
      <c r="M77" s="14">
        <v>1123256</v>
      </c>
      <c r="N77" s="14" t="str">
        <v>הוט אג"ח  1- הוט</v>
      </c>
    </row>
    <row r="78" spans="1:17" ht="22.5">
      <c r="A78" s="14">
        <v>0</v>
      </c>
      <c r="B78" s="14">
        <v>0.02</v>
      </c>
      <c r="C78" s="14">
        <v>176.27000000000001</v>
      </c>
      <c r="D78" s="14">
        <v>124.09</v>
      </c>
      <c r="E78" s="15">
        <v>142050.63</v>
      </c>
      <c r="F78" s="14">
        <v>2.8300000000000001</v>
      </c>
      <c r="G78" s="14">
        <v>4.5499999999999998</v>
      </c>
      <c r="H78" s="14" t="s">
        <v>53</v>
      </c>
      <c r="I78" s="14">
        <v>0.68000000000000005</v>
      </c>
      <c r="J78" s="14" t="s">
        <v>54</v>
      </c>
      <c r="K78" s="14" t="s">
        <v>121</v>
      </c>
      <c r="L78" s="14" t="s">
        <v>125</v>
      </c>
      <c r="M78" s="14">
        <v>5760152</v>
      </c>
      <c r="N78" s="14" t="str">
        <v>חברה  לישראל 6- חברה לישראל</v>
      </c>
    </row>
    <row r="79" spans="1:17" ht="22.5">
      <c r="A79" s="14">
        <v>0.27000000000000002</v>
      </c>
      <c r="B79" s="14">
        <v>1.1200000000000001</v>
      </c>
      <c r="C79" s="15">
        <v>26645.189999999999</v>
      </c>
      <c r="D79" s="14">
        <v>137.33000000000001</v>
      </c>
      <c r="E79" s="15">
        <v>19402309.850000001</v>
      </c>
      <c r="F79" s="14">
        <v>1.7</v>
      </c>
      <c r="G79" s="14">
        <v>4.7000000000000002</v>
      </c>
      <c r="H79" s="14" t="s">
        <v>53</v>
      </c>
      <c r="I79" s="14">
        <v>3.8399999999999999</v>
      </c>
      <c r="J79" s="14" t="s">
        <v>54</v>
      </c>
      <c r="K79" s="14" t="s">
        <v>121</v>
      </c>
      <c r="L79" s="14" t="s">
        <v>125</v>
      </c>
      <c r="M79" s="14">
        <v>5760160</v>
      </c>
      <c r="N79" s="14" t="s">
        <v>126</v>
      </c>
    </row>
    <row r="80" spans="1:17" ht="33.75">
      <c r="A80" s="14">
        <v>0</v>
      </c>
      <c r="B80" s="14">
        <v>0.080000000000000002</v>
      </c>
      <c r="C80" s="14">
        <v>341.94999999999999</v>
      </c>
      <c r="D80" s="14">
        <v>106.2</v>
      </c>
      <c r="E80" s="15">
        <v>321990</v>
      </c>
      <c r="F80" s="14">
        <v>1.1100000000000001</v>
      </c>
      <c r="G80" s="14">
        <v>2</v>
      </c>
      <c r="H80" s="14" t="s">
        <v>53</v>
      </c>
      <c r="I80" s="14">
        <v>4.8099999999999996</v>
      </c>
      <c r="J80" s="14" t="s">
        <v>54</v>
      </c>
      <c r="K80" s="14" t="s">
        <v>121</v>
      </c>
      <c r="L80" s="14" t="s">
        <v>102</v>
      </c>
      <c r="M80" s="14">
        <v>1127422</v>
      </c>
      <c r="N80" s="14" t="str">
        <v>ירושליםהנפ אגחט- בנק ירושלים מימון והנפקות</v>
      </c>
    </row>
    <row r="81" spans="1:17" ht="22.5">
      <c r="A81" s="14">
        <v>0</v>
      </c>
      <c r="B81" s="14">
        <v>0</v>
      </c>
      <c r="C81" s="14">
        <v>0</v>
      </c>
      <c r="D81" s="14">
        <v>125.2</v>
      </c>
      <c r="E81" s="14">
        <v>0.11</v>
      </c>
      <c r="F81" s="14">
        <v>1.3</v>
      </c>
      <c r="G81" s="14">
        <v>4.7000000000000002</v>
      </c>
      <c r="H81" s="14" t="s">
        <v>53</v>
      </c>
      <c r="I81" s="14">
        <v>1.6100000000000001</v>
      </c>
      <c r="J81" s="14" t="s">
        <v>54</v>
      </c>
      <c r="K81" s="14" t="s">
        <v>121</v>
      </c>
      <c r="L81" s="14" t="s">
        <v>106</v>
      </c>
      <c r="M81" s="14">
        <v>3230083</v>
      </c>
      <c r="N81" s="14" t="str">
        <v>מליסון אג"ח ד- מליסרון</v>
      </c>
    </row>
    <row r="82" spans="1:17" ht="22.5">
      <c r="A82" s="14">
        <v>0</v>
      </c>
      <c r="B82" s="14">
        <v>0.01</v>
      </c>
      <c r="C82" s="14">
        <v>104.5</v>
      </c>
      <c r="D82" s="14">
        <v>120.34</v>
      </c>
      <c r="E82" s="15">
        <v>86834.479999999996</v>
      </c>
      <c r="F82" s="14">
        <v>1.8</v>
      </c>
      <c r="G82" s="14">
        <v>4.9000000000000004</v>
      </c>
      <c r="H82" s="14" t="s">
        <v>53</v>
      </c>
      <c r="I82" s="14">
        <v>4.79</v>
      </c>
      <c r="J82" s="14" t="s">
        <v>54</v>
      </c>
      <c r="K82" s="14" t="s">
        <v>121</v>
      </c>
      <c r="L82" s="14" t="s">
        <v>106</v>
      </c>
      <c r="M82" s="14">
        <v>3230125</v>
      </c>
      <c r="N82" s="14" t="str">
        <v>מליסרון   אגח ו- מליסרון</v>
      </c>
    </row>
    <row r="83" spans="1:17" ht="22.5">
      <c r="A83" s="14">
        <v>0.16</v>
      </c>
      <c r="B83" s="14">
        <v>0.98999999999999999</v>
      </c>
      <c r="C83" s="15">
        <v>15580.059999999999</v>
      </c>
      <c r="D83" s="14">
        <v>132.37</v>
      </c>
      <c r="E83" s="15">
        <v>11791054.109999999</v>
      </c>
      <c r="F83" s="14">
        <v>1.28</v>
      </c>
      <c r="G83" s="14">
        <v>5.0999999999999996</v>
      </c>
      <c r="H83" s="14" t="s">
        <v>53</v>
      </c>
      <c r="I83" s="14">
        <v>4.7199999999999998</v>
      </c>
      <c r="J83" s="14" t="s">
        <v>54</v>
      </c>
      <c r="K83" s="14" t="s">
        <v>121</v>
      </c>
      <c r="L83" s="14" t="s">
        <v>106</v>
      </c>
      <c r="M83" s="14">
        <v>3230091</v>
      </c>
      <c r="N83" s="14" t="str">
        <v>מליסרון אג"ח 5- מליסרון</v>
      </c>
    </row>
    <row r="84" spans="1:17" ht="22.5">
      <c r="A84" s="14">
        <v>0</v>
      </c>
      <c r="B84" s="14">
        <v>0</v>
      </c>
      <c r="C84" s="14">
        <v>0.28999999999999998</v>
      </c>
      <c r="D84" s="14">
        <v>128.00999999999999</v>
      </c>
      <c r="E84" s="14">
        <v>229.80000000000001</v>
      </c>
      <c r="F84" s="14">
        <v>6.1399999999999997</v>
      </c>
      <c r="G84" s="14">
        <v>4.8499999999999996</v>
      </c>
      <c r="H84" s="14" t="s">
        <v>53</v>
      </c>
      <c r="I84" s="14">
        <v>0.27000000000000002</v>
      </c>
      <c r="J84" s="14" t="s">
        <v>54</v>
      </c>
      <c r="K84" s="14" t="s">
        <v>121</v>
      </c>
      <c r="L84" s="14" t="s">
        <v>106</v>
      </c>
      <c r="M84" s="14">
        <v>3230067</v>
      </c>
      <c r="N84" s="14" t="s">
        <v>127</v>
      </c>
    </row>
    <row r="85" spans="1:17" ht="22.5">
      <c r="A85" s="14">
        <v>0.070000000000000007</v>
      </c>
      <c r="B85" s="14">
        <v>1</v>
      </c>
      <c r="C85" s="15">
        <v>6585.0500000000002</v>
      </c>
      <c r="D85" s="14">
        <v>102.88</v>
      </c>
      <c r="E85" s="15">
        <v>6402096.0999999996</v>
      </c>
      <c r="F85" s="14">
        <v>1.7</v>
      </c>
      <c r="G85" s="14">
        <v>2.29</v>
      </c>
      <c r="H85" s="14" t="s">
        <v>53</v>
      </c>
      <c r="I85" s="14">
        <v>4.7800000000000002</v>
      </c>
      <c r="J85" s="14" t="s">
        <v>54</v>
      </c>
      <c r="K85" s="14" t="s">
        <v>121</v>
      </c>
      <c r="L85" s="14" t="s">
        <v>128</v>
      </c>
      <c r="M85" s="14">
        <v>3230174</v>
      </c>
      <c r="N85" s="14" t="str">
        <v>מליסרון אגח 9- מליסרון</v>
      </c>
    </row>
    <row r="86" spans="1:17" ht="22.5">
      <c r="A86" s="14">
        <v>0.02</v>
      </c>
      <c r="B86" s="14">
        <v>0.56000000000000005</v>
      </c>
      <c r="C86" s="15">
        <v>2238.7399999999998</v>
      </c>
      <c r="D86" s="14">
        <v>112.31999999999999</v>
      </c>
      <c r="E86" s="15">
        <v>1993177.4099999999</v>
      </c>
      <c r="F86" s="14">
        <v>1.6200000000000001</v>
      </c>
      <c r="G86" s="14">
        <v>3.3999999999999999</v>
      </c>
      <c r="H86" s="14" t="s">
        <v>53</v>
      </c>
      <c r="I86" s="14">
        <v>5.04</v>
      </c>
      <c r="J86" s="14" t="s">
        <v>54</v>
      </c>
      <c r="K86" s="14" t="s">
        <v>121</v>
      </c>
      <c r="L86" s="14" t="s">
        <v>106</v>
      </c>
      <c r="M86" s="14">
        <v>3230141</v>
      </c>
      <c r="N86" s="14" t="str">
        <v>מליסרון ז'- מליסרון</v>
      </c>
    </row>
    <row r="87" spans="1:17" ht="33.75">
      <c r="A87" s="14">
        <v>0.17000000000000001</v>
      </c>
      <c r="B87" s="14">
        <v>0.92000000000000004</v>
      </c>
      <c r="C87" s="15">
        <v>16983.650000000001</v>
      </c>
      <c r="D87" s="14">
        <v>127.48999999999999</v>
      </c>
      <c r="E87" s="15">
        <v>13321551.960000001</v>
      </c>
      <c r="F87" s="14">
        <v>1.2</v>
      </c>
      <c r="G87" s="14">
        <v>5.1900000000000004</v>
      </c>
      <c r="H87" s="14" t="s">
        <v>53</v>
      </c>
      <c r="I87" s="14">
        <v>1.46</v>
      </c>
      <c r="J87" s="14" t="s">
        <v>54</v>
      </c>
      <c r="K87" s="14" t="s">
        <v>121</v>
      </c>
      <c r="L87" s="14" t="s">
        <v>107</v>
      </c>
      <c r="M87" s="14">
        <v>1107333</v>
      </c>
      <c r="N87" s="14" t="str">
        <v>סלקום אג"ח ד'- סלקום</v>
      </c>
    </row>
    <row r="88" spans="1:17" ht="33.75">
      <c r="A88" s="14">
        <v>0.01</v>
      </c>
      <c r="B88" s="14">
        <v>0.13</v>
      </c>
      <c r="C88" s="15">
        <v>1047.3299999999999</v>
      </c>
      <c r="D88" s="14">
        <v>115.62</v>
      </c>
      <c r="E88" s="15">
        <v>905837</v>
      </c>
      <c r="F88" s="14">
        <v>1.3600000000000001</v>
      </c>
      <c r="G88" s="14">
        <v>4.3499999999999996</v>
      </c>
      <c r="H88" s="14" t="s">
        <v>53</v>
      </c>
      <c r="I88" s="14">
        <v>3.5699999999999998</v>
      </c>
      <c r="J88" s="14" t="s">
        <v>54</v>
      </c>
      <c r="K88" s="14" t="s">
        <v>121</v>
      </c>
      <c r="L88" s="14" t="s">
        <v>107</v>
      </c>
      <c r="M88" s="14">
        <v>1125996</v>
      </c>
      <c r="N88" s="14" t="str">
        <v>סלקום אגח ו- סלקום</v>
      </c>
    </row>
    <row r="89" spans="1:17" ht="33.75">
      <c r="A89" s="14">
        <v>0</v>
      </c>
      <c r="B89" s="14">
        <v>0.02</v>
      </c>
      <c r="C89" s="14">
        <v>245.06</v>
      </c>
      <c r="D89" s="14">
        <v>145.41</v>
      </c>
      <c r="E89" s="15">
        <v>168530</v>
      </c>
      <c r="F89" s="14">
        <v>0.46000000000000002</v>
      </c>
      <c r="G89" s="14">
        <v>6.5</v>
      </c>
      <c r="H89" s="14" t="s">
        <v>53</v>
      </c>
      <c r="I89" s="14">
        <v>1.8899999999999999</v>
      </c>
      <c r="J89" s="14" t="s">
        <v>54</v>
      </c>
      <c r="K89" s="14" t="s">
        <v>121</v>
      </c>
      <c r="L89" s="14" t="s">
        <v>102</v>
      </c>
      <c r="M89" s="14">
        <v>6620207</v>
      </c>
      <c r="N89" s="14" t="str">
        <v>פועלים ש.ה. א'- בנק הפועלים</v>
      </c>
    </row>
    <row r="90" spans="1:17" ht="22.5">
      <c r="A90" s="14">
        <v>0.01</v>
      </c>
      <c r="B90" s="14">
        <v>0.20999999999999999</v>
      </c>
      <c r="C90" s="14">
        <v>525.88999999999999</v>
      </c>
      <c r="D90" s="14">
        <v>116.75</v>
      </c>
      <c r="E90" s="15">
        <v>450437.52000000002</v>
      </c>
      <c r="F90" s="14">
        <v>1.76</v>
      </c>
      <c r="G90" s="14">
        <v>4.2000000000000002</v>
      </c>
      <c r="H90" s="14" t="s">
        <v>53</v>
      </c>
      <c r="I90" s="14">
        <v>2.75</v>
      </c>
      <c r="J90" s="14" t="s">
        <v>54</v>
      </c>
      <c r="K90" s="14" t="s">
        <v>121</v>
      </c>
      <c r="L90" s="14" t="s">
        <v>106</v>
      </c>
      <c r="M90" s="14">
        <v>1115724</v>
      </c>
      <c r="N90" s="14" t="str">
        <v>רבוע נדל"ן אג"ח 3- רבוע כחול נדל"ן</v>
      </c>
    </row>
    <row r="91" spans="1:17" ht="22.5">
      <c r="A91" s="14">
        <v>0.050000000000000003</v>
      </c>
      <c r="B91" s="14">
        <v>0.58999999999999997</v>
      </c>
      <c r="C91" s="15">
        <v>4854.5100000000002</v>
      </c>
      <c r="D91" s="14">
        <v>119.17</v>
      </c>
      <c r="E91" s="15">
        <v>4073597</v>
      </c>
      <c r="F91" s="14">
        <v>1.79</v>
      </c>
      <c r="G91" s="14">
        <v>4.5</v>
      </c>
      <c r="H91" s="14" t="s">
        <v>53</v>
      </c>
      <c r="I91" s="14">
        <v>3.7200000000000002</v>
      </c>
      <c r="J91" s="14" t="s">
        <v>109</v>
      </c>
      <c r="K91" s="14" t="s">
        <v>123</v>
      </c>
      <c r="L91" s="14" t="s">
        <v>106</v>
      </c>
      <c r="M91" s="14">
        <v>1119999</v>
      </c>
      <c r="N91" s="14" t="str">
        <v>רבוע נדלן אגח ד- רבוע כחול נדל"ן</v>
      </c>
    </row>
    <row r="92" spans="1:17" ht="22.5">
      <c r="A92" s="14">
        <v>0.01</v>
      </c>
      <c r="B92" s="14">
        <v>0.27000000000000002</v>
      </c>
      <c r="C92" s="14">
        <v>865.63</v>
      </c>
      <c r="D92" s="14">
        <v>124.53</v>
      </c>
      <c r="E92" s="15">
        <v>695117.33999999997</v>
      </c>
      <c r="F92" s="14">
        <v>1.8300000000000001</v>
      </c>
      <c r="G92" s="14">
        <v>4.7000000000000002</v>
      </c>
      <c r="H92" s="14" t="s">
        <v>53</v>
      </c>
      <c r="I92" s="14">
        <v>1.1299999999999999</v>
      </c>
      <c r="J92" s="14" t="s">
        <v>54</v>
      </c>
      <c r="K92" s="14" t="s">
        <v>121</v>
      </c>
      <c r="L92" s="14" t="s">
        <v>106</v>
      </c>
      <c r="M92" s="14">
        <v>1098656</v>
      </c>
      <c r="N92" s="14" t="s">
        <v>129</v>
      </c>
    </row>
    <row r="93" spans="1:17" ht="22.5">
      <c r="A93" s="14">
        <v>0.029999999999999999</v>
      </c>
      <c r="B93" s="14">
        <v>0.76000000000000001</v>
      </c>
      <c r="C93" s="15">
        <v>2968.7199999999998</v>
      </c>
      <c r="D93" s="14">
        <v>101.05</v>
      </c>
      <c r="E93" s="15">
        <v>2937875.6099999999</v>
      </c>
      <c r="F93" s="14">
        <v>3.1699999999999999</v>
      </c>
      <c r="G93" s="14">
        <v>3.2999999999999998</v>
      </c>
      <c r="H93" s="14" t="s">
        <v>53</v>
      </c>
      <c r="I93" s="14">
        <v>6.2800000000000002</v>
      </c>
      <c r="J93" s="14" t="s">
        <v>109</v>
      </c>
      <c r="K93" s="14" t="s">
        <v>123</v>
      </c>
      <c r="L93" s="14" t="s">
        <v>130</v>
      </c>
      <c r="M93" s="14">
        <v>1130467</v>
      </c>
      <c r="N93" s="14" t="str">
        <v>ריבוע נדלן אגח ה- רבוע כחול ישראל</v>
      </c>
    </row>
    <row r="94" spans="1:17" ht="33.75">
      <c r="A94" s="14">
        <v>0</v>
      </c>
      <c r="B94" s="14">
        <v>0.02</v>
      </c>
      <c r="C94" s="14">
        <v>380.47000000000003</v>
      </c>
      <c r="D94" s="14">
        <v>146.38</v>
      </c>
      <c r="E94" s="15">
        <v>259918</v>
      </c>
      <c r="F94" s="14">
        <v>1.3</v>
      </c>
      <c r="G94" s="14">
        <v>4.5</v>
      </c>
      <c r="H94" s="14" t="s">
        <v>53</v>
      </c>
      <c r="I94" s="14">
        <v>6.1600000000000001</v>
      </c>
      <c r="J94" s="14" t="s">
        <v>54</v>
      </c>
      <c r="K94" s="14" t="s">
        <v>121</v>
      </c>
      <c r="L94" s="14" t="s">
        <v>102</v>
      </c>
      <c r="M94" s="14">
        <v>6950083</v>
      </c>
      <c r="N94" s="14" t="str">
        <v>ש"ה שלישוני המזרחי- בנק מזרחי טפחות</v>
      </c>
    </row>
    <row r="95" spans="1:17" ht="22.5">
      <c r="A95" s="14">
        <v>0.23999999999999999</v>
      </c>
      <c r="B95" s="14">
        <v>0.98999999999999999</v>
      </c>
      <c r="C95" s="15">
        <v>23314.150000000001</v>
      </c>
      <c r="D95" s="14">
        <v>138.31999999999999</v>
      </c>
      <c r="E95" s="15">
        <v>16855229.140000001</v>
      </c>
      <c r="F95" s="14">
        <v>1.71</v>
      </c>
      <c r="G95" s="14">
        <v>5.2000000000000002</v>
      </c>
      <c r="H95" s="14" t="s">
        <v>53</v>
      </c>
      <c r="I95" s="14">
        <v>2.1200000000000001</v>
      </c>
      <c r="J95" s="14" t="s">
        <v>54</v>
      </c>
      <c r="K95" s="14" t="s">
        <v>121</v>
      </c>
      <c r="L95" s="14" t="s">
        <v>131</v>
      </c>
      <c r="M95" s="14">
        <v>7770142</v>
      </c>
      <c r="N95" s="14" t="s">
        <v>132</v>
      </c>
    </row>
    <row r="96" spans="1:17" ht="22.5">
      <c r="A96" s="14">
        <v>0.01</v>
      </c>
      <c r="B96" s="14">
        <v>0.20000000000000001</v>
      </c>
      <c r="C96" s="14">
        <v>855.21000000000004</v>
      </c>
      <c r="D96" s="14">
        <v>98.519999999999996</v>
      </c>
      <c r="E96" s="15">
        <v>868060</v>
      </c>
      <c r="F96" s="14">
        <v>3.29</v>
      </c>
      <c r="G96" s="14">
        <v>2.9900000000000002</v>
      </c>
      <c r="H96" s="14" t="s">
        <v>53</v>
      </c>
      <c r="I96" s="14">
        <v>6.7300000000000004</v>
      </c>
      <c r="J96" s="14" t="s">
        <v>54</v>
      </c>
      <c r="K96" s="14" t="s">
        <v>121</v>
      </c>
      <c r="L96" s="14" t="s">
        <v>131</v>
      </c>
      <c r="M96" s="14">
        <v>7770191</v>
      </c>
      <c r="N96" s="14" t="str">
        <v>שופרסל אגח ד- שופרסל</v>
      </c>
    </row>
    <row r="97" spans="1:17" ht="22.5">
      <c r="A97" s="14">
        <v>0.14999999999999999</v>
      </c>
      <c r="B97" s="14">
        <v>0.78000000000000003</v>
      </c>
      <c r="C97" s="15">
        <v>14625.940000000001</v>
      </c>
      <c r="D97" s="14">
        <v>103</v>
      </c>
      <c r="E97" s="15">
        <v>14199943.93</v>
      </c>
      <c r="F97" s="14">
        <v>3.8100000000000001</v>
      </c>
      <c r="G97" s="14">
        <v>4.0899999999999999</v>
      </c>
      <c r="H97" s="14" t="s">
        <v>53</v>
      </c>
      <c r="I97" s="14">
        <v>6.3899999999999997</v>
      </c>
      <c r="J97" s="14" t="s">
        <v>109</v>
      </c>
      <c r="K97" s="14" t="s">
        <v>123</v>
      </c>
      <c r="L97" s="14" t="s">
        <v>130</v>
      </c>
      <c r="M97" s="14">
        <v>1129733</v>
      </c>
      <c r="N97" s="14" t="str">
        <v>שיכון ובי אגח  6- שיכון ובינוי</v>
      </c>
    </row>
    <row r="98" spans="1:17" ht="33.75">
      <c r="A98" s="14">
        <v>0</v>
      </c>
      <c r="B98" s="14">
        <v>0.01</v>
      </c>
      <c r="C98" s="14">
        <v>114.36</v>
      </c>
      <c r="D98" s="14">
        <v>116</v>
      </c>
      <c r="E98" s="15">
        <v>98589</v>
      </c>
      <c r="F98" s="14">
        <v>2.8399999999999999</v>
      </c>
      <c r="G98" s="14">
        <v>5.5</v>
      </c>
      <c r="H98" s="14" t="s">
        <v>53</v>
      </c>
      <c r="I98" s="14">
        <v>4.4699999999999998</v>
      </c>
      <c r="J98" s="14" t="s">
        <v>109</v>
      </c>
      <c r="K98" s="14" t="s">
        <v>123</v>
      </c>
      <c r="L98" s="14" t="s">
        <v>133</v>
      </c>
      <c r="M98" s="14">
        <v>1125210</v>
      </c>
      <c r="N98" s="14" t="str">
        <v>שיכון ובינוי אג"ח 5- שיכון ובינוי</v>
      </c>
    </row>
    <row r="99" spans="1:17" ht="33.75">
      <c r="A99" s="14">
        <v>0</v>
      </c>
      <c r="B99" s="14">
        <v>0</v>
      </c>
      <c r="C99" s="14">
        <v>0</v>
      </c>
      <c r="D99" s="14">
        <v>118.7</v>
      </c>
      <c r="E99" s="14">
        <v>0.68999999999999995</v>
      </c>
      <c r="F99" s="14">
        <v>1.3600000000000001</v>
      </c>
      <c r="G99" s="14">
        <v>4.7999999999999998</v>
      </c>
      <c r="H99" s="14" t="s">
        <v>53</v>
      </c>
      <c r="I99" s="14">
        <v>2.1000000000000001</v>
      </c>
      <c r="J99" s="14" t="s">
        <v>109</v>
      </c>
      <c r="K99" s="14" t="s">
        <v>123</v>
      </c>
      <c r="L99" s="14" t="s">
        <v>134</v>
      </c>
      <c r="M99" s="14">
        <v>1117910</v>
      </c>
      <c r="N99" s="14" t="str">
        <v>שיכון ובינוי אגח 4- שיכון ובינוי</v>
      </c>
    </row>
    <row r="100" spans="1:17" ht="22.5">
      <c r="A100" s="14">
        <v>0.02</v>
      </c>
      <c r="B100" s="14">
        <v>1.03</v>
      </c>
      <c r="C100" s="15">
        <v>2023.52</v>
      </c>
      <c r="D100" s="14">
        <v>100.41</v>
      </c>
      <c r="E100" s="15">
        <v>2015262</v>
      </c>
      <c r="F100" s="14">
        <v>3.2200000000000002</v>
      </c>
      <c r="G100" s="14">
        <v>3.2999999999999998</v>
      </c>
      <c r="H100" s="14" t="s">
        <v>53</v>
      </c>
      <c r="I100" s="14">
        <v>5.9000000000000004</v>
      </c>
      <c r="J100" s="14" t="s">
        <v>54</v>
      </c>
      <c r="K100" s="14" t="s">
        <v>135</v>
      </c>
      <c r="L100" s="14" t="s">
        <v>130</v>
      </c>
      <c r="M100" s="14">
        <v>5050208</v>
      </c>
      <c r="N100" s="14" t="str">
        <v>איידיאו   אגח ו- איידיאו גרופ</v>
      </c>
    </row>
    <row r="101" spans="1:17" ht="22.5">
      <c r="A101" s="14">
        <v>0.029999999999999999</v>
      </c>
      <c r="B101" s="14">
        <v>0.87</v>
      </c>
      <c r="C101" s="15">
        <v>3284.4400000000001</v>
      </c>
      <c r="D101" s="14">
        <v>99.400000000000006</v>
      </c>
      <c r="E101" s="15">
        <v>3304261.79</v>
      </c>
      <c r="F101" s="14">
        <v>5.3200000000000003</v>
      </c>
      <c r="G101" s="14">
        <v>0</v>
      </c>
      <c r="H101" s="14" t="s">
        <v>53</v>
      </c>
      <c r="I101" s="14">
        <v>4.3300000000000001</v>
      </c>
      <c r="J101" s="14" t="s">
        <v>54</v>
      </c>
      <c r="K101" s="14" t="s">
        <v>135</v>
      </c>
      <c r="L101" s="14" t="s">
        <v>125</v>
      </c>
      <c r="M101" s="14">
        <v>6940167</v>
      </c>
      <c r="N101" s="14" t="str">
        <v>אלקו הח אגח יא- אלקו החזקות</v>
      </c>
    </row>
    <row r="102" spans="1:17" ht="22.5">
      <c r="A102" s="14">
        <v>0.01</v>
      </c>
      <c r="B102" s="14">
        <v>0.17999999999999999</v>
      </c>
      <c r="C102" s="14">
        <v>575.54999999999995</v>
      </c>
      <c r="D102" s="14">
        <v>95.799999999999997</v>
      </c>
      <c r="E102" s="15">
        <v>600782.5</v>
      </c>
      <c r="F102" s="14">
        <v>3.8900000000000001</v>
      </c>
      <c r="G102" s="14">
        <v>3</v>
      </c>
      <c r="H102" s="14" t="s">
        <v>53</v>
      </c>
      <c r="I102" s="14">
        <v>4.5300000000000002</v>
      </c>
      <c r="J102" s="14" t="s">
        <v>54</v>
      </c>
      <c r="K102" s="14" t="s">
        <v>135</v>
      </c>
      <c r="L102" s="14" t="s">
        <v>125</v>
      </c>
      <c r="M102" s="14">
        <v>6940159</v>
      </c>
      <c r="N102" s="14" t="str">
        <v>אלקו החז  אגח י- אלקו החזקות</v>
      </c>
    </row>
    <row r="103" spans="1:17" ht="33.75">
      <c r="A103" s="14">
        <v>0.02</v>
      </c>
      <c r="B103" s="14">
        <v>0.28999999999999998</v>
      </c>
      <c r="C103" s="15">
        <v>2068.23</v>
      </c>
      <c r="D103" s="14">
        <v>110.31999999999999</v>
      </c>
      <c r="E103" s="15">
        <v>1874751</v>
      </c>
      <c r="F103" s="14">
        <v>2.7999999999999998</v>
      </c>
      <c r="G103" s="14">
        <v>4.7999999999999998</v>
      </c>
      <c r="H103" s="14" t="s">
        <v>53</v>
      </c>
      <c r="I103" s="14">
        <v>2.8399999999999999</v>
      </c>
      <c r="J103" s="14" t="s">
        <v>109</v>
      </c>
      <c r="K103" s="14" t="s">
        <v>136</v>
      </c>
      <c r="L103" s="14" t="s">
        <v>133</v>
      </c>
      <c r="M103" s="14">
        <v>3870094</v>
      </c>
      <c r="N103" s="14" t="str">
        <v>אלרוב נד אגח ב- אלרוב נדלן</v>
      </c>
    </row>
    <row r="104" spans="1:17" ht="33.75">
      <c r="A104" s="14">
        <v>0.01</v>
      </c>
      <c r="B104" s="14">
        <v>0.51000000000000001</v>
      </c>
      <c r="C104" s="14">
        <v>720.83000000000004</v>
      </c>
      <c r="D104" s="14">
        <v>125.93000000000001</v>
      </c>
      <c r="E104" s="15">
        <v>572406.63</v>
      </c>
      <c r="F104" s="14">
        <v>2.0899999999999999</v>
      </c>
      <c r="G104" s="14">
        <v>4.7999999999999998</v>
      </c>
      <c r="H104" s="14" t="s">
        <v>53</v>
      </c>
      <c r="I104" s="14">
        <v>1.96</v>
      </c>
      <c r="J104" s="14" t="s">
        <v>109</v>
      </c>
      <c r="K104" s="14" t="s">
        <v>136</v>
      </c>
      <c r="L104" s="14" t="s">
        <v>114</v>
      </c>
      <c r="M104" s="14">
        <v>3870078</v>
      </c>
      <c r="N104" s="14" t="str">
        <v>אלרוב נדל"ן א'- אלרוב נדלן</v>
      </c>
    </row>
    <row r="105" spans="1:17" ht="33.75">
      <c r="A105" s="14">
        <v>0.01</v>
      </c>
      <c r="B105" s="14">
        <v>0.72999999999999998</v>
      </c>
      <c r="C105" s="14">
        <v>675.40999999999997</v>
      </c>
      <c r="D105" s="14">
        <v>124.5</v>
      </c>
      <c r="E105" s="15">
        <v>542500</v>
      </c>
      <c r="F105" s="14">
        <v>2.79</v>
      </c>
      <c r="G105" s="14">
        <v>5.9000000000000004</v>
      </c>
      <c r="H105" s="14" t="s">
        <v>53</v>
      </c>
      <c r="I105" s="14">
        <v>1.4299999999999999</v>
      </c>
      <c r="J105" s="14" t="s">
        <v>109</v>
      </c>
      <c r="K105" s="14" t="s">
        <v>136</v>
      </c>
      <c r="L105" s="14" t="s">
        <v>128</v>
      </c>
      <c r="M105" s="14">
        <v>1097955</v>
      </c>
      <c r="N105" s="14" t="str">
        <v>אפריקה מגורים אג"ח א'- אפריקה מגורים</v>
      </c>
    </row>
    <row r="106" spans="1:17" ht="22.5">
      <c r="A106" s="14">
        <v>0.040000000000000001</v>
      </c>
      <c r="B106" s="14">
        <v>0.92000000000000004</v>
      </c>
      <c r="C106" s="15">
        <v>3493.7800000000002</v>
      </c>
      <c r="D106" s="14">
        <v>114.76000000000001</v>
      </c>
      <c r="E106" s="15">
        <v>3058031.23</v>
      </c>
      <c r="F106" s="14">
        <v>2.2599999999999998</v>
      </c>
      <c r="G106" s="14">
        <v>4.25</v>
      </c>
      <c r="H106" s="14" t="s">
        <v>53</v>
      </c>
      <c r="I106" s="14">
        <v>3.29</v>
      </c>
      <c r="J106" s="14" t="s">
        <v>54</v>
      </c>
      <c r="K106" s="14" t="s">
        <v>135</v>
      </c>
      <c r="L106" s="14" t="s">
        <v>106</v>
      </c>
      <c r="M106" s="14">
        <v>2510139</v>
      </c>
      <c r="N106" s="14" t="str">
        <v>אשטרום נכ אגח 7- אשטרום נכסים</v>
      </c>
    </row>
    <row r="107" spans="1:17" ht="22.5">
      <c r="A107" s="14">
        <v>0</v>
      </c>
      <c r="B107" s="14">
        <v>0.01</v>
      </c>
      <c r="C107" s="14">
        <v>5.75</v>
      </c>
      <c r="D107" s="14">
        <v>122.84999999999999</v>
      </c>
      <c r="E107" s="15">
        <v>4680</v>
      </c>
      <c r="F107" s="14">
        <v>2.2200000000000002</v>
      </c>
      <c r="G107" s="14">
        <v>5.2000000000000002</v>
      </c>
      <c r="H107" s="14" t="s">
        <v>53</v>
      </c>
      <c r="I107" s="14">
        <v>0.76000000000000001</v>
      </c>
      <c r="J107" s="14" t="s">
        <v>54</v>
      </c>
      <c r="K107" s="14" t="s">
        <v>135</v>
      </c>
      <c r="L107" s="14" t="s">
        <v>106</v>
      </c>
      <c r="M107" s="14">
        <v>2510113</v>
      </c>
      <c r="N107" s="14" t="str">
        <v>אשטרום נכסים אג 5- אשטרום</v>
      </c>
    </row>
    <row r="108" spans="1:17" ht="33.75">
      <c r="A108" s="14">
        <v>0</v>
      </c>
      <c r="B108" s="14">
        <v>0.080000000000000002</v>
      </c>
      <c r="C108" s="14">
        <v>276.97000000000003</v>
      </c>
      <c r="D108" s="14">
        <v>90.810000000000002</v>
      </c>
      <c r="E108" s="15">
        <v>304995</v>
      </c>
      <c r="F108" s="14">
        <v>4.1699999999999999</v>
      </c>
      <c r="G108" s="14">
        <v>2.3999999999999999</v>
      </c>
      <c r="H108" s="14" t="s">
        <v>53</v>
      </c>
      <c r="I108" s="14">
        <v>5.9299999999999997</v>
      </c>
      <c r="J108" s="14" t="s">
        <v>54</v>
      </c>
      <c r="K108" s="14" t="s">
        <v>135</v>
      </c>
      <c r="L108" s="14" t="s">
        <v>130</v>
      </c>
      <c r="M108" s="14">
        <v>1132323</v>
      </c>
      <c r="N108" s="14" t="str">
        <v>אשטרום קב אגח א- קבוצת אשטרום בע''מ</v>
      </c>
    </row>
    <row r="109" spans="1:17" ht="33.75">
      <c r="A109" s="14">
        <v>0.02</v>
      </c>
      <c r="B109" s="14">
        <v>0.38</v>
      </c>
      <c r="C109" s="15">
        <v>2055.6100000000001</v>
      </c>
      <c r="D109" s="14">
        <v>119.23</v>
      </c>
      <c r="E109" s="15">
        <v>1724068.6000000001</v>
      </c>
      <c r="F109" s="14">
        <v>2.1899999999999999</v>
      </c>
      <c r="G109" s="14">
        <v>4.7000000000000002</v>
      </c>
      <c r="H109" s="14" t="s">
        <v>53</v>
      </c>
      <c r="I109" s="14">
        <v>3.5099999999999998</v>
      </c>
      <c r="J109" s="14" t="s">
        <v>54</v>
      </c>
      <c r="K109" s="14" t="s">
        <v>135</v>
      </c>
      <c r="L109" s="14" t="s">
        <v>114</v>
      </c>
      <c r="M109" s="14">
        <v>7230303</v>
      </c>
      <c r="N109" s="14" t="str">
        <v>גזית אגח ט- נורסטאר</v>
      </c>
    </row>
    <row r="110" spans="1:17" ht="22.5">
      <c r="A110" s="14">
        <v>0.01</v>
      </c>
      <c r="B110" s="14">
        <v>0.40999999999999998</v>
      </c>
      <c r="C110" s="14">
        <v>593.5</v>
      </c>
      <c r="D110" s="14">
        <v>99.25</v>
      </c>
      <c r="E110" s="15">
        <v>597989.84999999998</v>
      </c>
      <c r="F110" s="14">
        <v>3.3199999999999998</v>
      </c>
      <c r="G110" s="14">
        <v>0</v>
      </c>
      <c r="H110" s="14" t="s">
        <v>53</v>
      </c>
      <c r="I110" s="14">
        <v>5.7599999999999998</v>
      </c>
      <c r="J110" s="14" t="s">
        <v>109</v>
      </c>
      <c r="K110" s="14" t="s">
        <v>136</v>
      </c>
      <c r="L110" s="14" t="s">
        <v>128</v>
      </c>
      <c r="M110" s="14">
        <v>1130681</v>
      </c>
      <c r="N110" s="14" t="str">
        <v>גירון     אגח ד- גירון פיתוח</v>
      </c>
    </row>
    <row r="111" spans="1:17" ht="33.75">
      <c r="A111" s="14">
        <v>0</v>
      </c>
      <c r="B111" s="14">
        <v>0.17000000000000001</v>
      </c>
      <c r="C111" s="14">
        <v>420.04000000000002</v>
      </c>
      <c r="D111" s="14">
        <v>109.25</v>
      </c>
      <c r="E111" s="15">
        <v>384477</v>
      </c>
      <c r="F111" s="14">
        <v>3.8799999999999999</v>
      </c>
      <c r="G111" s="14">
        <v>5.4000000000000004</v>
      </c>
      <c r="H111" s="14" t="s">
        <v>53</v>
      </c>
      <c r="I111" s="14">
        <v>3.6899999999999999</v>
      </c>
      <c r="J111" s="14" t="s">
        <v>54</v>
      </c>
      <c r="K111" s="14" t="s">
        <v>135</v>
      </c>
      <c r="L111" s="14" t="s">
        <v>133</v>
      </c>
      <c r="M111" s="14">
        <v>1127299</v>
      </c>
      <c r="N111" s="14" t="str">
        <v>דה לסר    אגח ג- דה לסר גרופ</v>
      </c>
    </row>
    <row r="112" spans="1:17" ht="33.75">
      <c r="A112" s="14">
        <v>0.12</v>
      </c>
      <c r="B112" s="14">
        <v>0.66000000000000003</v>
      </c>
      <c r="C112" s="15">
        <v>11941.360000000001</v>
      </c>
      <c r="D112" s="14">
        <v>145.30000000000001</v>
      </c>
      <c r="E112" s="15">
        <v>8218417.8300000001</v>
      </c>
      <c r="F112" s="14">
        <v>1.1499999999999999</v>
      </c>
      <c r="G112" s="14">
        <v>6.4000000000000004</v>
      </c>
      <c r="H112" s="14" t="s">
        <v>53</v>
      </c>
      <c r="I112" s="14">
        <v>4.5999999999999996</v>
      </c>
      <c r="J112" s="14" t="s">
        <v>54</v>
      </c>
      <c r="K112" s="14" t="s">
        <v>135</v>
      </c>
      <c r="L112" s="14" t="s">
        <v>102</v>
      </c>
      <c r="M112" s="14">
        <v>7480098</v>
      </c>
      <c r="N112" s="14" t="str">
        <v>דיסקונט מנפיקים שה 1- בנק דיסקונט</v>
      </c>
    </row>
    <row r="113" spans="1:17" ht="22.5">
      <c r="A113" s="14">
        <v>0.01</v>
      </c>
      <c r="B113" s="14">
        <v>0.39000000000000001</v>
      </c>
      <c r="C113" s="15">
        <v>1412.0599999999999</v>
      </c>
      <c r="D113" s="14">
        <v>125.16</v>
      </c>
      <c r="E113" s="15">
        <v>1128206.6699999999</v>
      </c>
      <c r="F113" s="14">
        <v>2.54</v>
      </c>
      <c r="G113" s="14">
        <v>5.2999999999999998</v>
      </c>
      <c r="H113" s="14" t="s">
        <v>53</v>
      </c>
      <c r="I113" s="14">
        <v>1.29</v>
      </c>
      <c r="J113" s="14" t="s">
        <v>54</v>
      </c>
      <c r="K113" s="14" t="s">
        <v>135</v>
      </c>
      <c r="L113" s="14" t="s">
        <v>137</v>
      </c>
      <c r="M113" s="14">
        <v>4590089</v>
      </c>
      <c r="N113" s="14" t="str">
        <v>דן רכב אג 5- קרדן רכב</v>
      </c>
    </row>
    <row r="114" spans="1:17" ht="22.5">
      <c r="A114" s="14">
        <v>0.01</v>
      </c>
      <c r="B114" s="14">
        <v>0.28000000000000003</v>
      </c>
      <c r="C114" s="14">
        <v>799.72000000000003</v>
      </c>
      <c r="D114" s="14">
        <v>126.26000000000001</v>
      </c>
      <c r="E114" s="15">
        <v>633388.03000000003</v>
      </c>
      <c r="F114" s="14">
        <v>2.98</v>
      </c>
      <c r="G114" s="14">
        <v>5.1500000000000004</v>
      </c>
      <c r="H114" s="14" t="s">
        <v>53</v>
      </c>
      <c r="I114" s="14">
        <v>1.1799999999999999</v>
      </c>
      <c r="J114" s="14" t="s">
        <v>54</v>
      </c>
      <c r="K114" s="14" t="s">
        <v>135</v>
      </c>
      <c r="L114" s="14" t="s">
        <v>137</v>
      </c>
      <c r="M114" s="14">
        <v>4590097</v>
      </c>
      <c r="N114" s="14" t="str">
        <v>דן רכב אג 6- קרדן רכב</v>
      </c>
    </row>
    <row r="115" spans="1:17" ht="22.5">
      <c r="A115" s="14">
        <v>0.02</v>
      </c>
      <c r="B115" s="14">
        <v>0.82999999999999996</v>
      </c>
      <c r="C115" s="15">
        <v>1562.6800000000001</v>
      </c>
      <c r="D115" s="14">
        <v>109.53</v>
      </c>
      <c r="E115" s="15">
        <v>1426715.48</v>
      </c>
      <c r="F115" s="14">
        <v>6.3799999999999999</v>
      </c>
      <c r="G115" s="14">
        <v>6.5</v>
      </c>
      <c r="H115" s="14" t="s">
        <v>53</v>
      </c>
      <c r="I115" s="14">
        <v>1.3600000000000001</v>
      </c>
      <c r="J115" s="14" t="s">
        <v>109</v>
      </c>
      <c r="K115" s="14" t="s">
        <v>136</v>
      </c>
      <c r="L115" s="14" t="s">
        <v>106</v>
      </c>
      <c r="M115" s="14">
        <v>4110151</v>
      </c>
      <c r="N115" s="14" t="str">
        <v>דרבן      ח- דרבן</v>
      </c>
    </row>
    <row r="116" spans="1:17" ht="22.5">
      <c r="A116" s="14">
        <v>0.01</v>
      </c>
      <c r="B116" s="14">
        <v>0.23000000000000001</v>
      </c>
      <c r="C116" s="14">
        <v>935.37</v>
      </c>
      <c r="D116" s="14">
        <v>135.77000000000001</v>
      </c>
      <c r="E116" s="15">
        <v>700207.38</v>
      </c>
      <c r="F116" s="14">
        <v>1.6299999999999999</v>
      </c>
      <c r="G116" s="14">
        <v>5.4000000000000004</v>
      </c>
      <c r="H116" s="14" t="s">
        <v>53</v>
      </c>
      <c r="I116" s="14">
        <v>3.29</v>
      </c>
      <c r="J116" s="14" t="s">
        <v>54</v>
      </c>
      <c r="K116" s="14" t="s">
        <v>135</v>
      </c>
      <c r="L116" s="14" t="s">
        <v>106</v>
      </c>
      <c r="M116" s="14">
        <v>7430069</v>
      </c>
      <c r="N116" s="14" t="str">
        <v>ישפרו     אגח ב- ישפרו</v>
      </c>
    </row>
    <row r="117" spans="1:17" ht="22.5">
      <c r="A117" s="14">
        <v>0</v>
      </c>
      <c r="B117" s="14">
        <v>0.17000000000000001</v>
      </c>
      <c r="C117" s="14">
        <v>467.86000000000001</v>
      </c>
      <c r="D117" s="14">
        <v>99.959999999999994</v>
      </c>
      <c r="E117" s="15">
        <v>468050</v>
      </c>
      <c r="F117" s="14">
        <v>3.4199999999999999</v>
      </c>
      <c r="G117" s="14">
        <v>3.48</v>
      </c>
      <c r="H117" s="14" t="s">
        <v>53</v>
      </c>
      <c r="I117" s="14">
        <v>5.2400000000000002</v>
      </c>
      <c r="J117" s="14" t="s">
        <v>109</v>
      </c>
      <c r="K117" s="14" t="s">
        <v>136</v>
      </c>
      <c r="L117" s="14" t="s">
        <v>128</v>
      </c>
      <c r="M117" s="14">
        <v>6130181</v>
      </c>
      <c r="N117" s="14" t="str">
        <v>ישרס אגח יג- ישרס</v>
      </c>
    </row>
    <row r="118" spans="1:17" ht="22.5">
      <c r="A118" s="14">
        <v>0</v>
      </c>
      <c r="B118" s="14">
        <v>0.040000000000000001</v>
      </c>
      <c r="C118" s="14">
        <v>220.31999999999999</v>
      </c>
      <c r="D118" s="14">
        <v>119.28</v>
      </c>
      <c r="E118" s="15">
        <v>184708.89999999999</v>
      </c>
      <c r="F118" s="14">
        <v>6.54</v>
      </c>
      <c r="G118" s="14">
        <v>4.6500000000000004</v>
      </c>
      <c r="H118" s="14" t="s">
        <v>53</v>
      </c>
      <c r="I118" s="14">
        <v>2.0099999999999998</v>
      </c>
      <c r="J118" s="14" t="s">
        <v>54</v>
      </c>
      <c r="K118" s="14" t="s">
        <v>135</v>
      </c>
      <c r="L118" s="14" t="s">
        <v>106</v>
      </c>
      <c r="M118" s="14">
        <v>2260131</v>
      </c>
      <c r="N118" s="14" t="str">
        <v>מבני תעשיה אג 8- מבני תעשיה</v>
      </c>
    </row>
    <row r="119" spans="1:17" ht="22.5">
      <c r="A119" s="14">
        <v>0</v>
      </c>
      <c r="B119" s="14">
        <v>0.040000000000000001</v>
      </c>
      <c r="C119" s="14">
        <v>227.11000000000001</v>
      </c>
      <c r="D119" s="14">
        <v>117.36</v>
      </c>
      <c r="E119" s="15">
        <v>193514</v>
      </c>
      <c r="F119" s="14">
        <v>6.6399999999999997</v>
      </c>
      <c r="G119" s="14">
        <v>5.0499999999999998</v>
      </c>
      <c r="H119" s="14" t="s">
        <v>53</v>
      </c>
      <c r="I119" s="14">
        <v>1.9299999999999999</v>
      </c>
      <c r="J119" s="14" t="s">
        <v>54</v>
      </c>
      <c r="K119" s="14" t="s">
        <v>135</v>
      </c>
      <c r="L119" s="14" t="s">
        <v>106</v>
      </c>
      <c r="M119" s="14">
        <v>2260180</v>
      </c>
      <c r="N119" s="14" t="str">
        <v>מבני תעשיה אג"ח 9- מבני תעשיה</v>
      </c>
    </row>
    <row r="120" spans="1:17" ht="22.5">
      <c r="A120" s="14">
        <v>0.01</v>
      </c>
      <c r="B120" s="14">
        <v>1.52</v>
      </c>
      <c r="C120" s="15">
        <v>1075.0799999999999</v>
      </c>
      <c r="D120" s="14">
        <v>85.239999999999995</v>
      </c>
      <c r="E120" s="15">
        <v>1261244</v>
      </c>
      <c r="F120" s="14">
        <v>6.04</v>
      </c>
      <c r="G120" s="14">
        <v>3.7000000000000002</v>
      </c>
      <c r="H120" s="14" t="s">
        <v>53</v>
      </c>
      <c r="I120" s="14">
        <v>7.1699999999999999</v>
      </c>
      <c r="J120" s="14" t="s">
        <v>54</v>
      </c>
      <c r="K120" s="14" t="s">
        <v>135</v>
      </c>
      <c r="L120" s="14" t="s">
        <v>106</v>
      </c>
      <c r="M120" s="14">
        <v>2260446</v>
      </c>
      <c r="N120" s="14" t="str">
        <v>מבני תעשיה אג"ח יז- מבני תעשיה</v>
      </c>
    </row>
    <row r="121" spans="1:17" ht="22.5">
      <c r="A121" s="14">
        <v>0</v>
      </c>
      <c r="B121" s="14">
        <v>0.050000000000000003</v>
      </c>
      <c r="C121" s="14">
        <v>138.11000000000001</v>
      </c>
      <c r="D121" s="14">
        <v>118.62</v>
      </c>
      <c r="E121" s="15">
        <v>116432.5</v>
      </c>
      <c r="F121" s="14">
        <v>6.7599999999999998</v>
      </c>
      <c r="G121" s="14">
        <v>5.2999999999999998</v>
      </c>
      <c r="H121" s="14" t="s">
        <v>53</v>
      </c>
      <c r="I121" s="14">
        <v>0.65000000000000002</v>
      </c>
      <c r="J121" s="14" t="s">
        <v>54</v>
      </c>
      <c r="K121" s="14" t="s">
        <v>135</v>
      </c>
      <c r="L121" s="14" t="s">
        <v>106</v>
      </c>
      <c r="M121" s="14">
        <v>2260206</v>
      </c>
      <c r="N121" s="14" t="str">
        <v>מבני תעשיה יא'- מבני תעשיה</v>
      </c>
    </row>
    <row r="122" spans="1:17" ht="22.5">
      <c r="A122" s="14">
        <v>0.029999999999999999</v>
      </c>
      <c r="B122" s="14">
        <v>0.20999999999999999</v>
      </c>
      <c r="C122" s="15">
        <v>2666.7600000000002</v>
      </c>
      <c r="D122" s="14">
        <v>100.52</v>
      </c>
      <c r="E122" s="15">
        <v>2652960.8700000001</v>
      </c>
      <c r="F122" s="14">
        <v>6.8099999999999996</v>
      </c>
      <c r="G122" s="14">
        <v>6.0999999999999996</v>
      </c>
      <c r="H122" s="14" t="s">
        <v>53</v>
      </c>
      <c r="I122" s="14">
        <v>3.0600000000000001</v>
      </c>
      <c r="J122" s="14" t="s">
        <v>54</v>
      </c>
      <c r="K122" s="14" t="s">
        <v>135</v>
      </c>
      <c r="L122" s="14" t="s">
        <v>106</v>
      </c>
      <c r="M122" s="14">
        <v>2260412</v>
      </c>
      <c r="N122" s="14" t="str">
        <v>מבני תעשיה יד- מבני תעשיה</v>
      </c>
    </row>
    <row r="123" spans="1:17" ht="22.5">
      <c r="A123" s="14">
        <v>0.050000000000000003</v>
      </c>
      <c r="B123" s="14">
        <v>2.2000000000000002</v>
      </c>
      <c r="C123" s="15">
        <v>4733.1000000000004</v>
      </c>
      <c r="D123" s="14">
        <v>114.14</v>
      </c>
      <c r="E123" s="15">
        <v>4146750</v>
      </c>
      <c r="F123" s="14">
        <v>1.6100000000000001</v>
      </c>
      <c r="G123" s="14">
        <v>4.4000000000000004</v>
      </c>
      <c r="H123" s="14" t="s">
        <v>53</v>
      </c>
      <c r="I123" s="14">
        <v>4.3499999999999996</v>
      </c>
      <c r="J123" s="14" t="s">
        <v>54</v>
      </c>
      <c r="K123" s="14" t="s">
        <v>135</v>
      </c>
      <c r="L123" s="14" t="s">
        <v>106</v>
      </c>
      <c r="M123" s="14">
        <v>1127323</v>
      </c>
      <c r="N123" s="14" t="str">
        <v>מגה אור אג"ח ג- מגה אור</v>
      </c>
    </row>
    <row r="124" spans="1:17" ht="22.5">
      <c r="A124" s="14">
        <v>0.050000000000000003</v>
      </c>
      <c r="B124" s="14">
        <v>2.02</v>
      </c>
      <c r="C124" s="15">
        <v>4958.9799999999996</v>
      </c>
      <c r="D124" s="14">
        <v>103.59</v>
      </c>
      <c r="E124" s="15">
        <v>4787119</v>
      </c>
      <c r="F124" s="14">
        <v>2.7000000000000002</v>
      </c>
      <c r="G124" s="14">
        <v>3.3500000000000001</v>
      </c>
      <c r="H124" s="14" t="s">
        <v>53</v>
      </c>
      <c r="I124" s="14">
        <v>5.3099999999999996</v>
      </c>
      <c r="J124" s="14" t="s">
        <v>54</v>
      </c>
      <c r="K124" s="14" t="s">
        <v>135</v>
      </c>
      <c r="L124" s="14" t="s">
        <v>130</v>
      </c>
      <c r="M124" s="14">
        <v>1130632</v>
      </c>
      <c r="N124" s="14" t="str">
        <v>מגה אור אגח ד- מגה אור</v>
      </c>
    </row>
    <row r="125" spans="1:17" ht="33.75">
      <c r="A125" s="14">
        <v>0</v>
      </c>
      <c r="B125" s="14">
        <v>0.02</v>
      </c>
      <c r="C125" s="14">
        <v>65.75</v>
      </c>
      <c r="D125" s="14">
        <v>127.98</v>
      </c>
      <c r="E125" s="15">
        <v>51371.489999999998</v>
      </c>
      <c r="F125" s="14">
        <v>1.6699999999999999</v>
      </c>
      <c r="G125" s="14">
        <v>4.9500000000000002</v>
      </c>
      <c r="H125" s="14" t="s">
        <v>53</v>
      </c>
      <c r="I125" s="14">
        <v>1.1100000000000001</v>
      </c>
      <c r="J125" s="14" t="s">
        <v>54</v>
      </c>
      <c r="K125" s="14" t="s">
        <v>135</v>
      </c>
      <c r="L125" s="14" t="s">
        <v>114</v>
      </c>
      <c r="M125" s="14">
        <v>7230279</v>
      </c>
      <c r="N125" s="14" t="str">
        <v>נורסטאר אג''ח ו- נורסטאר</v>
      </c>
    </row>
    <row r="126" spans="1:17" ht="22.5">
      <c r="A126" s="14">
        <v>0</v>
      </c>
      <c r="B126" s="14">
        <v>0.02</v>
      </c>
      <c r="C126" s="14">
        <v>156.68000000000001</v>
      </c>
      <c r="D126" s="14">
        <v>110.01000000000001</v>
      </c>
      <c r="E126" s="15">
        <v>142423</v>
      </c>
      <c r="F126" s="14">
        <v>3.21</v>
      </c>
      <c r="G126" s="14">
        <v>4.4199999999999999</v>
      </c>
      <c r="H126" s="14" t="s">
        <v>53</v>
      </c>
      <c r="I126" s="14">
        <v>5.5099999999999998</v>
      </c>
      <c r="J126" s="14" t="s">
        <v>54</v>
      </c>
      <c r="K126" s="14" t="s">
        <v>135</v>
      </c>
      <c r="L126" s="14" t="s">
        <v>125</v>
      </c>
      <c r="M126" s="14">
        <v>7230345</v>
      </c>
      <c r="N126" s="14" t="str">
        <v>נורסטאר אגח י- נורסטאר</v>
      </c>
    </row>
    <row r="127" spans="1:17" ht="22.5">
      <c r="A127" s="14">
        <v>0.040000000000000001</v>
      </c>
      <c r="B127" s="14">
        <v>0.38</v>
      </c>
      <c r="C127" s="15">
        <v>4125.3999999999996</v>
      </c>
      <c r="D127" s="14">
        <v>128.99000000000001</v>
      </c>
      <c r="E127" s="15">
        <v>3198232.1299999999</v>
      </c>
      <c r="F127" s="14">
        <v>1.4099999999999999</v>
      </c>
      <c r="G127" s="14">
        <v>5</v>
      </c>
      <c r="H127" s="14" t="s">
        <v>53</v>
      </c>
      <c r="I127" s="14">
        <v>1.8600000000000001</v>
      </c>
      <c r="J127" s="14" t="s">
        <v>54</v>
      </c>
      <c r="K127" s="14" t="s">
        <v>135</v>
      </c>
      <c r="L127" s="14" t="s">
        <v>138</v>
      </c>
      <c r="M127" s="14">
        <v>6990139</v>
      </c>
      <c r="N127" s="14" t="str">
        <v>נכסים     ג- נכסים ובניין</v>
      </c>
    </row>
    <row r="128" spans="1:17" ht="33.75">
      <c r="A128" s="14">
        <v>0.12</v>
      </c>
      <c r="B128" s="14">
        <v>0.62</v>
      </c>
      <c r="C128" s="15">
        <v>11916.32</v>
      </c>
      <c r="D128" s="14">
        <v>135.88</v>
      </c>
      <c r="E128" s="15">
        <v>8769741.4800000004</v>
      </c>
      <c r="F128" s="14">
        <v>3.2799999999999998</v>
      </c>
      <c r="G128" s="14">
        <v>4.9500000000000002</v>
      </c>
      <c r="H128" s="14" t="s">
        <v>53</v>
      </c>
      <c r="I128" s="14">
        <v>7.1299999999999999</v>
      </c>
      <c r="J128" s="14" t="s">
        <v>54</v>
      </c>
      <c r="K128" s="14" t="s">
        <v>135</v>
      </c>
      <c r="L128" s="14" t="s">
        <v>138</v>
      </c>
      <c r="M128" s="14">
        <v>6990154</v>
      </c>
      <c r="N128" s="14" t="str">
        <v>נכסים  ובנין סד' ד'(18925)- נכסים ובניין</v>
      </c>
    </row>
    <row r="129" spans="1:17" ht="33.75">
      <c r="A129" s="14">
        <v>0.02</v>
      </c>
      <c r="B129" s="14">
        <v>1.22</v>
      </c>
      <c r="C129" s="15">
        <v>2115.02</v>
      </c>
      <c r="D129" s="14">
        <v>106.51000000000001</v>
      </c>
      <c r="E129" s="15">
        <v>1985750</v>
      </c>
      <c r="F129" s="14">
        <v>2.5699999999999998</v>
      </c>
      <c r="G129" s="14">
        <v>4.1600000000000001</v>
      </c>
      <c r="H129" s="14" t="s">
        <v>53</v>
      </c>
      <c r="I129" s="14">
        <v>0.87</v>
      </c>
      <c r="J129" s="14" t="s">
        <v>139</v>
      </c>
      <c r="K129" s="14" t="s">
        <v>135</v>
      </c>
      <c r="L129" s="14" t="s">
        <v>140</v>
      </c>
      <c r="M129" s="14">
        <v>6430102</v>
      </c>
      <c r="N129" s="14" t="str">
        <v>נפטא אגח א- נפטא</v>
      </c>
    </row>
    <row r="130" spans="1:17" ht="22.5">
      <c r="A130" s="14">
        <v>0</v>
      </c>
      <c r="B130" s="14">
        <v>0</v>
      </c>
      <c r="C130" s="14">
        <v>0</v>
      </c>
      <c r="D130" s="14">
        <v>121.09999999999999</v>
      </c>
      <c r="E130" s="14">
        <v>0.56999999999999995</v>
      </c>
      <c r="F130" s="14">
        <v>3.4700000000000002</v>
      </c>
      <c r="G130" s="14">
        <v>4.9000000000000004</v>
      </c>
      <c r="H130" s="14" t="s">
        <v>53</v>
      </c>
      <c r="I130" s="14">
        <v>0.88</v>
      </c>
      <c r="J130" s="14" t="s">
        <v>54</v>
      </c>
      <c r="K130" s="14" t="s">
        <v>135</v>
      </c>
      <c r="L130" s="14" t="s">
        <v>137</v>
      </c>
      <c r="M130" s="14">
        <v>4590071</v>
      </c>
      <c r="N130" s="14" t="str">
        <v>קרדן   אג 4- קרדן רכב</v>
      </c>
    </row>
    <row r="131" spans="1:17" ht="33.75">
      <c r="A131" s="14">
        <v>0</v>
      </c>
      <c r="B131" s="14">
        <v>0.01</v>
      </c>
      <c r="C131" s="14">
        <v>37.939999999999998</v>
      </c>
      <c r="D131" s="14">
        <v>105.58</v>
      </c>
      <c r="E131" s="15">
        <v>35938.480000000003</v>
      </c>
      <c r="F131" s="14">
        <v>2.29</v>
      </c>
      <c r="G131" s="14">
        <v>2.2999999999999998</v>
      </c>
      <c r="H131" s="14" t="s">
        <v>53</v>
      </c>
      <c r="I131" s="14">
        <v>1.5900000000000001</v>
      </c>
      <c r="J131" s="14" t="s">
        <v>54</v>
      </c>
      <c r="K131" s="14" t="s">
        <v>135</v>
      </c>
      <c r="L131" s="14" t="s">
        <v>137</v>
      </c>
      <c r="M131" s="14">
        <v>1410224</v>
      </c>
      <c r="N131" s="14" t="str">
        <v>שלמה החז אגח יא- ש.שלמה החזקות בע"מ</v>
      </c>
    </row>
    <row r="132" spans="1:17" ht="22.5">
      <c r="A132" s="14">
        <v>0</v>
      </c>
      <c r="B132" s="14">
        <v>0.029999999999999999</v>
      </c>
      <c r="C132" s="14">
        <v>136.03999999999999</v>
      </c>
      <c r="D132" s="14">
        <v>99.239999999999995</v>
      </c>
      <c r="E132" s="15">
        <v>137083</v>
      </c>
      <c r="F132" s="14">
        <v>3.5800000000000001</v>
      </c>
      <c r="G132" s="14">
        <v>3.5</v>
      </c>
      <c r="H132" s="14" t="s">
        <v>53</v>
      </c>
      <c r="I132" s="14">
        <v>5.4400000000000004</v>
      </c>
      <c r="J132" s="14" t="s">
        <v>109</v>
      </c>
      <c r="K132" s="14" t="s">
        <v>86</v>
      </c>
      <c r="L132" s="14" t="s">
        <v>106</v>
      </c>
      <c r="M132" s="14">
        <v>1820174</v>
      </c>
      <c r="N132" s="14" t="str">
        <v>אדגר      אגח ח- אדגר</v>
      </c>
    </row>
    <row r="133" spans="1:17" ht="33.75">
      <c r="A133" s="14">
        <v>0.01</v>
      </c>
      <c r="B133" s="14">
        <v>0.37</v>
      </c>
      <c r="C133" s="15">
        <v>1338.1800000000001</v>
      </c>
      <c r="D133" s="14">
        <v>116.66</v>
      </c>
      <c r="E133" s="15">
        <v>1165000</v>
      </c>
      <c r="F133" s="14">
        <v>2.0800000000000001</v>
      </c>
      <c r="G133" s="14">
        <v>5.5999999999999996</v>
      </c>
      <c r="H133" s="14" t="s">
        <v>53</v>
      </c>
      <c r="I133" s="14">
        <v>2.8300000000000001</v>
      </c>
      <c r="J133" s="14" t="s">
        <v>109</v>
      </c>
      <c r="K133" s="14" t="s">
        <v>86</v>
      </c>
      <c r="L133" s="14" t="s">
        <v>114</v>
      </c>
      <c r="M133" s="14">
        <v>1820158</v>
      </c>
      <c r="N133" s="14" t="str">
        <v>אדגר אג"ח 7- אדגר</v>
      </c>
    </row>
    <row r="134" spans="1:17" ht="22.5">
      <c r="A134" s="14">
        <v>0</v>
      </c>
      <c r="B134" s="14">
        <v>0.14000000000000001</v>
      </c>
      <c r="C134" s="14">
        <v>324.45999999999998</v>
      </c>
      <c r="D134" s="14">
        <v>127.69</v>
      </c>
      <c r="E134" s="15">
        <v>254097.60000000001</v>
      </c>
      <c r="F134" s="14">
        <v>2.4300000000000002</v>
      </c>
      <c r="G134" s="14">
        <v>5.5</v>
      </c>
      <c r="H134" s="14" t="s">
        <v>53</v>
      </c>
      <c r="I134" s="14">
        <v>1.9299999999999999</v>
      </c>
      <c r="J134" s="14" t="s">
        <v>54</v>
      </c>
      <c r="K134" s="14" t="s">
        <v>141</v>
      </c>
      <c r="L134" s="14" t="s">
        <v>128</v>
      </c>
      <c r="M134" s="14">
        <v>7150246</v>
      </c>
      <c r="N134" s="14" t="str">
        <v>אזורים אג"ח 8- אזורים</v>
      </c>
    </row>
    <row r="135" spans="1:17" ht="22.5">
      <c r="A135" s="14">
        <v>0.02</v>
      </c>
      <c r="B135" s="14">
        <v>0.46999999999999997</v>
      </c>
      <c r="C135" s="15">
        <v>2140.5599999999999</v>
      </c>
      <c r="D135" s="14">
        <v>110.84</v>
      </c>
      <c r="E135" s="15">
        <v>1931213.3700000001</v>
      </c>
      <c r="F135" s="14">
        <v>2.9700000000000002</v>
      </c>
      <c r="G135" s="14">
        <v>5.3499999999999996</v>
      </c>
      <c r="H135" s="14" t="s">
        <v>53</v>
      </c>
      <c r="I135" s="14">
        <v>3.6600000000000001</v>
      </c>
      <c r="J135" s="14" t="s">
        <v>109</v>
      </c>
      <c r="K135" s="14" t="s">
        <v>86</v>
      </c>
      <c r="L135" s="14" t="s">
        <v>128</v>
      </c>
      <c r="M135" s="14">
        <v>7150337</v>
      </c>
      <c r="N135" s="14" t="str">
        <v>אזורים אגח 9- אזורים</v>
      </c>
    </row>
    <row r="136" spans="1:17">
      <c r="A136" s="14">
        <v>0</v>
      </c>
      <c r="B136" s="14">
        <v>0.02</v>
      </c>
      <c r="C136" s="14">
        <v>32.939999999999998</v>
      </c>
      <c r="D136" s="14">
        <v>104.56</v>
      </c>
      <c r="E136" s="15">
        <v>31502.310000000001</v>
      </c>
      <c r="F136" s="14">
        <v>3.3399999999999999</v>
      </c>
      <c r="G136" s="14">
        <v>2.7999999999999998</v>
      </c>
      <c r="H136" s="14" t="s">
        <v>53</v>
      </c>
      <c r="I136" s="14">
        <v>0.85999999999999999</v>
      </c>
      <c r="J136" s="14" t="s">
        <v>109</v>
      </c>
      <c r="K136" s="14" t="s">
        <v>86</v>
      </c>
      <c r="L136" s="14" t="s">
        <v>137</v>
      </c>
      <c r="M136" s="14">
        <v>1123413</v>
      </c>
      <c r="N136" s="14" t="str">
        <v>אלבר אג"ח 11- אלבר</v>
      </c>
    </row>
    <row r="137" spans="1:17">
      <c r="A137" s="14">
        <v>0</v>
      </c>
      <c r="B137" s="14">
        <v>0.029999999999999999</v>
      </c>
      <c r="C137" s="14">
        <v>3.3399999999999999</v>
      </c>
      <c r="D137" s="14">
        <v>109.47</v>
      </c>
      <c r="E137" s="15">
        <v>3051.77</v>
      </c>
      <c r="F137" s="14">
        <v>4.9100000000000001</v>
      </c>
      <c r="G137" s="14">
        <v>4.1699999999999999</v>
      </c>
      <c r="H137" s="14" t="s">
        <v>53</v>
      </c>
      <c r="I137" s="14">
        <v>0.14000000000000001</v>
      </c>
      <c r="J137" s="14" t="s">
        <v>109</v>
      </c>
      <c r="K137" s="14" t="s">
        <v>86</v>
      </c>
      <c r="L137" s="14" t="s">
        <v>137</v>
      </c>
      <c r="M137" s="14">
        <v>1118017</v>
      </c>
      <c r="N137" s="14" t="str">
        <v>אלבר אגח ח- אלבר</v>
      </c>
    </row>
    <row r="138" spans="1:17" ht="33.75">
      <c r="A138" s="14">
        <v>0.059999999999999998</v>
      </c>
      <c r="B138" s="14">
        <v>0.56999999999999995</v>
      </c>
      <c r="C138" s="15">
        <v>5585.6499999999996</v>
      </c>
      <c r="D138" s="14">
        <v>74.799999999999997</v>
      </c>
      <c r="E138" s="15">
        <v>7467441.3499999996</v>
      </c>
      <c r="F138" s="14">
        <v>15.460000000000001</v>
      </c>
      <c r="G138" s="14">
        <v>6.7999999999999998</v>
      </c>
      <c r="H138" s="14" t="s">
        <v>53</v>
      </c>
      <c r="I138" s="14">
        <v>3.8100000000000001</v>
      </c>
      <c r="J138" s="14" t="s">
        <v>109</v>
      </c>
      <c r="K138" s="14" t="s">
        <v>86</v>
      </c>
      <c r="L138" s="14" t="s">
        <v>134</v>
      </c>
      <c r="M138" s="14">
        <v>6110431</v>
      </c>
      <c r="N138" s="14" t="str">
        <v>אפריקה אגח כז- אפריקה ישראל השקעות</v>
      </c>
    </row>
    <row r="139" spans="1:17" ht="22.5">
      <c r="A139" s="14">
        <v>0</v>
      </c>
      <c r="B139" s="14">
        <v>0.040000000000000001</v>
      </c>
      <c r="C139" s="14">
        <v>66.989999999999995</v>
      </c>
      <c r="D139" s="14">
        <v>101.59999999999999</v>
      </c>
      <c r="E139" s="15">
        <v>65933</v>
      </c>
      <c r="F139" s="14">
        <v>4.4100000000000001</v>
      </c>
      <c r="G139" s="14">
        <v>4.7999999999999998</v>
      </c>
      <c r="H139" s="14" t="s">
        <v>53</v>
      </c>
      <c r="I139" s="14">
        <v>3.8399999999999999</v>
      </c>
      <c r="J139" s="14" t="s">
        <v>109</v>
      </c>
      <c r="K139" s="14" t="s">
        <v>86</v>
      </c>
      <c r="L139" s="14" t="s">
        <v>130</v>
      </c>
      <c r="M139" s="14">
        <v>1129550</v>
      </c>
      <c r="N139" s="14" t="str">
        <v>אפריקה- אפריקה נכסים</v>
      </c>
    </row>
    <row r="140" spans="1:17" ht="33.75">
      <c r="A140" s="14">
        <v>0.02</v>
      </c>
      <c r="B140" s="14">
        <v>0.40999999999999998</v>
      </c>
      <c r="C140" s="15">
        <v>2018.6800000000001</v>
      </c>
      <c r="D140" s="14">
        <v>115.90000000000001</v>
      </c>
      <c r="E140" s="15">
        <v>1741744.6000000001</v>
      </c>
      <c r="F140" s="14">
        <v>3.0600000000000001</v>
      </c>
      <c r="G140" s="14">
        <v>5.9000000000000004</v>
      </c>
      <c r="H140" s="14" t="s">
        <v>53</v>
      </c>
      <c r="I140" s="14">
        <v>2.2799999999999998</v>
      </c>
      <c r="J140" s="14" t="s">
        <v>109</v>
      </c>
      <c r="K140" s="14" t="s">
        <v>86</v>
      </c>
      <c r="L140" s="14" t="s">
        <v>134</v>
      </c>
      <c r="M140" s="14">
        <v>1122233</v>
      </c>
      <c r="N140" s="14" t="str">
        <v>אפריקה נכס אגח ה- אפריקה נכסים</v>
      </c>
    </row>
    <row r="141" spans="1:17" ht="33.75">
      <c r="A141" s="14">
        <v>0</v>
      </c>
      <c r="B141" s="14">
        <v>0.040000000000000001</v>
      </c>
      <c r="C141" s="14">
        <v>66.349999999999994</v>
      </c>
      <c r="D141" s="14">
        <v>84.079999999999998</v>
      </c>
      <c r="E141" s="15">
        <v>78913</v>
      </c>
      <c r="F141" s="14">
        <v>6.7400000000000002</v>
      </c>
      <c r="G141" s="14">
        <v>3.7000000000000002</v>
      </c>
      <c r="H141" s="14" t="s">
        <v>53</v>
      </c>
      <c r="I141" s="14">
        <v>6.3300000000000001</v>
      </c>
      <c r="J141" s="14" t="s">
        <v>109</v>
      </c>
      <c r="K141" s="14" t="s">
        <v>86</v>
      </c>
      <c r="L141" s="14" t="s">
        <v>134</v>
      </c>
      <c r="M141" s="14">
        <v>1132232</v>
      </c>
      <c r="N141" s="14" t="str">
        <v>אפריקה נכסים אגח ז- אפריקה נכסים</v>
      </c>
    </row>
    <row r="142" spans="1:17" ht="33.75">
      <c r="A142" s="14">
        <v>0.13</v>
      </c>
      <c r="B142" s="14">
        <v>0.91000000000000003</v>
      </c>
      <c r="C142" s="15">
        <v>13054.93</v>
      </c>
      <c r="D142" s="14">
        <v>83.200000000000003</v>
      </c>
      <c r="E142" s="15">
        <v>15691021.939999999</v>
      </c>
      <c r="F142" s="14">
        <v>16.010000000000002</v>
      </c>
      <c r="G142" s="14">
        <v>6.5</v>
      </c>
      <c r="H142" s="14" t="s">
        <v>53</v>
      </c>
      <c r="I142" s="14">
        <v>3.6800000000000002</v>
      </c>
      <c r="J142" s="14" t="s">
        <v>109</v>
      </c>
      <c r="K142" s="14" t="s">
        <v>86</v>
      </c>
      <c r="L142" s="14" t="s">
        <v>134</v>
      </c>
      <c r="M142" s="14">
        <v>6110365</v>
      </c>
      <c r="N142" s="14" t="str">
        <v>אפריקה ק.26- אפריקה ישראל השקעות</v>
      </c>
    </row>
    <row r="143" spans="1:17" ht="22.5">
      <c r="A143" s="14">
        <v>0</v>
      </c>
      <c r="B143" s="14">
        <v>0.19</v>
      </c>
      <c r="C143" s="14">
        <v>141.99000000000001</v>
      </c>
      <c r="D143" s="14">
        <v>112.40000000000001</v>
      </c>
      <c r="E143" s="15">
        <v>127661</v>
      </c>
      <c r="F143" s="14">
        <v>3.1000000000000001</v>
      </c>
      <c r="G143" s="14">
        <v>5.5</v>
      </c>
      <c r="H143" s="14" t="s">
        <v>53</v>
      </c>
      <c r="I143" s="14">
        <v>3.2400000000000002</v>
      </c>
      <c r="J143" s="14" t="s">
        <v>109</v>
      </c>
      <c r="K143" s="14" t="s">
        <v>86</v>
      </c>
      <c r="L143" s="14" t="s">
        <v>128</v>
      </c>
      <c r="M143" s="14">
        <v>1123884</v>
      </c>
      <c r="N143" s="14" t="str">
        <v>אשדר      אגח ג- אשדר</v>
      </c>
    </row>
    <row r="144" spans="1:17" ht="22.5">
      <c r="A144" s="14">
        <v>0.01</v>
      </c>
      <c r="B144" s="14">
        <v>0.20000000000000001</v>
      </c>
      <c r="C144" s="15">
        <v>1037.51</v>
      </c>
      <c r="D144" s="14">
        <v>128.09999999999999</v>
      </c>
      <c r="E144" s="15">
        <v>809923.33999999997</v>
      </c>
      <c r="F144" s="14">
        <v>2.9100000000000001</v>
      </c>
      <c r="G144" s="14">
        <v>4.8499999999999996</v>
      </c>
      <c r="H144" s="14" t="s">
        <v>53</v>
      </c>
      <c r="I144" s="14">
        <v>2.7400000000000002</v>
      </c>
      <c r="J144" s="14" t="s">
        <v>109</v>
      </c>
      <c r="K144" s="14" t="s">
        <v>86</v>
      </c>
      <c r="L144" s="14" t="s">
        <v>128</v>
      </c>
      <c r="M144" s="14">
        <v>1104330</v>
      </c>
      <c r="N144" s="14" t="str">
        <v>אשדר אג' 1- אשדר</v>
      </c>
    </row>
    <row r="145" spans="1:17" ht="33.75">
      <c r="A145" s="14">
        <v>0</v>
      </c>
      <c r="B145" s="14">
        <v>0.080000000000000002</v>
      </c>
      <c r="C145" s="14">
        <v>316.93000000000001</v>
      </c>
      <c r="D145" s="14">
        <v>117</v>
      </c>
      <c r="E145" s="15">
        <v>270881.20000000001</v>
      </c>
      <c r="F145" s="14">
        <v>1.77</v>
      </c>
      <c r="G145" s="14">
        <v>4.7999999999999998</v>
      </c>
      <c r="H145" s="14" t="s">
        <v>53</v>
      </c>
      <c r="I145" s="14">
        <v>2.8300000000000001</v>
      </c>
      <c r="J145" s="14" t="s">
        <v>109</v>
      </c>
      <c r="K145" s="14" t="s">
        <v>86</v>
      </c>
      <c r="L145" s="14" t="s">
        <v>114</v>
      </c>
      <c r="M145" s="14">
        <v>1122860</v>
      </c>
      <c r="N145" s="14" t="str">
        <v>בראק אן וי אגח א- בראק קפיטל פרופרטיז אן וי</v>
      </c>
    </row>
    <row r="146" spans="1:17" ht="33.75">
      <c r="A146" s="14">
        <v>0.01</v>
      </c>
      <c r="B146" s="14">
        <v>0.76000000000000001</v>
      </c>
      <c r="C146" s="14">
        <v>551.39999999999998</v>
      </c>
      <c r="D146" s="14">
        <v>124.40000000000001</v>
      </c>
      <c r="E146" s="15">
        <v>443250.41999999998</v>
      </c>
      <c r="F146" s="14">
        <v>4.25</v>
      </c>
      <c r="G146" s="14">
        <v>5</v>
      </c>
      <c r="H146" s="14" t="s">
        <v>53</v>
      </c>
      <c r="I146" s="14">
        <v>0.40999999999999998</v>
      </c>
      <c r="J146" s="14" t="s">
        <v>139</v>
      </c>
      <c r="K146" s="14" t="s">
        <v>141</v>
      </c>
      <c r="L146" s="14" t="s">
        <v>140</v>
      </c>
      <c r="M146" s="14">
        <v>1093244</v>
      </c>
      <c r="N146" s="14" t="str">
        <v>דור אלון  ב- דור אלון</v>
      </c>
    </row>
    <row r="147" spans="1:17" ht="22.5">
      <c r="A147" s="14">
        <v>0.059999999999999998</v>
      </c>
      <c r="B147" s="14">
        <v>1.04</v>
      </c>
      <c r="C147" s="15">
        <v>5766.4099999999999</v>
      </c>
      <c r="D147" s="14">
        <v>117.14</v>
      </c>
      <c r="E147" s="15">
        <v>4922665.8700000001</v>
      </c>
      <c r="F147" s="14">
        <v>6.2800000000000002</v>
      </c>
      <c r="G147" s="14">
        <v>4.5999999999999996</v>
      </c>
      <c r="H147" s="14" t="s">
        <v>53</v>
      </c>
      <c r="I147" s="14">
        <v>3.1200000000000001</v>
      </c>
      <c r="J147" s="14" t="s">
        <v>54</v>
      </c>
      <c r="K147" s="14" t="s">
        <v>141</v>
      </c>
      <c r="L147" s="14" t="s">
        <v>106</v>
      </c>
      <c r="M147" s="14">
        <v>4110094</v>
      </c>
      <c r="N147" s="14" t="str">
        <v>דרבן אג"ח ד- דרבן</v>
      </c>
    </row>
    <row r="148" spans="1:17" ht="22.5">
      <c r="A148" s="14">
        <v>0.02</v>
      </c>
      <c r="B148" s="14">
        <v>2.1400000000000001</v>
      </c>
      <c r="C148" s="15">
        <v>2120.5100000000002</v>
      </c>
      <c r="D148" s="14">
        <v>118.75</v>
      </c>
      <c r="E148" s="15">
        <v>1785696.28</v>
      </c>
      <c r="F148" s="14">
        <v>3.75</v>
      </c>
      <c r="G148" s="14">
        <v>4.6500000000000004</v>
      </c>
      <c r="H148" s="14" t="s">
        <v>53</v>
      </c>
      <c r="I148" s="14">
        <v>1.9199999999999999</v>
      </c>
      <c r="J148" s="14" t="s">
        <v>54</v>
      </c>
      <c r="K148" s="14" t="s">
        <v>141</v>
      </c>
      <c r="L148" s="14" t="s">
        <v>119</v>
      </c>
      <c r="M148" s="14">
        <v>6320071</v>
      </c>
      <c r="N148" s="14" t="str">
        <v>חדרה אג"ח 3- נייר חדרה</v>
      </c>
    </row>
    <row r="149" spans="1:17" ht="33.75">
      <c r="A149" s="14">
        <v>0</v>
      </c>
      <c r="B149" s="14">
        <v>0.16</v>
      </c>
      <c r="C149" s="14">
        <v>220.41</v>
      </c>
      <c r="D149" s="14">
        <v>105.59999999999999</v>
      </c>
      <c r="E149" s="15">
        <v>208726</v>
      </c>
      <c r="F149" s="14">
        <v>1.7</v>
      </c>
      <c r="G149" s="14">
        <v>2.3999999999999999</v>
      </c>
      <c r="H149" s="14" t="s">
        <v>53</v>
      </c>
      <c r="I149" s="14">
        <v>5.1900000000000004</v>
      </c>
      <c r="J149" s="14" t="s">
        <v>54</v>
      </c>
      <c r="K149" s="14" t="s">
        <v>141</v>
      </c>
      <c r="L149" s="14" t="s">
        <v>102</v>
      </c>
      <c r="M149" s="14">
        <v>1127414</v>
      </c>
      <c r="N149" s="14" t="str">
        <v>ירושליםהנפ נד1- בנק ירושלים מימון והנפקות</v>
      </c>
    </row>
    <row r="150" spans="1:17" ht="33.75">
      <c r="A150" s="14">
        <v>0.080000000000000002</v>
      </c>
      <c r="B150" s="14">
        <v>1.01</v>
      </c>
      <c r="C150" s="15">
        <v>7571.29</v>
      </c>
      <c r="D150" s="14">
        <v>99.299999999999997</v>
      </c>
      <c r="E150" s="15">
        <v>7624667</v>
      </c>
      <c r="F150" s="14">
        <v>16.82</v>
      </c>
      <c r="G150" s="14">
        <v>5.3499999999999996</v>
      </c>
      <c r="H150" s="14" t="s">
        <v>53</v>
      </c>
      <c r="I150" s="14">
        <v>1.8600000000000001</v>
      </c>
      <c r="J150" s="14" t="s">
        <v>54</v>
      </c>
      <c r="K150" s="14" t="s">
        <v>141</v>
      </c>
      <c r="L150" s="14" t="s">
        <v>114</v>
      </c>
      <c r="M150" s="14">
        <v>1980192</v>
      </c>
      <c r="N150" s="14" t="str">
        <v>כלכלית  אג 6- כלכלית לירושלים</v>
      </c>
    </row>
    <row r="151" spans="1:17" ht="33.75">
      <c r="A151" s="14">
        <v>0</v>
      </c>
      <c r="B151" s="14">
        <v>0.089999999999999997</v>
      </c>
      <c r="C151" s="14">
        <v>113.2</v>
      </c>
      <c r="D151" s="14">
        <v>117.90000000000001</v>
      </c>
      <c r="E151" s="15">
        <v>96017.619999999995</v>
      </c>
      <c r="F151" s="14">
        <v>18.440000000000001</v>
      </c>
      <c r="G151" s="14">
        <v>4.75</v>
      </c>
      <c r="H151" s="14" t="s">
        <v>53</v>
      </c>
      <c r="I151" s="14">
        <v>0.40999999999999998</v>
      </c>
      <c r="J151" s="14" t="s">
        <v>54</v>
      </c>
      <c r="K151" s="14" t="s">
        <v>141</v>
      </c>
      <c r="L151" s="14" t="s">
        <v>114</v>
      </c>
      <c r="M151" s="14">
        <v>1980150</v>
      </c>
      <c r="N151" s="14" t="str">
        <v>כלכלית ים 5- כלכלית לירושלים</v>
      </c>
    </row>
    <row r="152" spans="1:17" ht="33.75">
      <c r="A152" s="14">
        <v>0.01</v>
      </c>
      <c r="B152" s="14">
        <v>1.3100000000000001</v>
      </c>
      <c r="C152" s="15">
        <v>1047.24</v>
      </c>
      <c r="D152" s="14">
        <v>113.08</v>
      </c>
      <c r="E152" s="15">
        <v>926109.70999999996</v>
      </c>
      <c r="F152" s="14">
        <v>13.029999999999999</v>
      </c>
      <c r="G152" s="14">
        <v>5.0999999999999996</v>
      </c>
      <c r="H152" s="14" t="s">
        <v>53</v>
      </c>
      <c r="I152" s="14">
        <v>0.65000000000000002</v>
      </c>
      <c r="J152" s="14" t="s">
        <v>54</v>
      </c>
      <c r="K152" s="14" t="s">
        <v>141</v>
      </c>
      <c r="L152" s="14" t="s">
        <v>114</v>
      </c>
      <c r="M152" s="14">
        <v>1980200</v>
      </c>
      <c r="N152" s="14" t="str">
        <v>כלכלית י-ם אג"ח ז'- כלכלית לירושלים</v>
      </c>
    </row>
    <row r="153" spans="1:17" ht="33.75">
      <c r="A153" s="14">
        <v>0.01</v>
      </c>
      <c r="B153" s="14">
        <v>0.38</v>
      </c>
      <c r="C153" s="14">
        <v>497.20999999999998</v>
      </c>
      <c r="D153" s="14">
        <v>102.38</v>
      </c>
      <c r="E153" s="15">
        <v>485649</v>
      </c>
      <c r="F153" s="14">
        <v>7.8099999999999996</v>
      </c>
      <c r="G153" s="14">
        <v>6.75</v>
      </c>
      <c r="H153" s="14" t="s">
        <v>53</v>
      </c>
      <c r="I153" s="14">
        <v>3.6899999999999999</v>
      </c>
      <c r="J153" s="14" t="s">
        <v>54</v>
      </c>
      <c r="K153" s="14" t="s">
        <v>141</v>
      </c>
      <c r="L153" s="14" t="s">
        <v>114</v>
      </c>
      <c r="M153" s="14">
        <v>1980317</v>
      </c>
      <c r="N153" s="14" t="str">
        <v>כלכלית ים אגח י- כלכלית לירושלים</v>
      </c>
    </row>
    <row r="154" spans="1:17" ht="22.5">
      <c r="A154" s="14">
        <v>0.02</v>
      </c>
      <c r="B154" s="14">
        <v>1.47</v>
      </c>
      <c r="C154" s="15">
        <v>1747.1300000000001</v>
      </c>
      <c r="D154" s="14">
        <v>69.799999999999997</v>
      </c>
      <c r="E154" s="15">
        <v>2503050</v>
      </c>
      <c r="F154" s="14">
        <v>11.5</v>
      </c>
      <c r="G154" s="14">
        <v>4.4000000000000004</v>
      </c>
      <c r="H154" s="14" t="s">
        <v>53</v>
      </c>
      <c r="I154" s="14">
        <v>5.2199999999999998</v>
      </c>
      <c r="J154" s="14" t="s">
        <v>54</v>
      </c>
      <c r="K154" s="14" t="s">
        <v>141</v>
      </c>
      <c r="L154" s="14" t="s">
        <v>130</v>
      </c>
      <c r="M154" s="14">
        <v>1980358</v>
      </c>
      <c r="N154" s="14" t="str">
        <v>כלכלית ים אגח יב- כלכלית לירושלים</v>
      </c>
    </row>
    <row r="155" spans="1:17" ht="33.75">
      <c r="A155" s="14">
        <v>0.029999999999999999</v>
      </c>
      <c r="B155" s="14">
        <v>0.35999999999999999</v>
      </c>
      <c r="C155" s="15">
        <v>3018.4499999999998</v>
      </c>
      <c r="D155" s="14">
        <v>144.69999999999999</v>
      </c>
      <c r="E155" s="15">
        <v>2086006</v>
      </c>
      <c r="F155" s="14">
        <v>1.74</v>
      </c>
      <c r="G155" s="14">
        <v>4.9000000000000004</v>
      </c>
      <c r="H155" s="14" t="s">
        <v>53</v>
      </c>
      <c r="I155" s="14">
        <v>4.46</v>
      </c>
      <c r="J155" s="14" t="s">
        <v>54</v>
      </c>
      <c r="K155" s="14" t="s">
        <v>141</v>
      </c>
      <c r="L155" s="14" t="s">
        <v>125</v>
      </c>
      <c r="M155" s="14">
        <v>6080204</v>
      </c>
      <c r="N155" s="14" t="str">
        <v>כלל תעשיות(18937)- כלל תעשיות</v>
      </c>
    </row>
    <row r="156" spans="1:17" ht="22.5">
      <c r="A156" s="14">
        <v>0.059999999999999998</v>
      </c>
      <c r="B156" s="14">
        <v>1.4099999999999999</v>
      </c>
      <c r="C156" s="15">
        <v>6229.8599999999997</v>
      </c>
      <c r="D156" s="14">
        <v>131.19999999999999</v>
      </c>
      <c r="E156" s="15">
        <v>4748369.8499999996</v>
      </c>
      <c r="F156" s="14">
        <v>1.8200000000000001</v>
      </c>
      <c r="G156" s="14">
        <v>4.5</v>
      </c>
      <c r="H156" s="14" t="s">
        <v>53</v>
      </c>
      <c r="I156" s="14">
        <v>1.3999999999999999</v>
      </c>
      <c r="J156" s="14" t="s">
        <v>54</v>
      </c>
      <c r="K156" s="14" t="s">
        <v>141</v>
      </c>
      <c r="L156" s="14" t="s">
        <v>125</v>
      </c>
      <c r="M156" s="14">
        <v>6080188</v>
      </c>
      <c r="N156" s="14" t="str">
        <v>כלל תעשיותיג- כלל תעשיות</v>
      </c>
    </row>
    <row r="157" spans="1:17" ht="33.75">
      <c r="A157" s="14">
        <v>0</v>
      </c>
      <c r="B157" s="14">
        <v>0</v>
      </c>
      <c r="C157" s="14">
        <v>0</v>
      </c>
      <c r="D157" s="14">
        <v>122.48</v>
      </c>
      <c r="E157" s="14">
        <v>0.33000000000000002</v>
      </c>
      <c r="F157" s="14">
        <v>4.9900000000000002</v>
      </c>
      <c r="G157" s="14">
        <v>5.2000000000000002</v>
      </c>
      <c r="H157" s="14" t="s">
        <v>53</v>
      </c>
      <c r="I157" s="14">
        <v>0.29999999999999999</v>
      </c>
      <c r="J157" s="14" t="s">
        <v>54</v>
      </c>
      <c r="K157" s="14" t="s">
        <v>141</v>
      </c>
      <c r="L157" s="14" t="s">
        <v>134</v>
      </c>
      <c r="M157" s="14">
        <v>1110733</v>
      </c>
      <c r="N157" s="14" t="str">
        <v>שיכון ובינוי אג"ח 2- שיכון ובינוי</v>
      </c>
    </row>
    <row r="158" spans="1:17" ht="33.75">
      <c r="A158" s="14">
        <v>0.01</v>
      </c>
      <c r="B158" s="14">
        <v>0.14000000000000001</v>
      </c>
      <c r="C158" s="14">
        <v>720.67999999999995</v>
      </c>
      <c r="D158" s="14">
        <v>106.38</v>
      </c>
      <c r="E158" s="15">
        <v>677462</v>
      </c>
      <c r="F158" s="14">
        <v>5.1600000000000001</v>
      </c>
      <c r="G158" s="14">
        <v>4.4500000000000002</v>
      </c>
      <c r="H158" s="14" t="s">
        <v>53</v>
      </c>
      <c r="I158" s="14">
        <v>2.5</v>
      </c>
      <c r="J158" s="14" t="s">
        <v>139</v>
      </c>
      <c r="K158" s="14" t="s">
        <v>88</v>
      </c>
      <c r="L158" s="14" t="s">
        <v>107</v>
      </c>
      <c r="M158" s="14">
        <v>1120880</v>
      </c>
      <c r="N158" s="14" t="str">
        <v>אינטרנט זהב אגח ג- אינטרנט זהב</v>
      </c>
    </row>
    <row r="159" spans="1:17" ht="33.75">
      <c r="A159" s="14">
        <v>0</v>
      </c>
      <c r="B159" s="14">
        <v>0.050000000000000003</v>
      </c>
      <c r="C159" s="14">
        <v>32.57</v>
      </c>
      <c r="D159" s="14">
        <v>120.45999999999999</v>
      </c>
      <c r="E159" s="15">
        <v>27041.16</v>
      </c>
      <c r="F159" s="14">
        <v>2.96</v>
      </c>
      <c r="G159" s="14">
        <v>5</v>
      </c>
      <c r="H159" s="14" t="s">
        <v>53</v>
      </c>
      <c r="I159" s="14">
        <v>0.82999999999999996</v>
      </c>
      <c r="J159" s="14" t="s">
        <v>109</v>
      </c>
      <c r="K159" s="14" t="s">
        <v>142</v>
      </c>
      <c r="L159" s="14" t="s">
        <v>107</v>
      </c>
      <c r="M159" s="14">
        <v>1107341</v>
      </c>
      <c r="N159" s="14" t="str">
        <v>אינטרנט זהב ב'- אינטרנט זהב</v>
      </c>
    </row>
    <row r="160" spans="1:17" ht="33.75">
      <c r="A160" s="14">
        <v>0</v>
      </c>
      <c r="B160" s="14">
        <v>0</v>
      </c>
      <c r="C160" s="14">
        <v>0</v>
      </c>
      <c r="D160" s="14">
        <v>121.55</v>
      </c>
      <c r="E160" s="14">
        <v>0.050000000000000003</v>
      </c>
      <c r="F160" s="14">
        <v>4.6399999999999997</v>
      </c>
      <c r="G160" s="14">
        <v>4.1500000000000004</v>
      </c>
      <c r="H160" s="14" t="s">
        <v>53</v>
      </c>
      <c r="I160" s="14">
        <v>0.37</v>
      </c>
      <c r="J160" s="14" t="s">
        <v>54</v>
      </c>
      <c r="K160" s="14" t="s">
        <v>88</v>
      </c>
      <c r="L160" s="14" t="s">
        <v>134</v>
      </c>
      <c r="M160" s="14">
        <v>1106699</v>
      </c>
      <c r="N160" s="14" t="str">
        <v>אפריקה ישראל ג- אפריקה נכסים</v>
      </c>
    </row>
    <row r="161" spans="1:17" ht="33.75">
      <c r="A161" s="14">
        <v>0</v>
      </c>
      <c r="B161" s="14">
        <v>0.01</v>
      </c>
      <c r="C161" s="14">
        <v>180.09</v>
      </c>
      <c r="D161" s="14">
        <v>145.44</v>
      </c>
      <c r="E161" s="15">
        <v>123821</v>
      </c>
      <c r="F161" s="14">
        <v>1.99</v>
      </c>
      <c r="G161" s="14">
        <v>5.0999999999999996</v>
      </c>
      <c r="H161" s="14" t="s">
        <v>53</v>
      </c>
      <c r="I161" s="14">
        <v>6.0499999999999998</v>
      </c>
      <c r="J161" s="14" t="s">
        <v>54</v>
      </c>
      <c r="K161" s="14" t="s">
        <v>88</v>
      </c>
      <c r="L161" s="14" t="s">
        <v>102</v>
      </c>
      <c r="M161" s="14">
        <v>6910095</v>
      </c>
      <c r="N161" s="14" t="str">
        <v>דיסקונט לישראל- בנק דיסקונט</v>
      </c>
    </row>
    <row r="162" spans="1:17" ht="33.75">
      <c r="A162" s="14">
        <v>0.02</v>
      </c>
      <c r="B162" s="14">
        <v>0.78000000000000003</v>
      </c>
      <c r="C162" s="15">
        <v>1879.4000000000001</v>
      </c>
      <c r="D162" s="14">
        <v>119.08</v>
      </c>
      <c r="E162" s="15">
        <v>1578268</v>
      </c>
      <c r="F162" s="14">
        <v>6.9500000000000002</v>
      </c>
      <c r="G162" s="14">
        <v>5.2999999999999998</v>
      </c>
      <c r="H162" s="14" t="s">
        <v>53</v>
      </c>
      <c r="I162" s="14">
        <v>1.71</v>
      </c>
      <c r="J162" s="14" t="s">
        <v>54</v>
      </c>
      <c r="K162" s="14" t="s">
        <v>88</v>
      </c>
      <c r="L162" s="14" t="s">
        <v>125</v>
      </c>
      <c r="M162" s="14">
        <v>6120125</v>
      </c>
      <c r="N162" s="14" t="str">
        <v>הכשרת הישוב אג"ח 13- הכשרת היישוב לישראל</v>
      </c>
    </row>
    <row r="163" spans="1:17" ht="33.75">
      <c r="A163" s="14">
        <v>0</v>
      </c>
      <c r="B163" s="14">
        <v>0.029999999999999999</v>
      </c>
      <c r="C163" s="14">
        <v>30.780000000000001</v>
      </c>
      <c r="D163" s="14">
        <v>35.719999999999999</v>
      </c>
      <c r="E163" s="15">
        <v>86168</v>
      </c>
      <c r="F163" s="14">
        <v>119.95</v>
      </c>
      <c r="G163" s="14">
        <v>5</v>
      </c>
      <c r="H163" s="14" t="s">
        <v>53</v>
      </c>
      <c r="I163" s="14">
        <v>1.1599999999999999</v>
      </c>
      <c r="J163" s="14" t="s">
        <v>139</v>
      </c>
      <c r="K163" s="14" t="s">
        <v>88</v>
      </c>
      <c r="L163" s="14" t="s">
        <v>133</v>
      </c>
      <c r="M163" s="14">
        <v>4150124</v>
      </c>
      <c r="N163" s="14" t="str">
        <v>חבס אגח 4- חבס</v>
      </c>
    </row>
    <row r="164" spans="1:17" ht="22.5">
      <c r="A164" s="14">
        <v>0.01</v>
      </c>
      <c r="B164" s="14">
        <v>0.23999999999999999</v>
      </c>
      <c r="C164" s="14">
        <v>626.00999999999999</v>
      </c>
      <c r="D164" s="14">
        <v>95.709999999999994</v>
      </c>
      <c r="E164" s="15">
        <v>654073</v>
      </c>
      <c r="F164" s="14">
        <v>4.9500000000000002</v>
      </c>
      <c r="G164" s="14">
        <v>0</v>
      </c>
      <c r="H164" s="14" t="s">
        <v>53</v>
      </c>
      <c r="I164" s="14">
        <v>4.6900000000000004</v>
      </c>
      <c r="J164" s="14" t="s">
        <v>139</v>
      </c>
      <c r="K164" s="14" t="s">
        <v>88</v>
      </c>
      <c r="L164" s="14" t="s">
        <v>143</v>
      </c>
      <c r="M164" s="14">
        <v>1131416</v>
      </c>
      <c r="N164" s="14" t="str">
        <v>חלל תקשורת אגח ח- חלל תקשורת</v>
      </c>
    </row>
    <row r="165" spans="1:17" ht="22.5">
      <c r="A165" s="14">
        <v>0.080000000000000002</v>
      </c>
      <c r="B165" s="14">
        <v>1.4199999999999999</v>
      </c>
      <c r="C165" s="15">
        <v>7842.5299999999997</v>
      </c>
      <c r="D165" s="14">
        <v>104.88</v>
      </c>
      <c r="E165" s="15">
        <v>7477626</v>
      </c>
      <c r="F165" s="14">
        <v>4.4100000000000001</v>
      </c>
      <c r="G165" s="14">
        <v>5.4500000000000002</v>
      </c>
      <c r="H165" s="14" t="s">
        <v>53</v>
      </c>
      <c r="I165" s="14">
        <v>3</v>
      </c>
      <c r="J165" s="14" t="s">
        <v>139</v>
      </c>
      <c r="K165" s="14" t="s">
        <v>88</v>
      </c>
      <c r="L165" s="14" t="s">
        <v>143</v>
      </c>
      <c r="M165" s="14">
        <v>1128321</v>
      </c>
      <c r="N165" s="14" t="str">
        <v>חלל תקשורת אג''ח י''ב- חלל תקשורת</v>
      </c>
    </row>
    <row r="166" spans="1:17" ht="22.5">
      <c r="A166" s="14">
        <v>0</v>
      </c>
      <c r="B166" s="14">
        <v>0.52000000000000002</v>
      </c>
      <c r="C166" s="14">
        <v>418.04000000000002</v>
      </c>
      <c r="D166" s="14">
        <v>123.01000000000001</v>
      </c>
      <c r="E166" s="15">
        <v>339843.20000000001</v>
      </c>
      <c r="F166" s="14">
        <v>3.3700000000000001</v>
      </c>
      <c r="G166" s="14">
        <v>4.5</v>
      </c>
      <c r="H166" s="14" t="s">
        <v>53</v>
      </c>
      <c r="I166" s="14">
        <v>1.46</v>
      </c>
      <c r="J166" s="14" t="s">
        <v>139</v>
      </c>
      <c r="K166" s="14" t="s">
        <v>88</v>
      </c>
      <c r="L166" s="14" t="s">
        <v>143</v>
      </c>
      <c r="M166" s="14">
        <v>1102698</v>
      </c>
      <c r="N166" s="14" t="str">
        <v>חלל תקשורת- חלל תקשורת</v>
      </c>
    </row>
    <row r="167" spans="1:17" ht="22.5">
      <c r="A167" s="14">
        <v>0.01</v>
      </c>
      <c r="B167" s="14">
        <v>1.3100000000000001</v>
      </c>
      <c r="C167" s="14">
        <v>864.79999999999995</v>
      </c>
      <c r="D167" s="14">
        <v>112</v>
      </c>
      <c r="E167" s="15">
        <v>772147.01000000001</v>
      </c>
      <c r="F167" s="14">
        <v>7.0499999999999998</v>
      </c>
      <c r="G167" s="14">
        <v>8.4000000000000004</v>
      </c>
      <c r="H167" s="14" t="s">
        <v>53</v>
      </c>
      <c r="I167" s="14">
        <v>0.46000000000000002</v>
      </c>
      <c r="J167" s="14" t="s">
        <v>54</v>
      </c>
      <c r="K167" s="14" t="s">
        <v>88</v>
      </c>
      <c r="L167" s="14" t="s">
        <v>125</v>
      </c>
      <c r="M167" s="14">
        <v>1210129</v>
      </c>
      <c r="N167" s="14" t="str">
        <v>קרדן ישראל ד- קרדן ישראל</v>
      </c>
    </row>
    <row r="168" spans="1:17" ht="45">
      <c r="A168" s="14">
        <v>0.10000000000000001</v>
      </c>
      <c r="B168" s="14">
        <v>0.73999999999999999</v>
      </c>
      <c r="C168" s="15">
        <v>9853.5699999999997</v>
      </c>
      <c r="D168" s="14">
        <v>117.97</v>
      </c>
      <c r="E168" s="15">
        <v>8352605.6699999999</v>
      </c>
      <c r="F168" s="14">
        <v>4.9199999999999999</v>
      </c>
      <c r="G168" s="14">
        <v>4.7999999999999998</v>
      </c>
      <c r="H168" s="14" t="s">
        <v>53</v>
      </c>
      <c r="I168" s="14">
        <v>2.77</v>
      </c>
      <c r="J168" s="14" t="s">
        <v>54</v>
      </c>
      <c r="K168" s="14" t="s">
        <v>144</v>
      </c>
      <c r="L168" s="14" t="s">
        <v>113</v>
      </c>
      <c r="M168" s="14">
        <v>2590255</v>
      </c>
      <c r="N168" s="14" t="str">
        <v>בזן אג"ח 1- בתי זיקוק לנפט</v>
      </c>
    </row>
    <row r="169" spans="1:17" ht="45">
      <c r="A169" s="14">
        <v>0.01</v>
      </c>
      <c r="B169" s="14">
        <v>0.47999999999999998</v>
      </c>
      <c r="C169" s="14">
        <v>796.49000000000001</v>
      </c>
      <c r="D169" s="14">
        <v>118.09</v>
      </c>
      <c r="E169" s="15">
        <v>674475.02000000002</v>
      </c>
      <c r="F169" s="14">
        <v>4.8300000000000001</v>
      </c>
      <c r="G169" s="14">
        <v>4.5999999999999996</v>
      </c>
      <c r="H169" s="14" t="s">
        <v>53</v>
      </c>
      <c r="I169" s="14">
        <v>0.48999999999999999</v>
      </c>
      <c r="J169" s="14" t="s">
        <v>54</v>
      </c>
      <c r="K169" s="14" t="s">
        <v>144</v>
      </c>
      <c r="L169" s="14" t="s">
        <v>113</v>
      </c>
      <c r="M169" s="14">
        <v>2590263</v>
      </c>
      <c r="N169" s="14" t="s">
        <v>145</v>
      </c>
    </row>
    <row r="170" spans="1:17" ht="33.75">
      <c r="A170" s="14">
        <v>0</v>
      </c>
      <c r="B170" s="14">
        <v>0.050000000000000003</v>
      </c>
      <c r="C170" s="14">
        <v>88.439999999999998</v>
      </c>
      <c r="D170" s="14">
        <v>113.90000000000001</v>
      </c>
      <c r="E170" s="15">
        <v>77646.729999999996</v>
      </c>
      <c r="F170" s="14">
        <v>8.0899999999999999</v>
      </c>
      <c r="G170" s="14">
        <v>4.4500000000000002</v>
      </c>
      <c r="H170" s="14" t="s">
        <v>53</v>
      </c>
      <c r="I170" s="14">
        <v>2.2599999999999998</v>
      </c>
      <c r="J170" s="14" t="s">
        <v>54</v>
      </c>
      <c r="K170" s="14" t="s">
        <v>144</v>
      </c>
      <c r="L170" s="14" t="s">
        <v>125</v>
      </c>
      <c r="M170" s="14">
        <v>6390223</v>
      </c>
      <c r="N170" s="14" t="str">
        <v>דיסקונט השקעות אג 8- דיסקונט השקעות</v>
      </c>
    </row>
    <row r="171" spans="1:17" ht="33.75">
      <c r="A171" s="14">
        <v>0.17000000000000001</v>
      </c>
      <c r="B171" s="14">
        <v>0.62</v>
      </c>
      <c r="C171" s="15">
        <v>16978.400000000001</v>
      </c>
      <c r="D171" s="14">
        <v>98.450000000000003</v>
      </c>
      <c r="E171" s="15">
        <v>17245710.129999999</v>
      </c>
      <c r="F171" s="14">
        <v>8.6999999999999993</v>
      </c>
      <c r="G171" s="14">
        <v>4.9500000000000002</v>
      </c>
      <c r="H171" s="14" t="s">
        <v>53</v>
      </c>
      <c r="I171" s="14">
        <v>5.6900000000000004</v>
      </c>
      <c r="J171" s="14" t="s">
        <v>54</v>
      </c>
      <c r="K171" s="14" t="s">
        <v>144</v>
      </c>
      <c r="L171" s="14" t="s">
        <v>125</v>
      </c>
      <c r="M171" s="14">
        <v>6390207</v>
      </c>
      <c r="N171" s="14" t="str">
        <v>דסקונט השקעות ו'(18702)- דיסקונט השקעות</v>
      </c>
    </row>
    <row r="172" spans="1:17" ht="22.5">
      <c r="A172" s="14">
        <v>0</v>
      </c>
      <c r="B172" s="14">
        <v>0</v>
      </c>
      <c r="C172" s="14">
        <v>6.5899999999999999</v>
      </c>
      <c r="D172" s="14">
        <v>128.46000000000001</v>
      </c>
      <c r="E172" s="15">
        <v>5132.4300000000003</v>
      </c>
      <c r="F172" s="14">
        <v>4.9500000000000002</v>
      </c>
      <c r="G172" s="14">
        <v>5</v>
      </c>
      <c r="H172" s="14" t="s">
        <v>53</v>
      </c>
      <c r="I172" s="14">
        <v>0.77000000000000002</v>
      </c>
      <c r="J172" s="14" t="s">
        <v>54</v>
      </c>
      <c r="K172" s="14" t="s">
        <v>144</v>
      </c>
      <c r="L172" s="14" t="s">
        <v>125</v>
      </c>
      <c r="M172" s="14">
        <v>6390157</v>
      </c>
      <c r="N172" s="14" t="str">
        <v>דסקש      ד- דיסקונט השקעות</v>
      </c>
    </row>
    <row r="173" spans="1:17" ht="45">
      <c r="A173" s="14">
        <v>0.02</v>
      </c>
      <c r="B173" s="14">
        <v>0.29999999999999999</v>
      </c>
      <c r="C173" s="15">
        <v>2415.0700000000002</v>
      </c>
      <c r="D173" s="14">
        <v>126.86</v>
      </c>
      <c r="E173" s="15">
        <v>1903730.03</v>
      </c>
      <c r="F173" s="14">
        <v>4.4000000000000004</v>
      </c>
      <c r="G173" s="14">
        <v>4.6900000000000004</v>
      </c>
      <c r="H173" s="14" t="s">
        <v>53</v>
      </c>
      <c r="I173" s="14">
        <v>2.52</v>
      </c>
      <c r="J173" s="14" t="s">
        <v>109</v>
      </c>
      <c r="K173" s="14" t="s">
        <v>146</v>
      </c>
      <c r="L173" s="14" t="s">
        <v>113</v>
      </c>
      <c r="M173" s="14">
        <v>1113091</v>
      </c>
      <c r="N173" s="14" t="str">
        <v>כרמל אולפינים אג"ח 1- כרמל אולפנים</v>
      </c>
    </row>
    <row r="174" spans="1:17" ht="22.5">
      <c r="A174" s="14">
        <v>0.040000000000000001</v>
      </c>
      <c r="B174" s="14">
        <v>2.0299999999999998</v>
      </c>
      <c r="C174" s="15">
        <v>4457.1899999999996</v>
      </c>
      <c r="D174" s="14">
        <v>110.59999999999999</v>
      </c>
      <c r="E174" s="15">
        <v>4030010.3799999999</v>
      </c>
      <c r="F174" s="14">
        <v>5.3799999999999999</v>
      </c>
      <c r="G174" s="14">
        <v>7.4000000000000004</v>
      </c>
      <c r="H174" s="14" t="s">
        <v>53</v>
      </c>
      <c r="I174" s="14">
        <v>3.9300000000000002</v>
      </c>
      <c r="J174" s="14" t="s">
        <v>139</v>
      </c>
      <c r="K174" s="14" t="s">
        <v>89</v>
      </c>
      <c r="L174" s="14" t="s">
        <v>125</v>
      </c>
      <c r="M174" s="14">
        <v>1128289</v>
      </c>
      <c r="N174" s="14" t="str">
        <v>אלעזרא אג''ח ב- אלעזרא</v>
      </c>
    </row>
    <row r="175" spans="1:17" ht="33.75">
      <c r="A175" s="14">
        <v>0.01</v>
      </c>
      <c r="B175" s="14">
        <v>0.71999999999999997</v>
      </c>
      <c r="C175" s="14">
        <v>663.71000000000004</v>
      </c>
      <c r="D175" s="14">
        <v>109.03</v>
      </c>
      <c r="E175" s="15">
        <v>610705.67000000004</v>
      </c>
      <c r="F175" s="14">
        <v>4.5800000000000001</v>
      </c>
      <c r="G175" s="14">
        <v>5.2000000000000002</v>
      </c>
      <c r="H175" s="14" t="s">
        <v>53</v>
      </c>
      <c r="I175" s="14">
        <v>0.98999999999999999</v>
      </c>
      <c r="J175" s="14" t="s">
        <v>54</v>
      </c>
      <c r="K175" s="14" t="s">
        <v>89</v>
      </c>
      <c r="L175" s="14" t="s">
        <v>114</v>
      </c>
      <c r="M175" s="14">
        <v>1116888</v>
      </c>
      <c r="N175" s="14" t="str">
        <v>אלקטרה נדלן אגח ג- אלקטרה נדל"ן</v>
      </c>
    </row>
    <row r="176" spans="1:17" ht="33.75">
      <c r="A176" s="14">
        <v>0.01</v>
      </c>
      <c r="B176" s="14">
        <v>0.46999999999999997</v>
      </c>
      <c r="C176" s="15">
        <v>1336.4300000000001</v>
      </c>
      <c r="D176" s="14">
        <v>99.219999999999999</v>
      </c>
      <c r="E176" s="15">
        <v>1346931.4299999999</v>
      </c>
      <c r="F176" s="14">
        <v>7.2300000000000004</v>
      </c>
      <c r="G176" s="14">
        <v>4.5</v>
      </c>
      <c r="H176" s="14" t="s">
        <v>53</v>
      </c>
      <c r="I176" s="14">
        <v>2.98</v>
      </c>
      <c r="J176" s="14" t="s">
        <v>54</v>
      </c>
      <c r="K176" s="14" t="s">
        <v>89</v>
      </c>
      <c r="L176" s="14" t="s">
        <v>114</v>
      </c>
      <c r="M176" s="14">
        <v>1121227</v>
      </c>
      <c r="N176" s="14" t="str">
        <v>אלקטרה נדלןאגחד- אלקטרה נדל"ן</v>
      </c>
    </row>
    <row r="177" spans="1:17" ht="22.5">
      <c r="A177" s="14">
        <v>0.050000000000000003</v>
      </c>
      <c r="B177" s="14">
        <v>2.1600000000000001</v>
      </c>
      <c r="C177" s="15">
        <v>4658.4099999999999</v>
      </c>
      <c r="D177" s="14">
        <v>111.59</v>
      </c>
      <c r="E177" s="15">
        <v>4174580</v>
      </c>
      <c r="F177" s="14">
        <v>3.02</v>
      </c>
      <c r="G177" s="14">
        <v>5.5999999999999996</v>
      </c>
      <c r="H177" s="14" t="s">
        <v>53</v>
      </c>
      <c r="I177" s="14">
        <v>1.9199999999999999</v>
      </c>
      <c r="J177" s="14" t="s">
        <v>54</v>
      </c>
      <c r="K177" s="14" t="s">
        <v>89</v>
      </c>
      <c r="L177" s="14" t="s">
        <v>125</v>
      </c>
      <c r="M177" s="14">
        <v>7300114</v>
      </c>
      <c r="N177" s="14" t="str">
        <v>צור אגח ז- צור שמיר</v>
      </c>
    </row>
    <row r="178" spans="1:17" ht="33.75">
      <c r="A178" s="14">
        <v>0</v>
      </c>
      <c r="B178" s="14">
        <v>0</v>
      </c>
      <c r="C178" s="14">
        <v>0</v>
      </c>
      <c r="D178" s="14">
        <v>120.89</v>
      </c>
      <c r="E178" s="14">
        <v>0.13</v>
      </c>
      <c r="F178" s="14">
        <v>6.0700000000000003</v>
      </c>
      <c r="G178" s="14">
        <v>8</v>
      </c>
      <c r="H178" s="14" t="s">
        <v>53</v>
      </c>
      <c r="I178" s="14">
        <v>0.90000000000000002</v>
      </c>
      <c r="J178" s="14" t="s">
        <v>109</v>
      </c>
      <c r="K178" s="14" t="s">
        <v>147</v>
      </c>
      <c r="L178" s="14" t="s">
        <v>107</v>
      </c>
      <c r="M178" s="14">
        <v>1112721</v>
      </c>
      <c r="N178" s="14" t="str">
        <v>אקספון אג"ח א'- X-FONE</v>
      </c>
    </row>
    <row r="179" spans="1:17" ht="33.75">
      <c r="A179" s="14">
        <v>0.01</v>
      </c>
      <c r="B179" s="14">
        <v>2.73</v>
      </c>
      <c r="C179" s="14">
        <v>699.52999999999997</v>
      </c>
      <c r="D179" s="14">
        <v>42.810000000000002</v>
      </c>
      <c r="E179" s="15">
        <v>1634042.0700000001</v>
      </c>
      <c r="F179" s="14">
        <v>999.99000000000001</v>
      </c>
      <c r="G179" s="14">
        <v>4</v>
      </c>
      <c r="H179" s="14" t="s">
        <v>53</v>
      </c>
      <c r="I179" s="14">
        <v>0.11</v>
      </c>
      <c r="J179" s="14" t="s">
        <v>109</v>
      </c>
      <c r="K179" s="14" t="s">
        <v>147</v>
      </c>
      <c r="L179" s="14" t="s">
        <v>134</v>
      </c>
      <c r="M179" s="14">
        <v>5490123</v>
      </c>
      <c r="N179" s="14" t="str">
        <v>פרופיט תעשיות אג 4- פרופיט</v>
      </c>
    </row>
    <row r="180" spans="1:17" ht="22.5">
      <c r="A180" s="14">
        <v>0.14000000000000001</v>
      </c>
      <c r="B180" s="14">
        <v>1.25</v>
      </c>
      <c r="C180" s="15">
        <v>13840.23</v>
      </c>
      <c r="D180" s="14">
        <v>102.43000000000001</v>
      </c>
      <c r="E180" s="15">
        <v>13511888.35</v>
      </c>
      <c r="F180" s="14">
        <v>17.82</v>
      </c>
      <c r="G180" s="14">
        <v>4.5</v>
      </c>
      <c r="H180" s="14" t="s">
        <v>53</v>
      </c>
      <c r="I180" s="14">
        <v>1.6899999999999999</v>
      </c>
      <c r="J180" s="14" t="s">
        <v>54</v>
      </c>
      <c r="K180" s="14" t="s">
        <v>148</v>
      </c>
      <c r="L180" s="14" t="s">
        <v>125</v>
      </c>
      <c r="M180" s="14">
        <v>7980121</v>
      </c>
      <c r="N180" s="14" t="str">
        <v>אי.די.בי פת אג"ח ז'- אי די בי פיתוח</v>
      </c>
    </row>
    <row r="181" spans="1:17" ht="22.5">
      <c r="A181" s="14">
        <v>0</v>
      </c>
      <c r="B181" s="14">
        <v>0.059999999999999998</v>
      </c>
      <c r="C181" s="14">
        <v>20.59</v>
      </c>
      <c r="D181" s="14">
        <v>49.509999999999998</v>
      </c>
      <c r="E181" s="15">
        <v>41595.309999999998</v>
      </c>
      <c r="F181" s="14">
        <v>28.420000000000002</v>
      </c>
      <c r="G181" s="14">
        <v>6</v>
      </c>
      <c r="H181" s="14" t="s">
        <v>53</v>
      </c>
      <c r="I181" s="14">
        <v>3.6400000000000001</v>
      </c>
      <c r="J181" s="14" t="s">
        <v>54</v>
      </c>
      <c r="K181" s="14" t="s">
        <v>148</v>
      </c>
      <c r="L181" s="14" t="s">
        <v>125</v>
      </c>
      <c r="M181" s="14">
        <v>1116755</v>
      </c>
      <c r="N181" s="14" t="str">
        <v>גמול השקעות אג"ח ב'- גמול השקעות</v>
      </c>
    </row>
    <row r="182" spans="1:17" ht="33.75">
      <c r="A182" s="14">
        <v>0.02</v>
      </c>
      <c r="B182" s="14">
        <v>3.1499999999999999</v>
      </c>
      <c r="C182" s="15">
        <v>1915.1700000000001</v>
      </c>
      <c r="D182" s="14">
        <v>29.780000000000001</v>
      </c>
      <c r="E182" s="15">
        <v>6431069.75</v>
      </c>
      <c r="F182" s="14">
        <v>144.49000000000001</v>
      </c>
      <c r="G182" s="14">
        <v>6</v>
      </c>
      <c r="H182" s="14" t="s">
        <v>53</v>
      </c>
      <c r="I182" s="14">
        <v>1.3</v>
      </c>
      <c r="J182" s="14" t="s">
        <v>54</v>
      </c>
      <c r="K182" s="14" t="s">
        <v>149</v>
      </c>
      <c r="L182" s="14" t="s">
        <v>134</v>
      </c>
      <c r="M182" s="14">
        <v>1121342</v>
      </c>
      <c r="N182" s="14" t="str">
        <v>מירלנד    ד- מירלנד</v>
      </c>
    </row>
    <row r="183" spans="1:17" ht="33.75">
      <c r="A183" s="14">
        <v>0.01</v>
      </c>
      <c r="B183" s="14">
        <v>2.3900000000000001</v>
      </c>
      <c r="C183" s="14">
        <v>908.88</v>
      </c>
      <c r="D183" s="14">
        <v>31.850000000000001</v>
      </c>
      <c r="E183" s="15">
        <v>2853621.1699999999</v>
      </c>
      <c r="F183" s="14">
        <v>318.51999999999998</v>
      </c>
      <c r="G183" s="14">
        <v>8.5</v>
      </c>
      <c r="H183" s="14" t="s">
        <v>53</v>
      </c>
      <c r="I183" s="14">
        <v>0.78000000000000003</v>
      </c>
      <c r="J183" s="14" t="s">
        <v>54</v>
      </c>
      <c r="K183" s="14" t="s">
        <v>149</v>
      </c>
      <c r="L183" s="14" t="s">
        <v>134</v>
      </c>
      <c r="M183" s="14">
        <v>1120286</v>
      </c>
      <c r="N183" s="14" t="str">
        <v>מירלנד אגח ג- מירלנד</v>
      </c>
    </row>
    <row r="184" spans="1:17" ht="33.75">
      <c r="A184" s="14">
        <v>0.01</v>
      </c>
      <c r="B184" s="14">
        <v>2</v>
      </c>
      <c r="C184" s="14">
        <v>736.70000000000005</v>
      </c>
      <c r="D184" s="14">
        <v>33.5</v>
      </c>
      <c r="E184" s="15">
        <v>2199090</v>
      </c>
      <c r="F184" s="14">
        <v>56.380000000000003</v>
      </c>
      <c r="G184" s="14">
        <v>5.25</v>
      </c>
      <c r="H184" s="14" t="s">
        <v>53</v>
      </c>
      <c r="I184" s="14">
        <v>2.46</v>
      </c>
      <c r="J184" s="14" t="s">
        <v>109</v>
      </c>
      <c r="K184" s="14" t="s">
        <v>150</v>
      </c>
      <c r="L184" s="14" t="s">
        <v>107</v>
      </c>
      <c r="M184" s="14">
        <v>1123454</v>
      </c>
      <c r="N184" s="14" t="str">
        <v>סקיילקס   אגח ח- סקיילקס</v>
      </c>
    </row>
    <row r="185" spans="1:17" ht="45">
      <c r="A185" s="14">
        <v>0</v>
      </c>
      <c r="B185" s="14">
        <v>0.059999999999999998</v>
      </c>
      <c r="C185" s="14">
        <v>37.490000000000002</v>
      </c>
      <c r="D185" s="14">
        <v>74.969999999999999</v>
      </c>
      <c r="E185" s="15">
        <v>50000</v>
      </c>
      <c r="F185" s="14">
        <v>55.990000000000002</v>
      </c>
      <c r="G185" s="14">
        <v>8</v>
      </c>
      <c r="H185" s="14" t="s">
        <v>53</v>
      </c>
      <c r="I185" s="14">
        <v>1.03</v>
      </c>
      <c r="J185" s="14" t="s">
        <v>109</v>
      </c>
      <c r="K185" s="14" t="s">
        <v>150</v>
      </c>
      <c r="L185" s="14" t="s">
        <v>113</v>
      </c>
      <c r="M185" s="14">
        <v>7560071</v>
      </c>
      <c r="N185" s="14" t="str">
        <v>פטרוכימיים  ד- פטרוכימיים</v>
      </c>
    </row>
    <row r="186" spans="1:17" ht="45">
      <c r="A186" s="14">
        <v>0</v>
      </c>
      <c r="B186" s="14">
        <v>0.070000000000000007</v>
      </c>
      <c r="C186" s="14">
        <v>164.44999999999999</v>
      </c>
      <c r="D186" s="14">
        <v>48.710000000000001</v>
      </c>
      <c r="E186" s="15">
        <v>337613</v>
      </c>
      <c r="F186" s="14">
        <v>27.850000000000001</v>
      </c>
      <c r="G186" s="14">
        <v>5.0999999999999996</v>
      </c>
      <c r="H186" s="14" t="s">
        <v>53</v>
      </c>
      <c r="I186" s="14">
        <v>4.1600000000000001</v>
      </c>
      <c r="J186" s="14" t="s">
        <v>109</v>
      </c>
      <c r="K186" s="14" t="s">
        <v>150</v>
      </c>
      <c r="L186" s="14" t="s">
        <v>113</v>
      </c>
      <c r="M186" s="14">
        <v>7560048</v>
      </c>
      <c r="N186" s="14" t="str">
        <v>פטרוכימיים אג"ח ב'- פטרוכימיים</v>
      </c>
    </row>
    <row r="187" spans="1:17" ht="22.5">
      <c r="A187" s="14">
        <v>0.12</v>
      </c>
      <c r="B187" s="14">
        <v>1.3899999999999999</v>
      </c>
      <c r="C187" s="15">
        <v>12133.16</v>
      </c>
      <c r="D187" s="14">
        <v>76.260000000000005</v>
      </c>
      <c r="E187" s="15">
        <v>15910252</v>
      </c>
      <c r="F187" s="14">
        <v>35.359999999999999</v>
      </c>
      <c r="G187" s="14">
        <v>4.9000000000000004</v>
      </c>
      <c r="H187" s="14" t="s">
        <v>53</v>
      </c>
      <c r="I187" s="14">
        <v>1.6499999999999999</v>
      </c>
      <c r="J187" s="14" t="s">
        <v>54</v>
      </c>
      <c r="K187" s="14" t="s">
        <v>149</v>
      </c>
      <c r="L187" s="14" t="s">
        <v>125</v>
      </c>
      <c r="M187" s="14">
        <v>1113034</v>
      </c>
      <c r="N187" s="14" t="str">
        <v>קרדן אן וי אג"ח ב'- קרדן נ.ו</v>
      </c>
    </row>
    <row r="188" spans="1:17" ht="22.5">
      <c r="A188" s="14">
        <v>0.029999999999999999</v>
      </c>
      <c r="B188" s="14">
        <v>0.51000000000000001</v>
      </c>
      <c r="C188" s="15">
        <v>2645.8499999999999</v>
      </c>
      <c r="D188" s="14">
        <v>86.590000000000003</v>
      </c>
      <c r="E188" s="15">
        <v>3055607.6800000002</v>
      </c>
      <c r="F188" s="14">
        <v>106.72</v>
      </c>
      <c r="G188" s="14">
        <v>4.4500000000000002</v>
      </c>
      <c r="H188" s="14" t="s">
        <v>53</v>
      </c>
      <c r="I188" s="14">
        <v>0.46999999999999997</v>
      </c>
      <c r="J188" s="14" t="s">
        <v>54</v>
      </c>
      <c r="K188" s="14" t="s">
        <v>149</v>
      </c>
      <c r="L188" s="14" t="s">
        <v>125</v>
      </c>
      <c r="M188" s="14">
        <v>1105535</v>
      </c>
      <c r="N188" s="14" t="str">
        <v>קרדן נ.ו אג"ח א'- קרדן נ.ו</v>
      </c>
    </row>
    <row r="189" spans="1:17" ht="33.75">
      <c r="A189" s="14">
        <v>0</v>
      </c>
      <c r="B189" s="14">
        <v>0</v>
      </c>
      <c r="C189" s="14">
        <v>16.579999999999998</v>
      </c>
      <c r="D189" s="14">
        <v>17.789999999999999</v>
      </c>
      <c r="E189" s="15">
        <v>93224.25</v>
      </c>
      <c r="F189" s="14">
        <v>0</v>
      </c>
      <c r="G189" s="14">
        <v>5.2999999999999998</v>
      </c>
      <c r="H189" s="14" t="s">
        <v>53</v>
      </c>
      <c r="I189" s="14"/>
      <c r="J189" s="14" t="s">
        <v>109</v>
      </c>
      <c r="K189" s="14" t="s">
        <v>151</v>
      </c>
      <c r="L189" s="14" t="s">
        <v>107</v>
      </c>
      <c r="M189" s="14">
        <v>5550124</v>
      </c>
      <c r="N189" s="14" t="str">
        <v>סאני אג א חש 3/13- סאני</v>
      </c>
    </row>
    <row r="190" spans="1:17" ht="33.75">
      <c r="A190" s="14">
        <v>0</v>
      </c>
      <c r="B190" s="14">
        <v>0.31</v>
      </c>
      <c r="C190" s="14">
        <v>49.75</v>
      </c>
      <c r="D190" s="14">
        <v>17.789999999999999</v>
      </c>
      <c r="E190" s="15">
        <v>279672.75</v>
      </c>
      <c r="F190" s="14">
        <v>567.07000000000005</v>
      </c>
      <c r="G190" s="14">
        <v>5.2999999999999998</v>
      </c>
      <c r="H190" s="14" t="s">
        <v>53</v>
      </c>
      <c r="I190" s="14">
        <v>0.96999999999999997</v>
      </c>
      <c r="J190" s="14" t="s">
        <v>109</v>
      </c>
      <c r="K190" s="14" t="s">
        <v>151</v>
      </c>
      <c r="L190" s="14" t="s">
        <v>107</v>
      </c>
      <c r="M190" s="14">
        <v>5550090</v>
      </c>
      <c r="N190" s="14" t="str">
        <v>סאני אגח א- סאני</v>
      </c>
    </row>
    <row r="191" spans="1:17" ht="22.5">
      <c r="A191" s="14">
        <v>0</v>
      </c>
      <c r="B191" s="14">
        <v>0</v>
      </c>
      <c r="C191" s="14">
        <v>0</v>
      </c>
      <c r="D191" s="14">
        <v>34.390000000000001</v>
      </c>
      <c r="E191" s="14">
        <v>0.5</v>
      </c>
      <c r="F191" s="14">
        <v>431.92000000000002</v>
      </c>
      <c r="G191" s="14">
        <v>5.5</v>
      </c>
      <c r="H191" s="14" t="s">
        <v>53</v>
      </c>
      <c r="I191" s="14">
        <v>0.65000000000000002</v>
      </c>
      <c r="J191" s="14" t="s">
        <v>54</v>
      </c>
      <c r="K191" s="14" t="s">
        <v>152</v>
      </c>
      <c r="L191" s="14" t="s">
        <v>125</v>
      </c>
      <c r="M191" s="14">
        <v>1320118</v>
      </c>
      <c r="N191" s="14" t="str">
        <v>*8110231 קמור א- קמור</v>
      </c>
    </row>
    <row r="192" spans="1:17" ht="22.5">
      <c r="A192" s="14">
        <v>0.01</v>
      </c>
      <c r="B192" s="14">
        <v>0.31</v>
      </c>
      <c r="C192" s="15">
        <v>1168.9100000000001</v>
      </c>
      <c r="D192" s="14">
        <v>85.349999999999994</v>
      </c>
      <c r="E192" s="15">
        <v>1369550.1699999999</v>
      </c>
      <c r="F192" s="14">
        <v>11.59</v>
      </c>
      <c r="G192" s="14">
        <v>6</v>
      </c>
      <c r="H192" s="14" t="s">
        <v>53</v>
      </c>
      <c r="I192" s="14">
        <v>3.1099999999999999</v>
      </c>
      <c r="J192" s="14" t="s">
        <v>54</v>
      </c>
      <c r="K192" s="14" t="s">
        <v>152</v>
      </c>
      <c r="L192" s="14" t="s">
        <v>125</v>
      </c>
      <c r="M192" s="14">
        <v>1131267</v>
      </c>
      <c r="N192" s="14" t="str">
        <v>אלביט הדמיה אגח ח- אלביט הדמיה</v>
      </c>
    </row>
    <row r="193" spans="1:17" ht="22.5">
      <c r="A193" s="14">
        <v>0</v>
      </c>
      <c r="B193" s="14">
        <v>0.31</v>
      </c>
      <c r="C193" s="14">
        <v>355.81</v>
      </c>
      <c r="D193" s="14">
        <v>53.390000000000001</v>
      </c>
      <c r="E193" s="15">
        <v>666432.71999999997</v>
      </c>
      <c r="F193" s="14">
        <v>21.989999999999998</v>
      </c>
      <c r="G193" s="14">
        <v>6</v>
      </c>
      <c r="H193" s="14" t="s">
        <v>53</v>
      </c>
      <c r="I193" s="14">
        <v>4.9199999999999999</v>
      </c>
      <c r="J193" s="14" t="s">
        <v>54</v>
      </c>
      <c r="K193" s="14" t="s">
        <v>152</v>
      </c>
      <c r="L193" s="14" t="s">
        <v>125</v>
      </c>
      <c r="M193" s="14">
        <v>1131275</v>
      </c>
      <c r="N193" s="14" t="str">
        <v>אלביט הדמיה אגח ט- אלביט הדמיה</v>
      </c>
    </row>
    <row r="194" spans="1:17" ht="33.75">
      <c r="A194" s="14">
        <v>0</v>
      </c>
      <c r="B194" s="14">
        <v>0.20999999999999999</v>
      </c>
      <c r="C194" s="14">
        <v>48.439999999999998</v>
      </c>
      <c r="D194" s="14">
        <v>102.06999999999999</v>
      </c>
      <c r="E194" s="15">
        <v>47456.68</v>
      </c>
      <c r="F194" s="14">
        <v>10.44</v>
      </c>
      <c r="G194" s="14">
        <v>5.4500000000000002</v>
      </c>
      <c r="H194" s="14" t="s">
        <v>53</v>
      </c>
      <c r="I194" s="14">
        <v>2.1499999999999999</v>
      </c>
      <c r="J194" s="14" t="s">
        <v>54</v>
      </c>
      <c r="K194" s="14" t="s">
        <v>152</v>
      </c>
      <c r="L194" s="14" t="s">
        <v>134</v>
      </c>
      <c r="M194" s="14">
        <v>7710155</v>
      </c>
      <c r="N194" s="14" t="str">
        <v>אנגל משאבים ו'- אנגל משאבים</v>
      </c>
    </row>
    <row r="195" spans="1:17" ht="33.75">
      <c r="A195" s="14">
        <v>0</v>
      </c>
      <c r="B195" s="14">
        <v>0.13</v>
      </c>
      <c r="C195" s="14">
        <v>214.62</v>
      </c>
      <c r="D195" s="14">
        <v>54.140000000000001</v>
      </c>
      <c r="E195" s="15">
        <v>396417.25</v>
      </c>
      <c r="F195" s="14">
        <v>60.899999999999999</v>
      </c>
      <c r="G195" s="14">
        <v>4</v>
      </c>
      <c r="H195" s="14" t="s">
        <v>53</v>
      </c>
      <c r="I195" s="14">
        <v>1.6100000000000001</v>
      </c>
      <c r="J195" s="14" t="s">
        <v>54</v>
      </c>
      <c r="K195" s="14" t="s">
        <v>152</v>
      </c>
      <c r="L195" s="14" t="s">
        <v>134</v>
      </c>
      <c r="M195" s="14">
        <v>1113398</v>
      </c>
      <c r="N195" s="14" t="str">
        <v>סקורפיו אג"ח א- סקורפיו</v>
      </c>
    </row>
    <row r="196" spans="1:17" ht="33.75">
      <c r="A196" s="14">
        <v>0.01</v>
      </c>
      <c r="B196" s="14">
        <v>1.03</v>
      </c>
      <c r="C196" s="15">
        <v>1215.1199999999999</v>
      </c>
      <c r="D196" s="14">
        <v>88.900000000000006</v>
      </c>
      <c r="E196" s="15">
        <v>1366843.74</v>
      </c>
      <c r="F196" s="14">
        <v>35.82</v>
      </c>
      <c r="G196" s="14">
        <v>5.0999999999999996</v>
      </c>
      <c r="H196" s="14" t="s">
        <v>53</v>
      </c>
      <c r="I196" s="14">
        <v>0.81000000000000005</v>
      </c>
      <c r="J196" s="14" t="s">
        <v>54</v>
      </c>
      <c r="K196" s="14" t="s">
        <v>152</v>
      </c>
      <c r="L196" s="14" t="s">
        <v>107</v>
      </c>
      <c r="M196" s="14">
        <v>1115674</v>
      </c>
      <c r="N196" s="14" t="str">
        <v>סקיילקס   ד- סקיילקס</v>
      </c>
    </row>
    <row r="197" spans="1:17" ht="33.75">
      <c r="A197" s="14">
        <v>0.01</v>
      </c>
      <c r="B197" s="14">
        <v>0.23999999999999999</v>
      </c>
      <c r="C197" s="14">
        <v>542.99000000000001</v>
      </c>
      <c r="D197" s="14">
        <v>92.069999999999993</v>
      </c>
      <c r="E197" s="15">
        <v>582303.53000000003</v>
      </c>
      <c r="F197" s="14">
        <v>14.23</v>
      </c>
      <c r="G197" s="14">
        <v>4.5</v>
      </c>
      <c r="H197" s="14" t="s">
        <v>53</v>
      </c>
      <c r="I197" s="14">
        <v>3.5699999999999998</v>
      </c>
      <c r="J197" s="14" t="s">
        <v>54</v>
      </c>
      <c r="K197" s="14" t="s">
        <v>152</v>
      </c>
      <c r="L197" s="14" t="s">
        <v>134</v>
      </c>
      <c r="M197" s="14">
        <v>1109495</v>
      </c>
      <c r="N197" s="14" t="str">
        <v>פלאזה סנט אגח- פלאזה סנטר</v>
      </c>
    </row>
    <row r="198" spans="1:17" ht="33.75">
      <c r="A198" s="14">
        <v>0.029999999999999999</v>
      </c>
      <c r="B198" s="14">
        <v>0.70999999999999996</v>
      </c>
      <c r="C198" s="15">
        <v>3411.6700000000001</v>
      </c>
      <c r="D198" s="14">
        <v>92.870000000000005</v>
      </c>
      <c r="E198" s="15">
        <v>3610149.4300000002</v>
      </c>
      <c r="F198" s="14">
        <v>13.48</v>
      </c>
      <c r="G198" s="14">
        <v>5.4000000000000004</v>
      </c>
      <c r="H198" s="14" t="s">
        <v>53</v>
      </c>
      <c r="I198" s="14">
        <v>3.8500000000000001</v>
      </c>
      <c r="J198" s="14" t="s">
        <v>54</v>
      </c>
      <c r="K198" s="14" t="s">
        <v>152</v>
      </c>
      <c r="L198" s="14" t="s">
        <v>134</v>
      </c>
      <c r="M198" s="14">
        <v>1109503</v>
      </c>
      <c r="N198" s="14" t="s">
        <v>153</v>
      </c>
    </row>
    <row r="199" spans="1:17" ht="33.75">
      <c r="A199" s="14">
        <v>0</v>
      </c>
      <c r="B199" s="14">
        <v>0</v>
      </c>
      <c r="C199" s="14">
        <v>0</v>
      </c>
      <c r="D199" s="14">
        <v>97.780000000000001</v>
      </c>
      <c r="E199" s="14">
        <v>0.059999999999999998</v>
      </c>
      <c r="F199" s="14">
        <v>10.66</v>
      </c>
      <c r="G199" s="14">
        <v>5.4500000000000002</v>
      </c>
      <c r="H199" s="14" t="s">
        <v>53</v>
      </c>
      <c r="I199" s="14">
        <v>3.2400000000000002</v>
      </c>
      <c r="J199" s="14" t="s">
        <v>54</v>
      </c>
      <c r="K199" s="14" t="s">
        <v>154</v>
      </c>
      <c r="L199" s="14" t="s">
        <v>134</v>
      </c>
      <c r="M199" s="14">
        <v>7710163</v>
      </c>
      <c r="N199" s="14" t="str">
        <v>אנגל משאב אגח ז- אנגל משאבים</v>
      </c>
    </row>
    <row r="200" spans="1:17" ht="22.5">
      <c r="A200" s="14">
        <v>0</v>
      </c>
      <c r="B200" s="14">
        <v>0.050000000000000003</v>
      </c>
      <c r="C200" s="14">
        <v>135.93000000000001</v>
      </c>
      <c r="D200" s="14">
        <v>109.03</v>
      </c>
      <c r="E200" s="15">
        <v>124675</v>
      </c>
      <c r="F200" s="14">
        <v>2.3799999999999999</v>
      </c>
      <c r="G200" s="14">
        <v>5</v>
      </c>
      <c r="H200" s="14" t="s">
        <v>53</v>
      </c>
      <c r="I200" s="14">
        <v>2.8300000000000001</v>
      </c>
      <c r="J200" s="14" t="s">
        <v>139</v>
      </c>
      <c r="K200" s="14" t="s">
        <v>154</v>
      </c>
      <c r="L200" s="14" t="s">
        <v>125</v>
      </c>
      <c r="M200" s="14">
        <v>1127331</v>
      </c>
      <c r="N200" s="14" t="str">
        <v>ביטוח ישיר אגחי- ביטוח ישיר</v>
      </c>
    </row>
    <row r="201" spans="1:17">
      <c r="A201" s="13">
        <v>8.4600000000000009</v>
      </c>
      <c r="B201" s="13"/>
      <c r="C201" s="16">
        <v>838224.63</v>
      </c>
      <c r="D201" s="13"/>
      <c r="E201" s="16">
        <v>727678104.37</v>
      </c>
      <c r="F201" s="13">
        <v>5.2300000000000004</v>
      </c>
      <c r="G201" s="13"/>
      <c r="H201" s="13"/>
      <c r="I201" s="13">
        <v>3.71</v>
      </c>
      <c r="J201" s="13"/>
      <c r="K201" s="13"/>
      <c r="L201" s="13"/>
      <c r="M201" s="13"/>
      <c r="N201" s="13" t="s">
        <v>155</v>
      </c>
    </row>
    <row r="202" spans="1:17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 t="s">
        <v>156</v>
      </c>
    </row>
    <row r="203" spans="1:17" ht="33.75">
      <c r="A203" s="14">
        <v>0.029999999999999999</v>
      </c>
      <c r="B203" s="14">
        <v>0.25</v>
      </c>
      <c r="C203" s="15">
        <v>3305.6199999999999</v>
      </c>
      <c r="D203" s="14">
        <v>105.84999999999999</v>
      </c>
      <c r="E203" s="15">
        <v>3122931.6800000002</v>
      </c>
      <c r="F203" s="14">
        <v>1.8999999999999999</v>
      </c>
      <c r="G203" s="14">
        <v>2.7400000000000002</v>
      </c>
      <c r="H203" s="14" t="s">
        <v>53</v>
      </c>
      <c r="I203" s="14">
        <v>5.04</v>
      </c>
      <c r="J203" s="14" t="s">
        <v>54</v>
      </c>
      <c r="K203" s="14" t="s">
        <v>80</v>
      </c>
      <c r="L203" s="14" t="s">
        <v>102</v>
      </c>
      <c r="M203" s="14">
        <v>2310134</v>
      </c>
      <c r="N203" s="14" t="str">
        <v>מזרחי טפ הנפ 27- בנק מזרחי טפחות</v>
      </c>
    </row>
    <row r="204" spans="1:17" ht="33.75">
      <c r="A204" s="14">
        <v>0.029999999999999999</v>
      </c>
      <c r="B204" s="14">
        <v>0.28000000000000003</v>
      </c>
      <c r="C204" s="15">
        <v>3208.1900000000001</v>
      </c>
      <c r="D204" s="14">
        <v>105.22</v>
      </c>
      <c r="E204" s="15">
        <v>3049033.3100000001</v>
      </c>
      <c r="F204" s="14">
        <v>0.40000000000000002</v>
      </c>
      <c r="G204" s="14">
        <v>5.5499999999999998</v>
      </c>
      <c r="H204" s="14" t="s">
        <v>53</v>
      </c>
      <c r="I204" s="14">
        <v>0.78000000000000003</v>
      </c>
      <c r="J204" s="14" t="s">
        <v>54</v>
      </c>
      <c r="K204" s="14" t="s">
        <v>80</v>
      </c>
      <c r="L204" s="14" t="s">
        <v>102</v>
      </c>
      <c r="M204" s="14">
        <v>2310100</v>
      </c>
      <c r="N204" s="14" t="str">
        <v>מזרחי טפחות הנפק   43- בנק מזרחי טפחות</v>
      </c>
    </row>
    <row r="205" spans="1:17" ht="33.75">
      <c r="A205" s="14">
        <v>0.25</v>
      </c>
      <c r="B205" s="14">
        <v>1.3300000000000001</v>
      </c>
      <c r="C205" s="15">
        <v>24797.240000000002</v>
      </c>
      <c r="D205" s="14">
        <v>115.64</v>
      </c>
      <c r="E205" s="15">
        <v>21443481.530000001</v>
      </c>
      <c r="F205" s="14">
        <v>1.3500000000000001</v>
      </c>
      <c r="G205" s="14">
        <v>5.9000000000000004</v>
      </c>
      <c r="H205" s="14" t="s">
        <v>53</v>
      </c>
      <c r="I205" s="14">
        <v>3.1600000000000001</v>
      </c>
      <c r="J205" s="14" t="s">
        <v>54</v>
      </c>
      <c r="K205" s="14" t="s">
        <v>80</v>
      </c>
      <c r="L205" s="14" t="s">
        <v>102</v>
      </c>
      <c r="M205" s="14">
        <v>1940485</v>
      </c>
      <c r="N205" s="14" t="str">
        <v>פועלים הנפקות 29- בנק הפועלים</v>
      </c>
    </row>
    <row r="206" spans="1:17" ht="45">
      <c r="A206" s="14">
        <v>0.050000000000000003</v>
      </c>
      <c r="B206" s="14">
        <v>0.37</v>
      </c>
      <c r="C206" s="15">
        <v>5105.5</v>
      </c>
      <c r="D206" s="14">
        <v>110.37</v>
      </c>
      <c r="E206" s="15">
        <v>4625801.8300000001</v>
      </c>
      <c r="F206" s="14">
        <v>1.29</v>
      </c>
      <c r="G206" s="14">
        <v>4.8399999999999999</v>
      </c>
      <c r="H206" s="14" t="s">
        <v>53</v>
      </c>
      <c r="I206" s="14">
        <v>2.8599999999999999</v>
      </c>
      <c r="J206" s="14" t="s">
        <v>109</v>
      </c>
      <c r="K206" s="14" t="str">
        <v>Aa1</v>
      </c>
      <c r="L206" s="14" t="s">
        <v>157</v>
      </c>
      <c r="M206" s="14">
        <v>1119635</v>
      </c>
      <c r="N206" s="14" t="str">
        <v>אלביט מע' אג"ח א'- אלביט מערכות</v>
      </c>
    </row>
    <row r="207" spans="1:17" ht="33.75">
      <c r="A207" s="14">
        <v>0.080000000000000002</v>
      </c>
      <c r="B207" s="14">
        <v>0.33000000000000002</v>
      </c>
      <c r="C207" s="15">
        <v>8176.1000000000004</v>
      </c>
      <c r="D207" s="14">
        <v>112.87</v>
      </c>
      <c r="E207" s="15">
        <v>7243819.71</v>
      </c>
      <c r="F207" s="14">
        <v>1.1499999999999999</v>
      </c>
      <c r="G207" s="14">
        <v>5.4000000000000004</v>
      </c>
      <c r="H207" s="14" t="s">
        <v>53</v>
      </c>
      <c r="I207" s="14">
        <v>2.5499999999999998</v>
      </c>
      <c r="J207" s="14" t="s">
        <v>54</v>
      </c>
      <c r="K207" s="14" t="s">
        <v>55</v>
      </c>
      <c r="L207" s="14" t="s">
        <v>102</v>
      </c>
      <c r="M207" s="14">
        <v>7410236</v>
      </c>
      <c r="N207" s="14" t="str">
        <v>לאומי מימון יג- בנק לאומי</v>
      </c>
    </row>
    <row r="208" spans="1:17" ht="33.75">
      <c r="A208" s="14">
        <v>0.01</v>
      </c>
      <c r="B208" s="14">
        <v>0.25</v>
      </c>
      <c r="C208" s="14">
        <v>765.09000000000003</v>
      </c>
      <c r="D208" s="14">
        <v>134.02000000000001</v>
      </c>
      <c r="E208" s="15">
        <v>570877.66000000003</v>
      </c>
      <c r="F208" s="14">
        <v>2.0600000000000001</v>
      </c>
      <c r="G208" s="14">
        <v>6.5</v>
      </c>
      <c r="H208" s="14" t="s">
        <v>53</v>
      </c>
      <c r="I208" s="14">
        <v>6.1200000000000001</v>
      </c>
      <c r="J208" s="14" t="s">
        <v>54</v>
      </c>
      <c r="K208" s="14" t="s">
        <v>55</v>
      </c>
      <c r="L208" s="14" t="s">
        <v>102</v>
      </c>
      <c r="M208" s="14">
        <v>1940550</v>
      </c>
      <c r="N208" s="14" t="str">
        <v>פועלים הנ הת טז- בנק הפועלים</v>
      </c>
    </row>
    <row r="209" spans="1:17" ht="33.75">
      <c r="A209" s="14">
        <v>0.059999999999999998</v>
      </c>
      <c r="B209" s="14">
        <v>0.27000000000000002</v>
      </c>
      <c r="C209" s="15">
        <v>5617.4499999999998</v>
      </c>
      <c r="D209" s="14">
        <v>123.23999999999999</v>
      </c>
      <c r="E209" s="15">
        <v>4558139.0300000003</v>
      </c>
      <c r="F209" s="14">
        <v>1.52</v>
      </c>
      <c r="G209" s="14">
        <v>6.0999999999999996</v>
      </c>
      <c r="H209" s="14" t="s">
        <v>53</v>
      </c>
      <c r="I209" s="14">
        <v>3.7799999999999998</v>
      </c>
      <c r="J209" s="14" t="s">
        <v>54</v>
      </c>
      <c r="K209" s="14" t="s">
        <v>55</v>
      </c>
      <c r="L209" s="14" t="s">
        <v>102</v>
      </c>
      <c r="M209" s="14">
        <v>1940410</v>
      </c>
      <c r="N209" s="14" t="str">
        <v>פועלים הנפ' התח' 11- בנק הפועלים</v>
      </c>
    </row>
    <row r="210" spans="1:17" ht="33.75">
      <c r="A210" s="14">
        <v>0.01</v>
      </c>
      <c r="B210" s="14">
        <v>0.25</v>
      </c>
      <c r="C210" s="15">
        <v>1344.72</v>
      </c>
      <c r="D210" s="14">
        <v>115.09</v>
      </c>
      <c r="E210" s="15">
        <v>1168406.9199999999</v>
      </c>
      <c r="F210" s="14">
        <v>2.2200000000000002</v>
      </c>
      <c r="G210" s="14">
        <v>4.5</v>
      </c>
      <c r="H210" s="14" t="s">
        <v>53</v>
      </c>
      <c r="I210" s="14">
        <v>5.8099999999999996</v>
      </c>
      <c r="J210" s="14" t="s">
        <v>54</v>
      </c>
      <c r="K210" s="14" t="s">
        <v>55</v>
      </c>
      <c r="L210" s="14" t="s">
        <v>105</v>
      </c>
      <c r="M210" s="14">
        <v>7460363</v>
      </c>
      <c r="N210" s="14" t="str">
        <v>שטראוס    אגח ד- שטראוס גרופ</v>
      </c>
    </row>
    <row r="211" spans="1:17" ht="33.75">
      <c r="A211" s="14">
        <v>0.050000000000000003</v>
      </c>
      <c r="B211" s="14">
        <v>0.35999999999999999</v>
      </c>
      <c r="C211" s="15">
        <v>5095.25</v>
      </c>
      <c r="D211" s="14">
        <v>107.28</v>
      </c>
      <c r="E211" s="15">
        <v>4749482.8799999999</v>
      </c>
      <c r="F211" s="14">
        <v>0.84999999999999998</v>
      </c>
      <c r="G211" s="14">
        <v>5.7000000000000002</v>
      </c>
      <c r="H211" s="14" t="s">
        <v>53</v>
      </c>
      <c r="I211" s="14">
        <v>1.3899999999999999</v>
      </c>
      <c r="J211" s="14" t="s">
        <v>54</v>
      </c>
      <c r="K211" s="14" t="s">
        <v>58</v>
      </c>
      <c r="L211" s="14" t="s">
        <v>107</v>
      </c>
      <c r="M211" s="14">
        <v>2300168</v>
      </c>
      <c r="N211" s="14" t="str">
        <v>בזק  אג"ח 8- בזק</v>
      </c>
    </row>
    <row r="212" spans="1:17" ht="33.75">
      <c r="A212" s="14">
        <v>0</v>
      </c>
      <c r="B212" s="14">
        <v>0</v>
      </c>
      <c r="C212" s="14">
        <v>3.8100000000000001</v>
      </c>
      <c r="D212" s="14">
        <v>106.38</v>
      </c>
      <c r="E212" s="15">
        <v>3580</v>
      </c>
      <c r="F212" s="14">
        <v>1.1599999999999999</v>
      </c>
      <c r="G212" s="14">
        <v>3.6400000000000001</v>
      </c>
      <c r="H212" s="14" t="s">
        <v>53</v>
      </c>
      <c r="I212" s="14">
        <v>5.2800000000000002</v>
      </c>
      <c r="J212" s="14" t="s">
        <v>54</v>
      </c>
      <c r="K212" s="14" t="s">
        <v>58</v>
      </c>
      <c r="L212" s="14" t="s">
        <v>102</v>
      </c>
      <c r="M212" s="14">
        <v>7410210</v>
      </c>
      <c r="N212" s="14" t="str">
        <v>לאומי מימון שה 301- בנק לאומי</v>
      </c>
    </row>
    <row r="213" spans="1:17" ht="33.75">
      <c r="A213" s="14">
        <v>0.040000000000000001</v>
      </c>
      <c r="B213" s="14">
        <v>0.77000000000000002</v>
      </c>
      <c r="C213" s="15">
        <v>4346.1400000000003</v>
      </c>
      <c r="D213" s="15">
        <v>3111.5900000000001</v>
      </c>
      <c r="E213" s="15">
        <v>139676</v>
      </c>
      <c r="F213" s="14">
        <v>0.82999999999999996</v>
      </c>
      <c r="G213" s="14">
        <v>0</v>
      </c>
      <c r="H213" s="14" t="s">
        <v>53</v>
      </c>
      <c r="I213" s="14">
        <v>3.3199999999999998</v>
      </c>
      <c r="J213" s="14" t="s">
        <v>54</v>
      </c>
      <c r="K213" s="14" t="s">
        <v>58</v>
      </c>
      <c r="L213" s="14" t="s">
        <v>125</v>
      </c>
      <c r="M213" s="14">
        <v>1130301</v>
      </c>
      <c r="N213" s="14" t="str">
        <v>תכלית תל בונד צמודות- תכלית תעודות סל</v>
      </c>
    </row>
    <row r="214" spans="1:17" ht="45">
      <c r="A214" s="14">
        <v>0.01</v>
      </c>
      <c r="B214" s="14">
        <v>0.25</v>
      </c>
      <c r="C214" s="15">
        <v>1203.4000000000001</v>
      </c>
      <c r="D214" s="14">
        <v>106.40000000000001</v>
      </c>
      <c r="E214" s="15">
        <v>1131018</v>
      </c>
      <c r="F214" s="14">
        <v>0.73999999999999999</v>
      </c>
      <c r="G214" s="14">
        <v>4.9500000000000002</v>
      </c>
      <c r="H214" s="14" t="s">
        <v>53</v>
      </c>
      <c r="I214" s="14">
        <v>1.3100000000000001</v>
      </c>
      <c r="J214" s="14" t="s">
        <v>54</v>
      </c>
      <c r="K214" s="14" t="s">
        <v>58</v>
      </c>
      <c r="L214" s="14" t="s">
        <v>157</v>
      </c>
      <c r="M214" s="14">
        <v>1115997</v>
      </c>
      <c r="N214" s="14" t="str">
        <v>תעש אוירית אג"ח ב- תעשיה אווירית</v>
      </c>
    </row>
    <row r="215" spans="1:17" ht="45">
      <c r="A215" s="14">
        <v>0.089999999999999997</v>
      </c>
      <c r="B215" s="14">
        <v>0.65000000000000002</v>
      </c>
      <c r="C215" s="15">
        <v>8653.1599999999999</v>
      </c>
      <c r="D215" s="14">
        <v>110.26000000000001</v>
      </c>
      <c r="E215" s="15">
        <v>7847959.1500000004</v>
      </c>
      <c r="F215" s="14">
        <v>1.72</v>
      </c>
      <c r="G215" s="14">
        <v>4.0999999999999996</v>
      </c>
      <c r="H215" s="14" t="s">
        <v>53</v>
      </c>
      <c r="I215" s="14">
        <v>4.1799999999999997</v>
      </c>
      <c r="J215" s="14" t="s">
        <v>54</v>
      </c>
      <c r="K215" s="14" t="s">
        <v>58</v>
      </c>
      <c r="L215" s="14" t="s">
        <v>157</v>
      </c>
      <c r="M215" s="14">
        <v>1127547</v>
      </c>
      <c r="N215" s="14" t="str">
        <v>תעשיה אוירית סדרה ג- תעשיה אווירית</v>
      </c>
    </row>
    <row r="216" spans="1:17" ht="45">
      <c r="A216" s="14">
        <v>0.029999999999999999</v>
      </c>
      <c r="B216" s="14">
        <v>0.60999999999999999</v>
      </c>
      <c r="C216" s="15">
        <v>2925.6700000000001</v>
      </c>
      <c r="D216" s="14">
        <v>102.75</v>
      </c>
      <c r="E216" s="15">
        <v>2847363</v>
      </c>
      <c r="F216" s="14">
        <v>0.84999999999999998</v>
      </c>
      <c r="G216" s="14">
        <v>1</v>
      </c>
      <c r="H216" s="14" t="s">
        <v>53</v>
      </c>
      <c r="I216" s="14">
        <v>7.5800000000000001</v>
      </c>
      <c r="J216" s="14" t="s">
        <v>54</v>
      </c>
      <c r="K216" s="14" t="s">
        <v>58</v>
      </c>
      <c r="L216" s="14" t="s">
        <v>157</v>
      </c>
      <c r="M216" s="14">
        <v>1133131</v>
      </c>
      <c r="N216" s="14" t="str">
        <v>תעשייה אווירית אג"ח ד- תעשיה אווירית</v>
      </c>
    </row>
    <row r="217" spans="1:17" ht="22.5">
      <c r="A217" s="14">
        <v>0.01</v>
      </c>
      <c r="B217" s="14">
        <v>0.25</v>
      </c>
      <c r="C217" s="14">
        <v>985.57000000000005</v>
      </c>
      <c r="D217" s="14">
        <v>114.31</v>
      </c>
      <c r="E217" s="15">
        <v>862186.48999999999</v>
      </c>
      <c r="F217" s="14">
        <v>1.25</v>
      </c>
      <c r="G217" s="14">
        <v>6</v>
      </c>
      <c r="H217" s="14" t="s">
        <v>53</v>
      </c>
      <c r="I217" s="14">
        <v>2.5600000000000001</v>
      </c>
      <c r="J217" s="14" t="s">
        <v>54</v>
      </c>
      <c r="K217" s="14" t="s">
        <v>111</v>
      </c>
      <c r="L217" s="14" t="s">
        <v>118</v>
      </c>
      <c r="M217" s="14">
        <v>1120807</v>
      </c>
      <c r="N217" s="14" t="str">
        <v>*פניקס גיוסי הון ג'- פניקס</v>
      </c>
    </row>
    <row r="218" spans="1:17" ht="22.5">
      <c r="A218" s="14">
        <v>0.01</v>
      </c>
      <c r="B218" s="14">
        <v>0.25</v>
      </c>
      <c r="C218" s="15">
        <v>1015.66</v>
      </c>
      <c r="D218" s="14">
        <v>102.22</v>
      </c>
      <c r="E218" s="15">
        <v>993606.31999999995</v>
      </c>
      <c r="F218" s="14">
        <v>3.7200000000000002</v>
      </c>
      <c r="G218" s="14">
        <v>3.8500000000000001</v>
      </c>
      <c r="H218" s="14" t="s">
        <v>53</v>
      </c>
      <c r="I218" s="14">
        <v>7.6900000000000004</v>
      </c>
      <c r="J218" s="14" t="s">
        <v>54</v>
      </c>
      <c r="K218" s="14" t="s">
        <v>111</v>
      </c>
      <c r="L218" s="14" t="s">
        <v>118</v>
      </c>
      <c r="M218" s="14">
        <v>1133529</v>
      </c>
      <c r="N218" s="14" t="str">
        <v>*פניקס הון אגח ד- פניקס</v>
      </c>
    </row>
    <row r="219" spans="1:17" ht="33.75">
      <c r="A219" s="14">
        <v>0.01</v>
      </c>
      <c r="B219" s="14">
        <v>0.25</v>
      </c>
      <c r="C219" s="14">
        <v>687.12</v>
      </c>
      <c r="D219" s="14">
        <v>107.37</v>
      </c>
      <c r="E219" s="15">
        <v>639957.72999999998</v>
      </c>
      <c r="F219" s="14">
        <v>1.9099999999999999</v>
      </c>
      <c r="G219" s="14">
        <v>0</v>
      </c>
      <c r="H219" s="14" t="s">
        <v>53</v>
      </c>
      <c r="I219" s="14">
        <v>4.8399999999999999</v>
      </c>
      <c r="J219" s="14" t="s">
        <v>109</v>
      </c>
      <c r="K219" s="14" t="s">
        <v>112</v>
      </c>
      <c r="L219" s="14" t="s">
        <v>102</v>
      </c>
      <c r="M219" s="14">
        <v>1131762</v>
      </c>
      <c r="N219" s="14" t="str">
        <v>אגוד הנפ אגח ז- בנק איגוד</v>
      </c>
    </row>
    <row r="220" spans="1:17" ht="22.5">
      <c r="A220" s="14">
        <v>0.01</v>
      </c>
      <c r="B220" s="14">
        <v>0.31</v>
      </c>
      <c r="C220" s="15">
        <v>1094.8399999999999</v>
      </c>
      <c r="D220" s="14">
        <v>110.45999999999999</v>
      </c>
      <c r="E220" s="15">
        <v>991165.70999999996</v>
      </c>
      <c r="F220" s="14">
        <v>1.21</v>
      </c>
      <c r="G220" s="14">
        <v>6.4100000000000001</v>
      </c>
      <c r="H220" s="14" t="s">
        <v>53</v>
      </c>
      <c r="I220" s="14">
        <v>1.75</v>
      </c>
      <c r="J220" s="14" t="s">
        <v>54</v>
      </c>
      <c r="K220" s="14" t="s">
        <v>111</v>
      </c>
      <c r="L220" s="14" t="s">
        <v>106</v>
      </c>
      <c r="M220" s="14">
        <v>7590144</v>
      </c>
      <c r="N220" s="14" t="str">
        <v>גב ים אגח ז- גב ים</v>
      </c>
    </row>
    <row r="221" spans="1:17" ht="33.75">
      <c r="A221" s="14">
        <v>0.02</v>
      </c>
      <c r="B221" s="14">
        <v>0.27000000000000002</v>
      </c>
      <c r="C221" s="15">
        <v>1676.3900000000001</v>
      </c>
      <c r="D221" s="14">
        <v>107.48</v>
      </c>
      <c r="E221" s="15">
        <v>1559721.1799999999</v>
      </c>
      <c r="F221" s="14">
        <v>1.3300000000000001</v>
      </c>
      <c r="G221" s="14">
        <v>6.4000000000000004</v>
      </c>
      <c r="H221" s="14" t="s">
        <v>53</v>
      </c>
      <c r="I221" s="14">
        <v>1.48</v>
      </c>
      <c r="J221" s="14" t="s">
        <v>54</v>
      </c>
      <c r="K221" s="14" t="s">
        <v>111</v>
      </c>
      <c r="L221" s="14" t="s">
        <v>114</v>
      </c>
      <c r="M221" s="14">
        <v>1260405</v>
      </c>
      <c r="N221" s="14" t="str">
        <v>גזית גלוב ו- גזית גלוב 1982</v>
      </c>
    </row>
    <row r="222" spans="1:17" ht="22.5">
      <c r="A222" s="14">
        <v>0.01</v>
      </c>
      <c r="B222" s="14">
        <v>0.33000000000000002</v>
      </c>
      <c r="C222" s="15">
        <v>1258.8099999999999</v>
      </c>
      <c r="D222" s="14">
        <v>108.12</v>
      </c>
      <c r="E222" s="15">
        <v>1164273.6100000001</v>
      </c>
      <c r="F222" s="14">
        <v>3.9700000000000002</v>
      </c>
      <c r="G222" s="14">
        <v>5.0499999999999998</v>
      </c>
      <c r="H222" s="14" t="s">
        <v>53</v>
      </c>
      <c r="I222" s="14">
        <v>5.0599999999999996</v>
      </c>
      <c r="J222" s="14" t="s">
        <v>54</v>
      </c>
      <c r="K222" s="14" t="s">
        <v>111</v>
      </c>
      <c r="L222" s="14" t="s">
        <v>130</v>
      </c>
      <c r="M222" s="14">
        <v>1131028</v>
      </c>
      <c r="N222" s="14" t="str">
        <v>דה זראסאי אגח ב- דה זראסאי</v>
      </c>
    </row>
    <row r="223" spans="1:17" ht="33.75">
      <c r="A223" s="14">
        <v>0.01</v>
      </c>
      <c r="B223" s="14">
        <v>0.34999999999999998</v>
      </c>
      <c r="C223" s="15">
        <v>1417.8</v>
      </c>
      <c r="D223" s="14">
        <v>123.51000000000001</v>
      </c>
      <c r="E223" s="15">
        <v>1147920.8999999999</v>
      </c>
      <c r="F223" s="14">
        <v>2.23</v>
      </c>
      <c r="G223" s="14">
        <v>6.4000000000000004</v>
      </c>
      <c r="H223" s="14" t="s">
        <v>53</v>
      </c>
      <c r="I223" s="14">
        <v>5.1299999999999999</v>
      </c>
      <c r="J223" s="14" t="s">
        <v>54</v>
      </c>
      <c r="K223" s="14" t="s">
        <v>111</v>
      </c>
      <c r="L223" s="14" t="s">
        <v>102</v>
      </c>
      <c r="M223" s="14">
        <v>6910137</v>
      </c>
      <c r="N223" s="14" t="str">
        <v>דיסק התחייבות יא- בנק דיסקונט</v>
      </c>
    </row>
    <row r="224" spans="1:17" ht="33.75">
      <c r="A224" s="14">
        <v>0.029999999999999999</v>
      </c>
      <c r="B224" s="14">
        <v>0.33000000000000002</v>
      </c>
      <c r="C224" s="15">
        <v>2601.98</v>
      </c>
      <c r="D224" s="14">
        <v>109.73</v>
      </c>
      <c r="E224" s="15">
        <v>2371255.6400000001</v>
      </c>
      <c r="F224" s="14">
        <v>0.64000000000000001</v>
      </c>
      <c r="G224" s="14">
        <v>6.7999999999999998</v>
      </c>
      <c r="H224" s="14" t="s">
        <v>53</v>
      </c>
      <c r="I224" s="14">
        <v>0.67000000000000004</v>
      </c>
      <c r="J224" s="14" t="s">
        <v>54</v>
      </c>
      <c r="K224" s="14" t="s">
        <v>111</v>
      </c>
      <c r="L224" s="14" t="s">
        <v>102</v>
      </c>
      <c r="M224" s="14">
        <v>7480064</v>
      </c>
      <c r="N224" s="14" t="str">
        <v>דיסקונט מנפ' ז- בנק דיסקונט</v>
      </c>
    </row>
    <row r="225" spans="1:17" ht="33.75">
      <c r="A225" s="14">
        <v>0</v>
      </c>
      <c r="B225" s="14">
        <v>0.01</v>
      </c>
      <c r="C225" s="14">
        <v>64.209999999999994</v>
      </c>
      <c r="D225" s="14">
        <v>103.72</v>
      </c>
      <c r="E225" s="15">
        <v>61906</v>
      </c>
      <c r="F225" s="14">
        <v>0.93000000000000005</v>
      </c>
      <c r="G225" s="14">
        <v>3.6600000000000001</v>
      </c>
      <c r="H225" s="14" t="s">
        <v>53</v>
      </c>
      <c r="I225" s="14">
        <v>2.5899999999999999</v>
      </c>
      <c r="J225" s="14" t="s">
        <v>54</v>
      </c>
      <c r="K225" s="14" t="s">
        <v>111</v>
      </c>
      <c r="L225" s="14" t="s">
        <v>102</v>
      </c>
      <c r="M225" s="14">
        <v>7480106</v>
      </c>
      <c r="N225" s="14" t="str">
        <v>דיסקונט מנפיקים הת' ט- בנק דיסקונט</v>
      </c>
    </row>
    <row r="226" spans="1:17" ht="33.75">
      <c r="A226" s="14">
        <v>0.029999999999999999</v>
      </c>
      <c r="B226" s="14">
        <v>0.32000000000000001</v>
      </c>
      <c r="C226" s="15">
        <v>2761.1100000000001</v>
      </c>
      <c r="D226" s="14">
        <v>115.56</v>
      </c>
      <c r="E226" s="15">
        <v>2389331.1499999999</v>
      </c>
      <c r="F226" s="14">
        <v>1.1399999999999999</v>
      </c>
      <c r="G226" s="14">
        <v>6.0999999999999996</v>
      </c>
      <c r="H226" s="14" t="s">
        <v>53</v>
      </c>
      <c r="I226" s="14">
        <v>2.0600000000000001</v>
      </c>
      <c r="J226" s="14" t="s">
        <v>54</v>
      </c>
      <c r="K226" s="14" t="s">
        <v>111</v>
      </c>
      <c r="L226" s="14" t="s">
        <v>102</v>
      </c>
      <c r="M226" s="14">
        <v>7480031</v>
      </c>
      <c r="N226" s="14" t="str">
        <v>דיסקונט מנפיקים התחייבות ה- בנק דיסקונט</v>
      </c>
    </row>
    <row r="227" spans="1:17" ht="22.5">
      <c r="A227" s="14">
        <v>0</v>
      </c>
      <c r="B227" s="14">
        <v>0.02</v>
      </c>
      <c r="C227" s="14">
        <v>26.43</v>
      </c>
      <c r="D227" s="14">
        <v>102.20999999999999</v>
      </c>
      <c r="E227" s="15">
        <v>25862</v>
      </c>
      <c r="F227" s="14">
        <v>1.47</v>
      </c>
      <c r="G227" s="14">
        <v>3.4900000000000002</v>
      </c>
      <c r="H227" s="14" t="s">
        <v>53</v>
      </c>
      <c r="I227" s="14">
        <v>3.2999999999999998</v>
      </c>
      <c r="J227" s="14" t="s">
        <v>54</v>
      </c>
      <c r="K227" s="14" t="s">
        <v>111</v>
      </c>
      <c r="L227" s="14" t="s">
        <v>118</v>
      </c>
      <c r="M227" s="14">
        <v>1119197</v>
      </c>
      <c r="N227" s="14" t="str">
        <v>הראל הנפקות אגח ב- הראל השקעות</v>
      </c>
    </row>
    <row r="228" spans="1:17" ht="22.5">
      <c r="A228" s="14">
        <v>0</v>
      </c>
      <c r="B228" s="14">
        <v>0.01</v>
      </c>
      <c r="C228" s="14">
        <v>19.170000000000002</v>
      </c>
      <c r="D228" s="14">
        <v>104</v>
      </c>
      <c r="E228" s="15">
        <v>18428</v>
      </c>
      <c r="F228" s="14">
        <v>1.1899999999999999</v>
      </c>
      <c r="G228" s="14">
        <v>3.4900000000000002</v>
      </c>
      <c r="H228" s="14" t="s">
        <v>53</v>
      </c>
      <c r="I228" s="14">
        <v>4.2300000000000004</v>
      </c>
      <c r="J228" s="14" t="s">
        <v>54</v>
      </c>
      <c r="K228" s="14" t="s">
        <v>111</v>
      </c>
      <c r="L228" s="14" t="s">
        <v>118</v>
      </c>
      <c r="M228" s="14">
        <v>1119205</v>
      </c>
      <c r="N228" s="14" t="str">
        <v>הראל הנפקות אגח ג- הראל השקעות</v>
      </c>
    </row>
    <row r="229" spans="1:17" ht="22.5">
      <c r="A229" s="14">
        <v>0.01</v>
      </c>
      <c r="B229" s="14">
        <v>0.55000000000000004</v>
      </c>
      <c r="C229" s="14">
        <v>789.5</v>
      </c>
      <c r="D229" s="14">
        <v>107.84999999999999</v>
      </c>
      <c r="E229" s="15">
        <v>732031</v>
      </c>
      <c r="F229" s="14">
        <v>3.3599999999999999</v>
      </c>
      <c r="G229" s="14">
        <v>4.5999999999999996</v>
      </c>
      <c r="H229" s="14" t="s">
        <v>53</v>
      </c>
      <c r="I229" s="14">
        <v>6.0899999999999999</v>
      </c>
      <c r="J229" s="14" t="s">
        <v>54</v>
      </c>
      <c r="K229" s="14" t="s">
        <v>111</v>
      </c>
      <c r="L229" s="14" t="s">
        <v>106</v>
      </c>
      <c r="M229" s="14">
        <v>4160149</v>
      </c>
      <c r="N229" s="14" t="str">
        <v>וילאר     אגח ז- וילאר</v>
      </c>
    </row>
    <row r="230" spans="1:17" ht="22.5">
      <c r="A230" s="14">
        <v>0.02</v>
      </c>
      <c r="B230" s="14">
        <v>0.28999999999999998</v>
      </c>
      <c r="C230" s="15">
        <v>2458.29</v>
      </c>
      <c r="D230" s="14">
        <v>113.22</v>
      </c>
      <c r="E230" s="15">
        <v>2171253.5</v>
      </c>
      <c r="F230" s="14">
        <v>1.4099999999999999</v>
      </c>
      <c r="G230" s="14">
        <v>5.7000000000000002</v>
      </c>
      <c r="H230" s="14" t="s">
        <v>53</v>
      </c>
      <c r="I230" s="14">
        <v>2.3999999999999999</v>
      </c>
      <c r="J230" s="14" t="s">
        <v>54</v>
      </c>
      <c r="K230" s="14" t="s">
        <v>111</v>
      </c>
      <c r="L230" s="14" t="s">
        <v>118</v>
      </c>
      <c r="M230" s="14">
        <v>1120138</v>
      </c>
      <c r="N230" s="14" t="str">
        <v>כללביט    אגח ו- כלל החזקות עסקי ביטוח</v>
      </c>
    </row>
    <row r="231" spans="1:17" ht="33.75">
      <c r="A231" s="14">
        <v>0.01</v>
      </c>
      <c r="B231" s="14">
        <v>0.25</v>
      </c>
      <c r="C231" s="14">
        <v>925.73000000000002</v>
      </c>
      <c r="D231" s="14">
        <v>104.01000000000001</v>
      </c>
      <c r="E231" s="15">
        <v>890038.19999999995</v>
      </c>
      <c r="F231" s="14">
        <v>3.5899999999999999</v>
      </c>
      <c r="G231" s="14">
        <v>4.1399999999999997</v>
      </c>
      <c r="H231" s="14" t="s">
        <v>53</v>
      </c>
      <c r="I231" s="14">
        <v>6.9199999999999999</v>
      </c>
      <c r="J231" s="14" t="s">
        <v>54</v>
      </c>
      <c r="K231" s="14" t="s">
        <v>111</v>
      </c>
      <c r="L231" s="14" t="s">
        <v>118</v>
      </c>
      <c r="M231" s="14">
        <v>1132968</v>
      </c>
      <c r="N231" s="14" t="str">
        <v>כללביט מימון אג''ח 8- כלל החזקות עסקי ביטוח</v>
      </c>
    </row>
    <row r="232" spans="1:17" ht="45">
      <c r="A232" s="14">
        <v>0.02</v>
      </c>
      <c r="B232" s="14">
        <v>0.28999999999999998</v>
      </c>
      <c r="C232" s="15">
        <v>2464.0999999999999</v>
      </c>
      <c r="D232" s="14">
        <v>108.02</v>
      </c>
      <c r="E232" s="15">
        <v>2281148.8599999999</v>
      </c>
      <c r="F232" s="14">
        <v>1.1599999999999999</v>
      </c>
      <c r="G232" s="14">
        <v>6.5</v>
      </c>
      <c r="H232" s="14" t="s">
        <v>53</v>
      </c>
      <c r="I232" s="14">
        <v>1.3700000000000001</v>
      </c>
      <c r="J232" s="14" t="s">
        <v>54</v>
      </c>
      <c r="K232" s="14" t="s">
        <v>111</v>
      </c>
      <c r="L232" s="14" t="s">
        <v>113</v>
      </c>
      <c r="M232" s="14">
        <v>1110931</v>
      </c>
      <c r="N232" s="14" t="str">
        <v>מכתשים אגן אג"ח ד- אדמה פתרונות לחקלאות בע"מ (מכתשים אגן)</v>
      </c>
    </row>
    <row r="233" spans="1:17" ht="33.75">
      <c r="A233" s="14">
        <v>0.040000000000000001</v>
      </c>
      <c r="B233" s="14">
        <v>0.65000000000000002</v>
      </c>
      <c r="C233" s="15">
        <v>3928.46</v>
      </c>
      <c r="D233" s="14">
        <v>108.34999999999999</v>
      </c>
      <c r="E233" s="15">
        <v>3625714.5499999998</v>
      </c>
      <c r="F233" s="14">
        <v>1.26</v>
      </c>
      <c r="G233" s="14">
        <v>5.5</v>
      </c>
      <c r="H233" s="14" t="s">
        <v>53</v>
      </c>
      <c r="I233" s="14">
        <v>1.9299999999999999</v>
      </c>
      <c r="J233" s="14" t="s">
        <v>54</v>
      </c>
      <c r="K233" s="14" t="s">
        <v>111</v>
      </c>
      <c r="L233" s="14" t="s">
        <v>107</v>
      </c>
      <c r="M233" s="14">
        <v>1118843</v>
      </c>
      <c r="N233" s="14" t="str">
        <v>פרטנר אגח ה- פרטנר</v>
      </c>
    </row>
    <row r="234" spans="1:17" ht="33.75">
      <c r="A234" s="14">
        <v>0</v>
      </c>
      <c r="B234" s="14">
        <v>0</v>
      </c>
      <c r="C234" s="14">
        <v>16.98</v>
      </c>
      <c r="D234" s="14">
        <v>98.5</v>
      </c>
      <c r="E234" s="15">
        <v>17241</v>
      </c>
      <c r="F234" s="14">
        <v>1.8100000000000001</v>
      </c>
      <c r="G234" s="14">
        <v>2.8500000000000001</v>
      </c>
      <c r="H234" s="14" t="s">
        <v>53</v>
      </c>
      <c r="I234" s="14">
        <v>4.8099999999999996</v>
      </c>
      <c r="J234" s="14" t="s">
        <v>54</v>
      </c>
      <c r="K234" s="14" t="s">
        <v>111</v>
      </c>
      <c r="L234" s="14" t="s">
        <v>107</v>
      </c>
      <c r="M234" s="14">
        <v>1118835</v>
      </c>
      <c r="N234" s="14" t="str">
        <v>פרטנר ק.4- פרטנר</v>
      </c>
    </row>
    <row r="235" spans="1:17" ht="22.5">
      <c r="A235" s="14">
        <v>0.040000000000000001</v>
      </c>
      <c r="B235" s="14">
        <v>0.25</v>
      </c>
      <c r="C235" s="15">
        <v>4208.5100000000002</v>
      </c>
      <c r="D235" s="14">
        <v>112.69</v>
      </c>
      <c r="E235" s="15">
        <v>3734586.9700000002</v>
      </c>
      <c r="F235" s="14">
        <v>2.23</v>
      </c>
      <c r="G235" s="14">
        <v>8.5</v>
      </c>
      <c r="H235" s="14" t="s">
        <v>53</v>
      </c>
      <c r="I235" s="14">
        <v>1.7</v>
      </c>
      <c r="J235" s="14" t="s">
        <v>109</v>
      </c>
      <c r="K235" s="14" t="s">
        <v>123</v>
      </c>
      <c r="L235" s="14" t="s">
        <v>125</v>
      </c>
      <c r="M235" s="14">
        <v>1115070</v>
      </c>
      <c r="N235" s="14" t="str">
        <v>*דלק קבוצה טו- קבוצת דלק בע"מ</v>
      </c>
    </row>
    <row r="236" spans="1:17" ht="22.5">
      <c r="A236" s="14">
        <v>0.01</v>
      </c>
      <c r="B236" s="14">
        <v>0.25</v>
      </c>
      <c r="C236" s="15">
        <v>1278.1300000000001</v>
      </c>
      <c r="D236" s="14">
        <v>121.3</v>
      </c>
      <c r="E236" s="15">
        <v>1053691.98</v>
      </c>
      <c r="F236" s="14">
        <v>2.7200000000000002</v>
      </c>
      <c r="G236" s="14">
        <v>8.5</v>
      </c>
      <c r="H236" s="14" t="s">
        <v>53</v>
      </c>
      <c r="I236" s="14">
        <v>3.1000000000000001</v>
      </c>
      <c r="J236" s="14" t="s">
        <v>109</v>
      </c>
      <c r="K236" s="14" t="s">
        <v>123</v>
      </c>
      <c r="L236" s="14" t="s">
        <v>125</v>
      </c>
      <c r="M236" s="14">
        <v>1115062</v>
      </c>
      <c r="N236" s="14" t="str">
        <v>*דלק קבוצה יד- קבוצת דלק בע"מ</v>
      </c>
    </row>
    <row r="237" spans="1:17" ht="33.75">
      <c r="A237" s="14">
        <v>0.01</v>
      </c>
      <c r="B237" s="14">
        <v>0.11</v>
      </c>
      <c r="C237" s="14">
        <v>598.35000000000002</v>
      </c>
      <c r="D237" s="14">
        <v>102.56999999999999</v>
      </c>
      <c r="E237" s="15">
        <v>583361</v>
      </c>
      <c r="F237" s="14">
        <v>1.1699999999999999</v>
      </c>
      <c r="G237" s="14">
        <v>2.25</v>
      </c>
      <c r="H237" s="14" t="s">
        <v>53</v>
      </c>
      <c r="I237" s="14">
        <v>4.7300000000000004</v>
      </c>
      <c r="J237" s="14" t="s">
        <v>109</v>
      </c>
      <c r="K237" s="14" t="s">
        <v>123</v>
      </c>
      <c r="L237" s="14" t="s">
        <v>102</v>
      </c>
      <c r="M237" s="14">
        <v>1121854</v>
      </c>
      <c r="N237" s="14" t="str">
        <v>אגוד הנפק התח יח- בנק איגוד</v>
      </c>
    </row>
    <row r="238" spans="1:17" ht="22.5">
      <c r="A238" s="14">
        <v>0.01</v>
      </c>
      <c r="B238" s="14">
        <v>0.25</v>
      </c>
      <c r="C238" s="14">
        <v>615.96000000000004</v>
      </c>
      <c r="D238" s="14">
        <v>101.63</v>
      </c>
      <c r="E238" s="15">
        <v>606079.81999999995</v>
      </c>
      <c r="F238" s="14">
        <v>3.4700000000000002</v>
      </c>
      <c r="G238" s="14">
        <v>3.75</v>
      </c>
      <c r="H238" s="14" t="s">
        <v>53</v>
      </c>
      <c r="I238" s="14">
        <v>5.2800000000000002</v>
      </c>
      <c r="J238" s="14" t="s">
        <v>54</v>
      </c>
      <c r="K238" s="14" t="s">
        <v>121</v>
      </c>
      <c r="L238" s="14" t="s">
        <v>124</v>
      </c>
      <c r="M238" s="14">
        <v>7390149</v>
      </c>
      <c r="N238" s="14" t="str">
        <v>אלקטרה אג''ח ד- אלקטרה</v>
      </c>
    </row>
    <row r="239" spans="1:17" ht="33.75">
      <c r="A239" s="14">
        <v>0.040000000000000001</v>
      </c>
      <c r="B239" s="14">
        <v>0.52000000000000002</v>
      </c>
      <c r="C239" s="15">
        <v>4098.46</v>
      </c>
      <c r="D239" s="14">
        <v>111.68000000000001</v>
      </c>
      <c r="E239" s="15">
        <v>3669821.8999999999</v>
      </c>
      <c r="F239" s="14">
        <v>2.6800000000000002</v>
      </c>
      <c r="G239" s="14">
        <v>6.5</v>
      </c>
      <c r="H239" s="14" t="s">
        <v>53</v>
      </c>
      <c r="I239" s="14">
        <v>2.54</v>
      </c>
      <c r="J239" s="14" t="s">
        <v>109</v>
      </c>
      <c r="K239" s="14" t="s">
        <v>123</v>
      </c>
      <c r="L239" s="14" t="s">
        <v>107</v>
      </c>
      <c r="M239" s="14">
        <v>1120872</v>
      </c>
      <c r="N239" s="14" t="str">
        <v>בי קומיונק אגח ב- בי.קומיוניקיישנס</v>
      </c>
    </row>
    <row r="240" spans="1:17" ht="22.5">
      <c r="A240" s="14">
        <v>0.01</v>
      </c>
      <c r="B240" s="14">
        <v>0.29999999999999999</v>
      </c>
      <c r="C240" s="15">
        <v>1308.6199999999999</v>
      </c>
      <c r="D240" s="14">
        <v>110.06999999999999</v>
      </c>
      <c r="E240" s="15">
        <v>1188901.6499999999</v>
      </c>
      <c r="F240" s="14">
        <v>3.6400000000000001</v>
      </c>
      <c r="G240" s="14">
        <v>0</v>
      </c>
      <c r="H240" s="14" t="s">
        <v>53</v>
      </c>
      <c r="I240" s="14">
        <v>5.9400000000000004</v>
      </c>
      <c r="J240" s="14" t="s">
        <v>109</v>
      </c>
      <c r="K240" s="14" t="s">
        <v>123</v>
      </c>
      <c r="L240" s="14" t="s">
        <v>119</v>
      </c>
      <c r="M240" s="14">
        <v>6270144</v>
      </c>
      <c r="N240" s="14" t="str">
        <v>דלתא אג"ח א- דלתא גליל</v>
      </c>
    </row>
    <row r="241" spans="1:17" ht="22.5">
      <c r="A241" s="14">
        <v>0.040000000000000001</v>
      </c>
      <c r="B241" s="14">
        <v>2.1499999999999999</v>
      </c>
      <c r="C241" s="15">
        <v>4337.7299999999996</v>
      </c>
      <c r="D241" s="14">
        <v>100.69</v>
      </c>
      <c r="E241" s="15">
        <v>4308000</v>
      </c>
      <c r="F241" s="14">
        <v>2.3599999999999999</v>
      </c>
      <c r="G241" s="14">
        <v>2.3300000000000001</v>
      </c>
      <c r="H241" s="14" t="s">
        <v>53</v>
      </c>
      <c r="I241" s="14">
        <v>8.7200000000000006</v>
      </c>
      <c r="J241" s="14" t="s">
        <v>109</v>
      </c>
      <c r="K241" s="14" t="s">
        <v>123</v>
      </c>
      <c r="L241" s="14" t="s">
        <v>119</v>
      </c>
      <c r="M241" s="14" t="str">
        <v>L0062701516</v>
      </c>
      <c r="N241" s="14" t="str">
        <v>דלתא אג'ח ב'024- דלתא גליל</v>
      </c>
    </row>
    <row r="242" spans="1:17" ht="22.5">
      <c r="A242" s="14">
        <v>0.029999999999999999</v>
      </c>
      <c r="B242" s="14">
        <v>1.3400000000000001</v>
      </c>
      <c r="C242" s="15">
        <v>2729.6300000000001</v>
      </c>
      <c r="D242" s="14">
        <v>120.95</v>
      </c>
      <c r="E242" s="15">
        <v>2256824.2400000002</v>
      </c>
      <c r="F242" s="14">
        <v>2.0699999999999998</v>
      </c>
      <c r="G242" s="14">
        <v>7.5999999999999996</v>
      </c>
      <c r="H242" s="14" t="s">
        <v>53</v>
      </c>
      <c r="I242" s="14">
        <v>3.6299999999999999</v>
      </c>
      <c r="J242" s="14" t="s">
        <v>109</v>
      </c>
      <c r="K242" s="14" t="s">
        <v>123</v>
      </c>
      <c r="L242" s="14" t="s">
        <v>119</v>
      </c>
      <c r="M242" s="14">
        <v>6270136</v>
      </c>
      <c r="N242" s="14" t="str">
        <v>דלתא ה- דלתא גליל</v>
      </c>
    </row>
    <row r="243" spans="1:17" ht="33.75">
      <c r="A243" s="14">
        <v>0.02</v>
      </c>
      <c r="B243" s="14">
        <v>0.25</v>
      </c>
      <c r="C243" s="15">
        <v>1512.01</v>
      </c>
      <c r="D243" s="14">
        <v>112.53</v>
      </c>
      <c r="E243" s="15">
        <v>1343650.3</v>
      </c>
      <c r="F243" s="14">
        <v>3.1200000000000001</v>
      </c>
      <c r="G243" s="14">
        <v>6.9000000000000004</v>
      </c>
      <c r="H243" s="14" t="s">
        <v>53</v>
      </c>
      <c r="I243" s="14">
        <v>2.75</v>
      </c>
      <c r="J243" s="14" t="s">
        <v>109</v>
      </c>
      <c r="K243" s="14" t="s">
        <v>123</v>
      </c>
      <c r="L243" s="14" t="s">
        <v>107</v>
      </c>
      <c r="M243" s="14">
        <v>1123264</v>
      </c>
      <c r="N243" s="14" t="str">
        <v>הוט       אגח ב- הוט</v>
      </c>
    </row>
    <row r="244" spans="1:17" ht="22.5">
      <c r="A244" s="14">
        <v>0.040000000000000001</v>
      </c>
      <c r="B244" s="14">
        <v>0.51000000000000001</v>
      </c>
      <c r="C244" s="15">
        <v>3588.9899999999998</v>
      </c>
      <c r="D244" s="14">
        <v>108.29000000000001</v>
      </c>
      <c r="E244" s="15">
        <v>3314238.0899999999</v>
      </c>
      <c r="F244" s="14">
        <v>1.76</v>
      </c>
      <c r="G244" s="14">
        <v>6</v>
      </c>
      <c r="H244" s="14" t="s">
        <v>53</v>
      </c>
      <c r="I244" s="14">
        <v>1.9299999999999999</v>
      </c>
      <c r="J244" s="14" t="s">
        <v>54</v>
      </c>
      <c r="K244" s="14" t="s">
        <v>121</v>
      </c>
      <c r="L244" s="14" t="s">
        <v>125</v>
      </c>
      <c r="M244" s="14">
        <v>5760202</v>
      </c>
      <c r="N244" s="14" t="str">
        <v>חברה לישראל אגח 9- חברה לישראל</v>
      </c>
    </row>
    <row r="245" spans="1:17" ht="33.75">
      <c r="A245" s="14">
        <v>0.01</v>
      </c>
      <c r="B245" s="14">
        <v>0.17999999999999999</v>
      </c>
      <c r="C245" s="14">
        <v>885.67999999999995</v>
      </c>
      <c r="D245" s="14">
        <v>101.55</v>
      </c>
      <c r="E245" s="15">
        <v>872159</v>
      </c>
      <c r="F245" s="14">
        <v>5.9199999999999999</v>
      </c>
      <c r="G245" s="14">
        <v>0</v>
      </c>
      <c r="H245" s="14" t="s">
        <v>53</v>
      </c>
      <c r="I245" s="14">
        <v>5.3200000000000003</v>
      </c>
      <c r="J245" s="14" t="s">
        <v>54</v>
      </c>
      <c r="K245" s="14" t="s">
        <v>121</v>
      </c>
      <c r="L245" s="14" t="s">
        <v>158</v>
      </c>
      <c r="M245" s="14">
        <v>1133891</v>
      </c>
      <c r="N245" s="14" t="str">
        <v>לייטסטון אגח א- לייטסטון אנטרפרייזס לימיטד</v>
      </c>
    </row>
    <row r="246" spans="1:17" ht="22.5">
      <c r="A246" s="14">
        <v>0.059999999999999998</v>
      </c>
      <c r="B246" s="14">
        <v>0.70999999999999996</v>
      </c>
      <c r="C246" s="15">
        <v>6242.46</v>
      </c>
      <c r="D246" s="14">
        <v>105.81999999999999</v>
      </c>
      <c r="E246" s="15">
        <v>5901487.0999999996</v>
      </c>
      <c r="F246" s="14">
        <v>1.8100000000000001</v>
      </c>
      <c r="G246" s="14">
        <v>2.5499999999999998</v>
      </c>
      <c r="H246" s="14" t="s">
        <v>53</v>
      </c>
      <c r="I246" s="14">
        <v>6.0700000000000003</v>
      </c>
      <c r="J246" s="14" t="s">
        <v>54</v>
      </c>
      <c r="K246" s="14" t="s">
        <v>121</v>
      </c>
      <c r="L246" s="14" t="s">
        <v>106</v>
      </c>
      <c r="M246" s="14">
        <v>3230166</v>
      </c>
      <c r="N246" s="14" t="str">
        <v>מליסרון אג''ח ח- מליסרון</v>
      </c>
    </row>
    <row r="247" spans="1:17" ht="33.75">
      <c r="A247" s="14">
        <v>0.01</v>
      </c>
      <c r="B247" s="14">
        <v>0.46000000000000002</v>
      </c>
      <c r="C247" s="14">
        <v>827.33000000000004</v>
      </c>
      <c r="D247" s="14">
        <v>99.200000000000003</v>
      </c>
      <c r="E247" s="15">
        <v>834000</v>
      </c>
      <c r="F247" s="14">
        <v>3.7200000000000002</v>
      </c>
      <c r="G247" s="14">
        <v>0</v>
      </c>
      <c r="H247" s="14" t="s">
        <v>53</v>
      </c>
      <c r="I247" s="14">
        <v>4.6699999999999999</v>
      </c>
      <c r="J247" s="14" t="s">
        <v>54</v>
      </c>
      <c r="K247" s="14" t="s">
        <v>121</v>
      </c>
      <c r="L247" s="14" t="s">
        <v>133</v>
      </c>
      <c r="M247" s="14">
        <v>1550037</v>
      </c>
      <c r="N247" s="14" t="str">
        <v>מנרב אגח א- מנרב</v>
      </c>
    </row>
    <row r="248" spans="1:17" ht="33.75">
      <c r="A248" s="14">
        <v>0.01</v>
      </c>
      <c r="B248" s="14">
        <v>0.25</v>
      </c>
      <c r="C248" s="15">
        <v>1302.8</v>
      </c>
      <c r="D248" s="14">
        <v>115.27</v>
      </c>
      <c r="E248" s="15">
        <v>1130218.6899999999</v>
      </c>
      <c r="F248" s="14">
        <v>4.0599999999999996</v>
      </c>
      <c r="G248" s="14">
        <v>7.0499999999999998</v>
      </c>
      <c r="H248" s="14" t="s">
        <v>53</v>
      </c>
      <c r="I248" s="14">
        <v>4.9699999999999998</v>
      </c>
      <c r="J248" s="14" t="s">
        <v>109</v>
      </c>
      <c r="K248" s="14" t="s">
        <v>123</v>
      </c>
      <c r="L248" s="14" t="s">
        <v>114</v>
      </c>
      <c r="M248" s="14">
        <v>6990196</v>
      </c>
      <c r="N248" s="14" t="str">
        <v>נכסים ובנ אגח ז- נכסים ובניין</v>
      </c>
    </row>
    <row r="249" spans="1:17" ht="33.75">
      <c r="A249" s="14">
        <v>0.029999999999999999</v>
      </c>
      <c r="B249" s="14">
        <v>0.42999999999999999</v>
      </c>
      <c r="C249" s="15">
        <v>2740.3600000000001</v>
      </c>
      <c r="D249" s="14">
        <v>107.22</v>
      </c>
      <c r="E249" s="15">
        <v>2562810.73</v>
      </c>
      <c r="F249" s="14">
        <v>1.3400000000000001</v>
      </c>
      <c r="G249" s="14">
        <v>6.25</v>
      </c>
      <c r="H249" s="14" t="s">
        <v>53</v>
      </c>
      <c r="I249" s="14">
        <v>1.49</v>
      </c>
      <c r="J249" s="14" t="s">
        <v>54</v>
      </c>
      <c r="K249" s="14" t="s">
        <v>121</v>
      </c>
      <c r="L249" s="14" t="s">
        <v>107</v>
      </c>
      <c r="M249" s="14">
        <v>1113661</v>
      </c>
      <c r="N249" s="14" t="str">
        <v>סלקום     ה- סלקום</v>
      </c>
    </row>
    <row r="250" spans="1:17" ht="33.75">
      <c r="A250" s="14">
        <v>0.01</v>
      </c>
      <c r="B250" s="14">
        <v>0.25</v>
      </c>
      <c r="C250" s="14">
        <v>828.70000000000005</v>
      </c>
      <c r="D250" s="14">
        <v>115.61</v>
      </c>
      <c r="E250" s="15">
        <v>716809.19999999995</v>
      </c>
      <c r="F250" s="14">
        <v>1.78</v>
      </c>
      <c r="G250" s="14">
        <v>6.7400000000000002</v>
      </c>
      <c r="H250" s="14" t="s">
        <v>53</v>
      </c>
      <c r="I250" s="14">
        <v>2.8799999999999999</v>
      </c>
      <c r="J250" s="14" t="s">
        <v>54</v>
      </c>
      <c r="K250" s="14" t="s">
        <v>121</v>
      </c>
      <c r="L250" s="14" t="s">
        <v>107</v>
      </c>
      <c r="M250" s="14">
        <v>1126002</v>
      </c>
      <c r="N250" s="14" t="str">
        <v>סלקום אגח ז- סלקום</v>
      </c>
    </row>
    <row r="251" spans="1:17" ht="33.75">
      <c r="A251" s="14">
        <v>0.01</v>
      </c>
      <c r="B251" s="14">
        <v>0.25</v>
      </c>
      <c r="C251" s="14">
        <v>581.08000000000004</v>
      </c>
      <c r="D251" s="14">
        <v>103.83</v>
      </c>
      <c r="E251" s="15">
        <v>559645.18000000005</v>
      </c>
      <c r="F251" s="14">
        <v>3.5600000000000001</v>
      </c>
      <c r="G251" s="14">
        <v>4.1399999999999997</v>
      </c>
      <c r="H251" s="14" t="s">
        <v>53</v>
      </c>
      <c r="I251" s="14">
        <v>6.3499999999999996</v>
      </c>
      <c r="J251" s="14" t="s">
        <v>54</v>
      </c>
      <c r="K251" s="14" t="s">
        <v>121</v>
      </c>
      <c r="L251" s="14" t="s">
        <v>107</v>
      </c>
      <c r="M251" s="14">
        <v>1132836</v>
      </c>
      <c r="N251" s="14" t="str">
        <v>סלקום אגח ט- סלקום</v>
      </c>
    </row>
    <row r="252" spans="1:17" ht="33.75">
      <c r="A252" s="14">
        <v>0.02</v>
      </c>
      <c r="B252" s="14">
        <v>0.059999999999999998</v>
      </c>
      <c r="C252" s="15">
        <v>1791.97</v>
      </c>
      <c r="D252" s="14">
        <v>103.13</v>
      </c>
      <c r="E252" s="15">
        <v>1737584</v>
      </c>
      <c r="F252" s="14">
        <v>1.72</v>
      </c>
      <c r="G252" s="14">
        <v>3.9500000000000002</v>
      </c>
      <c r="H252" s="14" t="s">
        <v>53</v>
      </c>
      <c r="I252" s="14">
        <v>4.1900000000000004</v>
      </c>
      <c r="J252" s="14" t="s">
        <v>54</v>
      </c>
      <c r="K252" s="14" t="s">
        <v>121</v>
      </c>
      <c r="L252" s="14" t="s">
        <v>140</v>
      </c>
      <c r="M252" s="14">
        <v>1114073</v>
      </c>
      <c r="N252" s="14" t="str">
        <v>פז נפט    ג- פז נפט</v>
      </c>
    </row>
    <row r="253" spans="1:17" ht="22.5">
      <c r="A253" s="14">
        <v>0.01</v>
      </c>
      <c r="B253" s="14">
        <v>0.26000000000000001</v>
      </c>
      <c r="C253" s="14">
        <v>951.10000000000002</v>
      </c>
      <c r="D253" s="14">
        <v>109.06999999999999</v>
      </c>
      <c r="E253" s="15">
        <v>872006.20999999996</v>
      </c>
      <c r="F253" s="14">
        <v>1.5900000000000001</v>
      </c>
      <c r="G253" s="14">
        <v>5.4500000000000002</v>
      </c>
      <c r="H253" s="14" t="s">
        <v>53</v>
      </c>
      <c r="I253" s="14">
        <v>1.05</v>
      </c>
      <c r="J253" s="14" t="s">
        <v>54</v>
      </c>
      <c r="K253" s="14" t="s">
        <v>121</v>
      </c>
      <c r="L253" s="14" t="s">
        <v>131</v>
      </c>
      <c r="M253" s="14">
        <v>7770167</v>
      </c>
      <c r="N253" s="14" t="str">
        <v>שופרסל אג"ח ג'- שופרסל</v>
      </c>
    </row>
    <row r="254" spans="1:17" ht="22.5">
      <c r="A254" s="14">
        <v>0.01</v>
      </c>
      <c r="B254" s="14">
        <v>0.25</v>
      </c>
      <c r="C254" s="15">
        <v>1078.6800000000001</v>
      </c>
      <c r="D254" s="14">
        <v>102.19</v>
      </c>
      <c r="E254" s="15">
        <v>1055560.3100000001</v>
      </c>
      <c r="F254" s="14">
        <v>4.9199999999999999</v>
      </c>
      <c r="G254" s="14">
        <v>0</v>
      </c>
      <c r="H254" s="14" t="s">
        <v>53</v>
      </c>
      <c r="I254" s="14">
        <v>6.25</v>
      </c>
      <c r="J254" s="14" t="s">
        <v>54</v>
      </c>
      <c r="K254" s="14" t="s">
        <v>121</v>
      </c>
      <c r="L254" s="14" t="s">
        <v>131</v>
      </c>
      <c r="M254" s="14">
        <v>7770209</v>
      </c>
      <c r="N254" s="14" t="str">
        <v>שופרסל אגח ה- שופרסל</v>
      </c>
    </row>
    <row r="255" spans="1:17" ht="22.5">
      <c r="A255" s="14">
        <v>0.02</v>
      </c>
      <c r="B255" s="14">
        <v>0.25</v>
      </c>
      <c r="C255" s="15">
        <v>1785.6900000000001</v>
      </c>
      <c r="D255" s="14">
        <v>110.20999999999999</v>
      </c>
      <c r="E255" s="15">
        <v>1620257.75</v>
      </c>
      <c r="F255" s="14">
        <v>4.5300000000000002</v>
      </c>
      <c r="G255" s="14">
        <v>0</v>
      </c>
      <c r="H255" s="14" t="s">
        <v>53</v>
      </c>
      <c r="I255" s="14">
        <v>5.7400000000000002</v>
      </c>
      <c r="J255" s="14" t="s">
        <v>109</v>
      </c>
      <c r="K255" s="14" t="s">
        <v>123</v>
      </c>
      <c r="L255" s="14" t="s">
        <v>130</v>
      </c>
      <c r="M255" s="14">
        <v>1129741</v>
      </c>
      <c r="N255" s="14" t="str">
        <v>שיכון ובינוי אגח ז- שיכון ובינוי</v>
      </c>
    </row>
    <row r="256" spans="1:17" ht="22.5">
      <c r="A256" s="14">
        <v>0.01</v>
      </c>
      <c r="B256" s="14">
        <v>0.25</v>
      </c>
      <c r="C256" s="15">
        <v>1042.23</v>
      </c>
      <c r="D256" s="14">
        <v>110.58</v>
      </c>
      <c r="E256" s="15">
        <v>942515.06999999995</v>
      </c>
      <c r="F256" s="14">
        <v>1.9299999999999999</v>
      </c>
      <c r="G256" s="14">
        <v>6.2999999999999998</v>
      </c>
      <c r="H256" s="14" t="s">
        <v>53</v>
      </c>
      <c r="I256" s="14">
        <v>2.3700000000000001</v>
      </c>
      <c r="J256" s="14" t="s">
        <v>54</v>
      </c>
      <c r="K256" s="14" t="s">
        <v>135</v>
      </c>
      <c r="L256" s="14" t="s">
        <v>119</v>
      </c>
      <c r="M256" s="14">
        <v>1126317</v>
      </c>
      <c r="N256" s="14" t="str">
        <v>אבגול אג''ח ב'- אבגול</v>
      </c>
    </row>
    <row r="257" spans="1:17" ht="22.5">
      <c r="A257" s="14">
        <v>0.01</v>
      </c>
      <c r="B257" s="14">
        <v>0.25</v>
      </c>
      <c r="C257" s="15">
        <v>1306.0699999999999</v>
      </c>
      <c r="D257" s="14">
        <v>103.52</v>
      </c>
      <c r="E257" s="15">
        <v>1261663.25</v>
      </c>
      <c r="F257" s="14">
        <v>4.2400000000000002</v>
      </c>
      <c r="G257" s="14">
        <v>4.75</v>
      </c>
      <c r="H257" s="14" t="s">
        <v>53</v>
      </c>
      <c r="I257" s="14">
        <v>6.3799999999999999</v>
      </c>
      <c r="J257" s="14" t="s">
        <v>54</v>
      </c>
      <c r="K257" s="14" t="s">
        <v>135</v>
      </c>
      <c r="L257" s="14" t="s">
        <v>119</v>
      </c>
      <c r="M257" s="14">
        <v>1133289</v>
      </c>
      <c r="N257" s="14" t="str">
        <v>אבגול אגח ג- אבגול</v>
      </c>
    </row>
    <row r="258" spans="1:17" ht="22.5">
      <c r="A258" s="14">
        <v>0</v>
      </c>
      <c r="B258" s="14">
        <v>0.12</v>
      </c>
      <c r="C258" s="14">
        <v>127.59999999999999</v>
      </c>
      <c r="D258" s="14">
        <v>106.33</v>
      </c>
      <c r="E258" s="15">
        <v>120000</v>
      </c>
      <c r="F258" s="14">
        <v>1.8400000000000001</v>
      </c>
      <c r="G258" s="14">
        <v>5.7999999999999998</v>
      </c>
      <c r="H258" s="14" t="s">
        <v>53</v>
      </c>
      <c r="I258" s="14">
        <v>1.21</v>
      </c>
      <c r="J258" s="14" t="s">
        <v>54</v>
      </c>
      <c r="K258" s="14" t="s">
        <v>135</v>
      </c>
      <c r="L258" s="14" t="s">
        <v>159</v>
      </c>
      <c r="M258" s="14">
        <v>1750108</v>
      </c>
      <c r="N258" s="14" t="str">
        <v>איביאי  אגח ב- אי.בי.איי השקעות</v>
      </c>
    </row>
    <row r="259" spans="1:17" ht="33.75">
      <c r="A259" s="14">
        <v>0.02</v>
      </c>
      <c r="B259" s="14">
        <v>0.28000000000000003</v>
      </c>
      <c r="C259" s="15">
        <v>2143.1799999999998</v>
      </c>
      <c r="D259" s="14">
        <v>95.439999999999998</v>
      </c>
      <c r="E259" s="15">
        <v>2245574.48</v>
      </c>
      <c r="F259" s="14">
        <v>5.3399999999999999</v>
      </c>
      <c r="G259" s="14">
        <v>4.2000000000000002</v>
      </c>
      <c r="H259" s="14" t="s">
        <v>53</v>
      </c>
      <c r="I259" s="14">
        <v>5</v>
      </c>
      <c r="J259" s="14" t="s">
        <v>54</v>
      </c>
      <c r="K259" s="14" t="s">
        <v>135</v>
      </c>
      <c r="L259" s="14" t="s">
        <v>130</v>
      </c>
      <c r="M259" s="14">
        <v>1132331</v>
      </c>
      <c r="N259" s="14" t="str">
        <v>אשטרום קב אגח ב- קבוצת אשטרום בע''מ</v>
      </c>
    </row>
    <row r="260" spans="1:17" ht="22.5">
      <c r="A260" s="14">
        <v>0.02</v>
      </c>
      <c r="B260" s="14">
        <v>1.52</v>
      </c>
      <c r="C260" s="15">
        <v>1618.96</v>
      </c>
      <c r="D260" s="14">
        <v>97.060000000000002</v>
      </c>
      <c r="E260" s="15">
        <v>1668000</v>
      </c>
      <c r="F260" s="14">
        <v>4.0300000000000002</v>
      </c>
      <c r="G260" s="14">
        <v>3.5</v>
      </c>
      <c r="H260" s="14" t="s">
        <v>53</v>
      </c>
      <c r="I260" s="14">
        <v>6.96</v>
      </c>
      <c r="J260" s="14" t="s">
        <v>109</v>
      </c>
      <c r="K260" s="14" t="s">
        <v>136</v>
      </c>
      <c r="L260" s="14" t="s">
        <v>106</v>
      </c>
      <c r="M260" s="14" t="str">
        <v>IL0011337842</v>
      </c>
      <c r="N260" s="14" t="str">
        <v>גירון פיתוח ובנ- גירון פיתוח</v>
      </c>
    </row>
    <row r="261" spans="1:17" ht="33.75">
      <c r="A261" s="14">
        <v>0.01</v>
      </c>
      <c r="B261" s="14">
        <v>0.25</v>
      </c>
      <c r="C261" s="14">
        <v>581.10000000000002</v>
      </c>
      <c r="D261" s="14">
        <v>106.56999999999999</v>
      </c>
      <c r="E261" s="15">
        <v>545276.15000000002</v>
      </c>
      <c r="F261" s="14">
        <v>1.4399999999999999</v>
      </c>
      <c r="G261" s="14">
        <v>6.6500000000000004</v>
      </c>
      <c r="H261" s="14" t="s">
        <v>53</v>
      </c>
      <c r="I261" s="14">
        <v>1.1299999999999999</v>
      </c>
      <c r="J261" s="14" t="s">
        <v>109</v>
      </c>
      <c r="K261" s="14" t="s">
        <v>136</v>
      </c>
      <c r="L261" s="14" t="s">
        <v>140</v>
      </c>
      <c r="M261" s="14">
        <v>1115252</v>
      </c>
      <c r="N261" s="14" t="str">
        <v>דור אלון  ד- דור אלון</v>
      </c>
    </row>
    <row r="262" spans="1:17" ht="22.5">
      <c r="A262" s="14">
        <v>0.01</v>
      </c>
      <c r="B262" s="14">
        <v>0.25</v>
      </c>
      <c r="C262" s="14">
        <v>564.38</v>
      </c>
      <c r="D262" s="14">
        <v>106.79000000000001</v>
      </c>
      <c r="E262" s="15">
        <v>528499.57999999996</v>
      </c>
      <c r="F262" s="14">
        <v>2.8700000000000001</v>
      </c>
      <c r="G262" s="14">
        <v>0</v>
      </c>
      <c r="H262" s="14" t="s">
        <v>53</v>
      </c>
      <c r="I262" s="14">
        <v>2.5899999999999999</v>
      </c>
      <c r="J262" s="14" t="s">
        <v>109</v>
      </c>
      <c r="K262" s="14" t="s">
        <v>136</v>
      </c>
      <c r="L262" s="14" t="s">
        <v>128</v>
      </c>
      <c r="M262" s="14">
        <v>1129667</v>
      </c>
      <c r="N262" s="14" t="str">
        <v>דימרי אג"ח ד- דמרי</v>
      </c>
    </row>
    <row r="263" spans="1:17" ht="22.5">
      <c r="A263" s="14">
        <v>0.01</v>
      </c>
      <c r="B263" s="14">
        <v>0.25</v>
      </c>
      <c r="C263" s="14">
        <v>919.49000000000001</v>
      </c>
      <c r="D263" s="14">
        <v>111</v>
      </c>
      <c r="E263" s="15">
        <v>828368.57999999996</v>
      </c>
      <c r="F263" s="14">
        <v>3.5800000000000001</v>
      </c>
      <c r="G263" s="14">
        <v>7.2000000000000002</v>
      </c>
      <c r="H263" s="14" t="s">
        <v>53</v>
      </c>
      <c r="I263" s="14">
        <v>2.9700000000000002</v>
      </c>
      <c r="J263" s="14" t="s">
        <v>109</v>
      </c>
      <c r="K263" s="14" t="s">
        <v>136</v>
      </c>
      <c r="L263" s="14" t="s">
        <v>128</v>
      </c>
      <c r="M263" s="14">
        <v>6130165</v>
      </c>
      <c r="N263" s="14" t="str">
        <v>ישרס     אגח יא- ישרס</v>
      </c>
    </row>
    <row r="264" spans="1:17" ht="22.5">
      <c r="A264" s="14">
        <v>0.01</v>
      </c>
      <c r="B264" s="14">
        <v>1.3</v>
      </c>
      <c r="C264" s="15">
        <v>1122.9200000000001</v>
      </c>
      <c r="D264" s="14">
        <v>83.650000000000006</v>
      </c>
      <c r="E264" s="15">
        <v>1342403</v>
      </c>
      <c r="F264" s="14">
        <v>8.5999999999999996</v>
      </c>
      <c r="G264" s="14">
        <v>5.6500000000000004</v>
      </c>
      <c r="H264" s="14" t="s">
        <v>53</v>
      </c>
      <c r="I264" s="14">
        <v>6.5199999999999996</v>
      </c>
      <c r="J264" s="14" t="s">
        <v>54</v>
      </c>
      <c r="K264" s="14" t="s">
        <v>135</v>
      </c>
      <c r="L264" s="14" t="s">
        <v>106</v>
      </c>
      <c r="M264" s="14">
        <v>2260438</v>
      </c>
      <c r="N264" s="14" t="str">
        <v>מבני תעש אגח טז- מבני תעשיה</v>
      </c>
    </row>
    <row r="265" spans="1:17" ht="22.5">
      <c r="A265" s="14">
        <v>0.02</v>
      </c>
      <c r="B265" s="14">
        <v>2.7400000000000002</v>
      </c>
      <c r="C265" s="15">
        <v>2206.75</v>
      </c>
      <c r="D265" s="14">
        <v>99.209999999999994</v>
      </c>
      <c r="E265" s="15">
        <v>2224320</v>
      </c>
      <c r="F265" s="14">
        <v>3.8700000000000001</v>
      </c>
      <c r="G265" s="14">
        <v>3.7000000000000002</v>
      </c>
      <c r="H265" s="14" t="s">
        <v>53</v>
      </c>
      <c r="I265" s="14">
        <v>6.0499999999999998</v>
      </c>
      <c r="J265" s="14" t="s">
        <v>54</v>
      </c>
      <c r="K265" s="14" t="s">
        <v>135</v>
      </c>
      <c r="L265" s="14" t="s">
        <v>128</v>
      </c>
      <c r="M265" s="14">
        <v>1132687</v>
      </c>
      <c r="N265" s="14" t="str">
        <v>מגה אור אג''ח ה- מגה אור</v>
      </c>
    </row>
    <row r="266" spans="1:17" ht="33.75">
      <c r="A266" s="14">
        <v>0.01</v>
      </c>
      <c r="B266" s="14">
        <v>1.1499999999999999</v>
      </c>
      <c r="C266" s="15">
        <v>1265.9200000000001</v>
      </c>
      <c r="D266" s="14">
        <v>108.09999999999999</v>
      </c>
      <c r="E266" s="15">
        <v>1171067</v>
      </c>
      <c r="F266" s="14">
        <v>2.9300000000000002</v>
      </c>
      <c r="G266" s="14">
        <v>5.7000000000000002</v>
      </c>
      <c r="H266" s="14" t="s">
        <v>53</v>
      </c>
      <c r="I266" s="14">
        <v>2.7599999999999998</v>
      </c>
      <c r="J266" s="14" t="s">
        <v>139</v>
      </c>
      <c r="K266" s="14" t="s">
        <v>135</v>
      </c>
      <c r="L266" s="14" t="s">
        <v>140</v>
      </c>
      <c r="M266" s="14">
        <v>6430136</v>
      </c>
      <c r="N266" s="14" t="str">
        <v>נפטא אג"ח 7- נפטא</v>
      </c>
    </row>
    <row r="267" spans="1:17" ht="33.75">
      <c r="A267" s="14">
        <v>0</v>
      </c>
      <c r="B267" s="14">
        <v>0</v>
      </c>
      <c r="C267" s="14">
        <v>0</v>
      </c>
      <c r="D267" s="14">
        <v>118.2</v>
      </c>
      <c r="E267" s="14">
        <v>0.22</v>
      </c>
      <c r="F267" s="14">
        <v>3.4300000000000002</v>
      </c>
      <c r="G267" s="14">
        <v>9</v>
      </c>
      <c r="H267" s="14" t="s">
        <v>53</v>
      </c>
      <c r="I267" s="14">
        <v>2.4700000000000002</v>
      </c>
      <c r="J267" s="14" t="s">
        <v>109</v>
      </c>
      <c r="K267" s="14" t="s">
        <v>136</v>
      </c>
      <c r="L267" s="14" t="s">
        <v>114</v>
      </c>
      <c r="M267" s="14">
        <v>1127661</v>
      </c>
      <c r="N267" s="14" t="str">
        <v>סאמיט     אגח ה- סאמיט</v>
      </c>
    </row>
    <row r="268" spans="1:17" ht="33.75">
      <c r="A268" s="14">
        <v>0.040000000000000001</v>
      </c>
      <c r="B268" s="14">
        <v>2.9300000000000002</v>
      </c>
      <c r="C268" s="15">
        <v>4135.3400000000001</v>
      </c>
      <c r="D268" s="14">
        <v>97.739999999999995</v>
      </c>
      <c r="E268" s="15">
        <v>4230957</v>
      </c>
      <c r="F268" s="14">
        <v>5.75</v>
      </c>
      <c r="G268" s="14">
        <v>5.0999999999999996</v>
      </c>
      <c r="H268" s="14" t="s">
        <v>53</v>
      </c>
      <c r="I268" s="14">
        <v>6.7800000000000002</v>
      </c>
      <c r="J268" s="14" t="s">
        <v>109</v>
      </c>
      <c r="K268" s="14" t="s">
        <v>136</v>
      </c>
      <c r="L268" s="14" t="s">
        <v>114</v>
      </c>
      <c r="M268" s="14" t="str">
        <v>IL0011334799</v>
      </c>
      <c r="N268" s="14" t="str">
        <v>סאמיט אגח ז- סאמיט</v>
      </c>
    </row>
    <row r="269" spans="1:17" ht="33.75">
      <c r="A269" s="14">
        <v>0</v>
      </c>
      <c r="B269" s="14">
        <v>0.14000000000000001</v>
      </c>
      <c r="C269" s="14">
        <v>334.66000000000003</v>
      </c>
      <c r="D269" s="14">
        <v>104.98999999999999</v>
      </c>
      <c r="E269" s="15">
        <v>318773.76000000001</v>
      </c>
      <c r="F269" s="14">
        <v>2.25</v>
      </c>
      <c r="G269" s="14">
        <v>2.75</v>
      </c>
      <c r="H269" s="14" t="s">
        <v>53</v>
      </c>
      <c r="I269" s="14">
        <v>4.8300000000000001</v>
      </c>
      <c r="J269" s="14" t="s">
        <v>109</v>
      </c>
      <c r="K269" s="14" t="s">
        <v>136</v>
      </c>
      <c r="L269" s="14" t="s">
        <v>106</v>
      </c>
      <c r="M269" s="14">
        <v>1128586</v>
      </c>
      <c r="N269" s="14" t="str">
        <v>סלע נדלן  אגח א- סלע קפיטל נדלן בע"מ</v>
      </c>
    </row>
    <row r="270" spans="1:17" ht="33.75">
      <c r="A270" s="14">
        <v>0.01</v>
      </c>
      <c r="B270" s="14">
        <v>0.25</v>
      </c>
      <c r="C270" s="15">
        <v>1001.45</v>
      </c>
      <c r="D270" s="14">
        <v>108.27</v>
      </c>
      <c r="E270" s="15">
        <v>924958.72999999998</v>
      </c>
      <c r="F270" s="14">
        <v>2.71</v>
      </c>
      <c r="G270" s="14">
        <v>5.75</v>
      </c>
      <c r="H270" s="14" t="s">
        <v>53</v>
      </c>
      <c r="I270" s="14">
        <v>2.4900000000000002</v>
      </c>
      <c r="J270" s="14" t="s">
        <v>54</v>
      </c>
      <c r="K270" s="14" t="s">
        <v>135</v>
      </c>
      <c r="L270" s="14" t="s">
        <v>137</v>
      </c>
      <c r="M270" s="14">
        <v>1410273</v>
      </c>
      <c r="N270" s="14" t="str">
        <v>שלמה החז אגח טו- ש.שלמה החזקות בע"מ</v>
      </c>
    </row>
    <row r="271" spans="1:17" ht="33.75">
      <c r="A271" s="14">
        <v>0</v>
      </c>
      <c r="B271" s="14">
        <v>0.029999999999999999</v>
      </c>
      <c r="C271" s="14">
        <v>64.290000000000006</v>
      </c>
      <c r="D271" s="14">
        <v>104.73999999999999</v>
      </c>
      <c r="E271" s="15">
        <v>61378.230000000003</v>
      </c>
      <c r="F271" s="14">
        <v>2.4300000000000002</v>
      </c>
      <c r="G271" s="14">
        <v>5.4000000000000004</v>
      </c>
      <c r="H271" s="14" t="s">
        <v>53</v>
      </c>
      <c r="I271" s="14">
        <v>1.5700000000000001</v>
      </c>
      <c r="J271" s="14" t="s">
        <v>54</v>
      </c>
      <c r="K271" s="14" t="s">
        <v>135</v>
      </c>
      <c r="L271" s="14" t="s">
        <v>137</v>
      </c>
      <c r="M271" s="14">
        <v>1410232</v>
      </c>
      <c r="N271" s="14" t="str">
        <v>שלמה החז אגח יב- ש.שלמה החזקות בע"מ</v>
      </c>
    </row>
    <row r="272" spans="1:17" ht="22.5">
      <c r="A272" s="14">
        <v>0.01</v>
      </c>
      <c r="B272" s="14">
        <v>0.25</v>
      </c>
      <c r="C272" s="14">
        <v>632.79999999999995</v>
      </c>
      <c r="D272" s="14">
        <v>100.70999999999999</v>
      </c>
      <c r="E272" s="15">
        <v>628343.22999999998</v>
      </c>
      <c r="F272" s="14">
        <v>4.8799999999999999</v>
      </c>
      <c r="G272" s="14">
        <v>0</v>
      </c>
      <c r="H272" s="14" t="s">
        <v>53</v>
      </c>
      <c r="I272" s="14">
        <v>4</v>
      </c>
      <c r="J272" s="14" t="s">
        <v>109</v>
      </c>
      <c r="K272" s="14" t="s">
        <v>86</v>
      </c>
      <c r="L272" s="14" t="s">
        <v>128</v>
      </c>
      <c r="M272" s="14">
        <v>7150345</v>
      </c>
      <c r="N272" s="14" t="str">
        <v>אזורים אג"ח 10- אזורים</v>
      </c>
    </row>
    <row r="273" spans="1:17" ht="22.5">
      <c r="A273" s="14">
        <v>0.01</v>
      </c>
      <c r="B273" s="14">
        <v>0.25</v>
      </c>
      <c r="C273" s="14">
        <v>874.08000000000004</v>
      </c>
      <c r="D273" s="14">
        <v>101.13</v>
      </c>
      <c r="E273" s="15">
        <v>864314.17000000004</v>
      </c>
      <c r="F273" s="14">
        <v>3.1200000000000001</v>
      </c>
      <c r="G273" s="14">
        <v>3.2999999999999998</v>
      </c>
      <c r="H273" s="14" t="s">
        <v>53</v>
      </c>
      <c r="I273" s="14">
        <v>3.3700000000000001</v>
      </c>
      <c r="J273" s="14" t="s">
        <v>109</v>
      </c>
      <c r="K273" s="14" t="s">
        <v>86</v>
      </c>
      <c r="L273" s="14" t="s">
        <v>137</v>
      </c>
      <c r="M273" s="14">
        <v>1132562</v>
      </c>
      <c r="N273" s="14" t="str">
        <v>אלבר אג''ח י''ד- אלבר</v>
      </c>
    </row>
    <row r="274" spans="1:17" ht="22.5">
      <c r="A274" s="14">
        <v>0.01</v>
      </c>
      <c r="B274" s="14">
        <v>0.71999999999999997</v>
      </c>
      <c r="C274" s="15">
        <v>1278.77</v>
      </c>
      <c r="D274" s="14">
        <v>98.069999999999993</v>
      </c>
      <c r="E274" s="15">
        <v>1303939.8</v>
      </c>
      <c r="F274" s="14">
        <v>5.1200000000000001</v>
      </c>
      <c r="G274" s="14">
        <v>0</v>
      </c>
      <c r="H274" s="14" t="s">
        <v>53</v>
      </c>
      <c r="I274" s="14">
        <v>4.3700000000000001</v>
      </c>
      <c r="J274" s="14" t="s">
        <v>54</v>
      </c>
      <c r="K274" s="14" t="s">
        <v>141</v>
      </c>
      <c r="L274" s="14" t="str">
        <v>Technology</v>
      </c>
      <c r="M274" s="14">
        <v>1130947</v>
      </c>
      <c r="N274" s="14" t="str">
        <v>אלומיי אגח א- אלומיי קפיטל</v>
      </c>
    </row>
    <row r="275" spans="1:17" ht="33.75">
      <c r="A275" s="14">
        <v>0.050000000000000003</v>
      </c>
      <c r="B275" s="14">
        <v>2.4199999999999999</v>
      </c>
      <c r="C275" s="15">
        <v>5141.5299999999997</v>
      </c>
      <c r="D275" s="14">
        <v>110.04000000000001</v>
      </c>
      <c r="E275" s="15">
        <v>4672420.6299999999</v>
      </c>
      <c r="F275" s="14">
        <v>3.79</v>
      </c>
      <c r="G275" s="14">
        <v>7</v>
      </c>
      <c r="H275" s="14" t="s">
        <v>53</v>
      </c>
      <c r="I275" s="14">
        <v>2.8799999999999999</v>
      </c>
      <c r="J275" s="14" t="s">
        <v>54</v>
      </c>
      <c r="K275" s="14" t="s">
        <v>141</v>
      </c>
      <c r="L275" s="14" t="s">
        <v>160</v>
      </c>
      <c r="M275" s="14">
        <v>1121482</v>
      </c>
      <c r="N275" s="14" t="str">
        <v>גלובל כנפיים אגח א- גלובל כנפיים ליסינג</v>
      </c>
    </row>
    <row r="276" spans="1:17" ht="22.5">
      <c r="A276" s="14">
        <v>0.059999999999999998</v>
      </c>
      <c r="B276" s="14">
        <v>1.1100000000000001</v>
      </c>
      <c r="C276" s="15">
        <v>5795.5200000000004</v>
      </c>
      <c r="D276" s="14">
        <v>91.200000000000003</v>
      </c>
      <c r="E276" s="15">
        <v>6354737.96</v>
      </c>
      <c r="F276" s="14">
        <v>7.7599999999999998</v>
      </c>
      <c r="G276" s="14">
        <v>0</v>
      </c>
      <c r="H276" s="14" t="s">
        <v>53</v>
      </c>
      <c r="I276" s="14">
        <v>5.46</v>
      </c>
      <c r="J276" s="14" t="s">
        <v>54</v>
      </c>
      <c r="K276" s="14" t="s">
        <v>141</v>
      </c>
      <c r="L276" s="14" t="s">
        <v>119</v>
      </c>
      <c r="M276" s="14">
        <v>6320105</v>
      </c>
      <c r="N276" s="14" t="str">
        <v>חדרה אגח 6- נייר חדרה</v>
      </c>
    </row>
    <row r="277" spans="1:17" ht="22.5">
      <c r="A277" s="14">
        <v>0.040000000000000001</v>
      </c>
      <c r="B277" s="14">
        <v>1.29</v>
      </c>
      <c r="C277" s="15">
        <v>4240.1000000000004</v>
      </c>
      <c r="D277" s="14">
        <v>104.67</v>
      </c>
      <c r="E277" s="15">
        <v>4050918.8500000001</v>
      </c>
      <c r="F277" s="14">
        <v>3.5899999999999999</v>
      </c>
      <c r="G277" s="14">
        <v>5.8499999999999996</v>
      </c>
      <c r="H277" s="14" t="s">
        <v>53</v>
      </c>
      <c r="I277" s="14">
        <v>1.8300000000000001</v>
      </c>
      <c r="J277" s="14" t="s">
        <v>54</v>
      </c>
      <c r="K277" s="14" t="s">
        <v>141</v>
      </c>
      <c r="L277" s="14" t="s">
        <v>119</v>
      </c>
      <c r="M277" s="14">
        <v>6320097</v>
      </c>
      <c r="N277" s="14" t="str">
        <v>חדרה סד' 5- נייר חדרה</v>
      </c>
    </row>
    <row r="278" spans="1:17" ht="22.5">
      <c r="A278" s="14">
        <v>0.02</v>
      </c>
      <c r="B278" s="14">
        <v>1.6000000000000001</v>
      </c>
      <c r="C278" s="15">
        <v>2469.4099999999999</v>
      </c>
      <c r="D278" s="14">
        <v>74.129999999999995</v>
      </c>
      <c r="E278" s="15">
        <v>3331183</v>
      </c>
      <c r="F278" s="14">
        <v>14.640000000000001</v>
      </c>
      <c r="G278" s="14">
        <v>0</v>
      </c>
      <c r="H278" s="14" t="s">
        <v>53</v>
      </c>
      <c r="I278" s="14">
        <v>2.8300000000000001</v>
      </c>
      <c r="J278" s="14" t="s">
        <v>54</v>
      </c>
      <c r="K278" s="14" t="s">
        <v>141</v>
      </c>
      <c r="L278" s="14" t="s">
        <v>130</v>
      </c>
      <c r="M278" s="14">
        <v>1980341</v>
      </c>
      <c r="N278" s="14" t="str">
        <v>כלכלית ירושלים אג 11- כלכלית לירושלים</v>
      </c>
    </row>
    <row r="279" spans="1:17" ht="33.75">
      <c r="A279" s="14">
        <v>0.059999999999999998</v>
      </c>
      <c r="B279" s="14">
        <v>2.8599999999999999</v>
      </c>
      <c r="C279" s="15">
        <v>6367.6099999999997</v>
      </c>
      <c r="D279" s="14">
        <v>71.469999999999999</v>
      </c>
      <c r="E279" s="15">
        <v>8909485.4900000002</v>
      </c>
      <c r="F279" s="14">
        <v>12.19</v>
      </c>
      <c r="G279" s="14">
        <v>4.5</v>
      </c>
      <c r="H279" s="14" t="s">
        <v>53</v>
      </c>
      <c r="I279" s="14">
        <v>4.7800000000000002</v>
      </c>
      <c r="J279" s="14" t="s">
        <v>54</v>
      </c>
      <c r="K279" s="14" t="s">
        <v>141</v>
      </c>
      <c r="L279" s="14" t="s">
        <v>114</v>
      </c>
      <c r="M279" s="14">
        <v>1980366</v>
      </c>
      <c r="N279" s="14" t="str">
        <v>כלכלית ירושלים אג 13- כלכלית לירושלים</v>
      </c>
    </row>
    <row r="280" spans="1:17" ht="22.5">
      <c r="A280" s="14">
        <v>0.02</v>
      </c>
      <c r="B280" s="14">
        <v>0.68999999999999995</v>
      </c>
      <c r="C280" s="15">
        <v>1544.8800000000001</v>
      </c>
      <c r="D280" s="14">
        <v>108.29000000000001</v>
      </c>
      <c r="E280" s="15">
        <v>1426613.1000000001</v>
      </c>
      <c r="F280" s="14">
        <v>1.8999999999999999</v>
      </c>
      <c r="G280" s="14">
        <v>5.5899999999999999</v>
      </c>
      <c r="H280" s="14" t="s">
        <v>53</v>
      </c>
      <c r="I280" s="14">
        <v>1.3899999999999999</v>
      </c>
      <c r="J280" s="14" t="s">
        <v>54</v>
      </c>
      <c r="K280" s="14" t="s">
        <v>141</v>
      </c>
      <c r="L280" s="14" t="s">
        <v>125</v>
      </c>
      <c r="M280" s="14">
        <v>6080212</v>
      </c>
      <c r="N280" s="14" t="str">
        <v>כלל תעש אגח טו- כלל תעשיות</v>
      </c>
    </row>
    <row r="281" spans="1:17" ht="22.5">
      <c r="A281" s="14">
        <v>0.029999999999999999</v>
      </c>
      <c r="B281" s="14">
        <v>0.81999999999999995</v>
      </c>
      <c r="C281" s="15">
        <v>3208.9699999999998</v>
      </c>
      <c r="D281" s="14">
        <v>89.590000000000003</v>
      </c>
      <c r="E281" s="15">
        <v>3581841.4199999999</v>
      </c>
      <c r="F281" s="14">
        <v>8.5</v>
      </c>
      <c r="G281" s="14">
        <v>0</v>
      </c>
      <c r="H281" s="14" t="s">
        <v>53</v>
      </c>
      <c r="I281" s="14">
        <v>4.8799999999999999</v>
      </c>
      <c r="J281" s="14" t="s">
        <v>139</v>
      </c>
      <c r="K281" s="14" t="s">
        <v>141</v>
      </c>
      <c r="L281" s="14" t="s">
        <v>130</v>
      </c>
      <c r="M281" s="14">
        <v>2260420</v>
      </c>
      <c r="N281" s="14" t="s">
        <v>161</v>
      </c>
    </row>
    <row r="282" spans="1:17" ht="22.5">
      <c r="A282" s="14">
        <v>0.01</v>
      </c>
      <c r="B282" s="14">
        <v>0.25</v>
      </c>
      <c r="C282" s="14">
        <v>649.96000000000004</v>
      </c>
      <c r="D282" s="14">
        <v>103.44</v>
      </c>
      <c r="E282" s="15">
        <v>628343.22999999998</v>
      </c>
      <c r="F282" s="14">
        <v>2.5899999999999999</v>
      </c>
      <c r="G282" s="14">
        <v>3.5499999999999998</v>
      </c>
      <c r="H282" s="14" t="s">
        <v>53</v>
      </c>
      <c r="I282" s="14">
        <v>2.6099999999999999</v>
      </c>
      <c r="J282" s="14" t="s">
        <v>54</v>
      </c>
      <c r="K282" s="14" t="s">
        <v>141</v>
      </c>
      <c r="L282" s="14" t="s">
        <v>130</v>
      </c>
      <c r="M282" s="14">
        <v>1131531</v>
      </c>
      <c r="N282" s="14" t="str">
        <v>מגדלי תיכון אגח 1- מגדלי הים התיכון</v>
      </c>
    </row>
    <row r="283" spans="1:17" ht="33.75">
      <c r="A283" s="14">
        <v>0.01</v>
      </c>
      <c r="B283" s="14">
        <v>0.34999999999999998</v>
      </c>
      <c r="C283" s="14">
        <v>699.75</v>
      </c>
      <c r="D283" s="14">
        <v>101.44</v>
      </c>
      <c r="E283" s="15">
        <v>689814</v>
      </c>
      <c r="F283" s="14">
        <v>5.6100000000000003</v>
      </c>
      <c r="G283" s="14">
        <v>5.75</v>
      </c>
      <c r="H283" s="14" t="s">
        <v>53</v>
      </c>
      <c r="I283" s="14">
        <v>5.04</v>
      </c>
      <c r="J283" s="14" t="s">
        <v>109</v>
      </c>
      <c r="K283" s="14" t="s">
        <v>142</v>
      </c>
      <c r="L283" s="14" t="s">
        <v>130</v>
      </c>
      <c r="M283" s="14">
        <v>1390046</v>
      </c>
      <c r="N283" s="14" t="str">
        <v>אחוזת בית אגחא- אחוזת בית רעננה-דיור מוגן בע"מ</v>
      </c>
    </row>
    <row r="284" spans="1:17" ht="45">
      <c r="A284" s="14">
        <v>0</v>
      </c>
      <c r="B284" s="14">
        <v>0.01</v>
      </c>
      <c r="C284" s="14">
        <v>6.6900000000000004</v>
      </c>
      <c r="D284" s="14">
        <v>106.5</v>
      </c>
      <c r="E284" s="15">
        <v>6277.5</v>
      </c>
      <c r="F284" s="14">
        <v>3.5699999999999998</v>
      </c>
      <c r="G284" s="14">
        <v>7.4000000000000004</v>
      </c>
      <c r="H284" s="14" t="s">
        <v>53</v>
      </c>
      <c r="I284" s="14">
        <v>1.1899999999999999</v>
      </c>
      <c r="J284" s="14" t="s">
        <v>54</v>
      </c>
      <c r="K284" s="14" t="s">
        <v>88</v>
      </c>
      <c r="L284" s="14" t="s">
        <v>157</v>
      </c>
      <c r="M284" s="14">
        <v>5780085</v>
      </c>
      <c r="N284" s="14" t="str">
        <v>אפקון תעש אגח ב- אפקון תעשיות</v>
      </c>
    </row>
    <row r="285" spans="1:17" ht="33.75">
      <c r="A285" s="14">
        <v>0.040000000000000001</v>
      </c>
      <c r="B285" s="14">
        <v>3.3700000000000001</v>
      </c>
      <c r="C285" s="15">
        <v>4108</v>
      </c>
      <c r="D285" s="14">
        <v>101.7</v>
      </c>
      <c r="E285" s="15">
        <v>4039334.04</v>
      </c>
      <c r="F285" s="14">
        <v>4.5999999999999996</v>
      </c>
      <c r="G285" s="14">
        <v>6.6900000000000004</v>
      </c>
      <c r="H285" s="14" t="s">
        <v>53</v>
      </c>
      <c r="I285" s="14">
        <v>1.5800000000000001</v>
      </c>
      <c r="J285" s="14" t="s">
        <v>54</v>
      </c>
      <c r="K285" s="14" t="s">
        <v>88</v>
      </c>
      <c r="L285" s="14" t="s">
        <v>125</v>
      </c>
      <c r="M285" s="14">
        <v>6120141</v>
      </c>
      <c r="N285" s="14" t="str">
        <v>הכשרת ישוב אג14- הכשרת היישוב לישראל</v>
      </c>
    </row>
    <row r="286" spans="1:17" ht="22.5">
      <c r="A286" s="14">
        <v>0.01</v>
      </c>
      <c r="B286" s="14">
        <v>0.41999999999999998</v>
      </c>
      <c r="C286" s="14">
        <v>511.13999999999999</v>
      </c>
      <c r="D286" s="14">
        <v>100.72</v>
      </c>
      <c r="E286" s="15">
        <v>507491</v>
      </c>
      <c r="F286" s="14">
        <v>2.3799999999999999</v>
      </c>
      <c r="G286" s="14">
        <v>5.1200000000000001</v>
      </c>
      <c r="H286" s="14" t="s">
        <v>53</v>
      </c>
      <c r="I286" s="14">
        <v>0.48999999999999999</v>
      </c>
      <c r="J286" s="14" t="s">
        <v>139</v>
      </c>
      <c r="K286" s="14" t="s">
        <v>88</v>
      </c>
      <c r="L286" s="14" t="s">
        <v>143</v>
      </c>
      <c r="M286" s="14">
        <v>1118900</v>
      </c>
      <c r="N286" s="14" t="str">
        <v>חלל תקשורת אג"ח יא- חלל תקשורת</v>
      </c>
    </row>
    <row r="287" spans="1:17" ht="22.5">
      <c r="A287" s="14">
        <v>0</v>
      </c>
      <c r="B287" s="14">
        <v>0.16</v>
      </c>
      <c r="C287" s="14">
        <v>132.56</v>
      </c>
      <c r="D287" s="14">
        <v>83.290000000000006</v>
      </c>
      <c r="E287" s="15">
        <v>159151</v>
      </c>
      <c r="F287" s="14">
        <v>13.69</v>
      </c>
      <c r="G287" s="14">
        <v>0</v>
      </c>
      <c r="H287" s="14" t="s">
        <v>53</v>
      </c>
      <c r="I287" s="14">
        <v>3.0099999999999998</v>
      </c>
      <c r="J287" s="14" t="s">
        <v>109</v>
      </c>
      <c r="K287" s="14" t="s">
        <v>142</v>
      </c>
      <c r="L287" s="14" t="s">
        <v>128</v>
      </c>
      <c r="M287" s="14">
        <v>1130566</v>
      </c>
      <c r="N287" s="14" t="str">
        <v>מצלאוי אגח ד- מצלאוי חב' לבניה</v>
      </c>
    </row>
    <row r="288" spans="1:17" ht="45">
      <c r="A288" s="14">
        <v>0.01</v>
      </c>
      <c r="B288" s="14">
        <v>0.089999999999999997</v>
      </c>
      <c r="C288" s="14">
        <v>601.74000000000001</v>
      </c>
      <c r="D288" s="14">
        <v>94.840000000000003</v>
      </c>
      <c r="E288" s="15">
        <v>634477</v>
      </c>
      <c r="F288" s="14">
        <v>7.4199999999999999</v>
      </c>
      <c r="G288" s="14">
        <v>6</v>
      </c>
      <c r="H288" s="14" t="s">
        <v>53</v>
      </c>
      <c r="I288" s="14">
        <v>4.2199999999999998</v>
      </c>
      <c r="J288" s="14" t="s">
        <v>54</v>
      </c>
      <c r="K288" s="14" t="s">
        <v>144</v>
      </c>
      <c r="L288" s="14" t="s">
        <v>113</v>
      </c>
      <c r="M288" s="14">
        <v>2590362</v>
      </c>
      <c r="N288" s="14" t="str">
        <v>בזן אגח ד- בתי זיקוק לנפט</v>
      </c>
    </row>
    <row r="289" spans="1:17" ht="22.5">
      <c r="A289" s="14">
        <v>0.040000000000000001</v>
      </c>
      <c r="B289" s="14">
        <v>0.66000000000000003</v>
      </c>
      <c r="C289" s="15">
        <v>4306.9200000000001</v>
      </c>
      <c r="D289" s="14">
        <v>97.75</v>
      </c>
      <c r="E289" s="15">
        <v>4387691.8600000003</v>
      </c>
      <c r="F289" s="14">
        <v>7.8200000000000003</v>
      </c>
      <c r="G289" s="14">
        <v>6.7000000000000002</v>
      </c>
      <c r="H289" s="14" t="s">
        <v>53</v>
      </c>
      <c r="I289" s="14">
        <v>2.04</v>
      </c>
      <c r="J289" s="14" t="s">
        <v>54</v>
      </c>
      <c r="K289" s="14" t="s">
        <v>144</v>
      </c>
      <c r="L289" s="14" t="s">
        <v>125</v>
      </c>
      <c r="M289" s="14">
        <v>6390249</v>
      </c>
      <c r="N289" s="14" t="str">
        <v>דסק"ש ט'- דיסקונט השקעות</v>
      </c>
    </row>
    <row r="290" spans="1:17" ht="22.5">
      <c r="A290" s="14">
        <v>0</v>
      </c>
      <c r="B290" s="14">
        <v>0.17999999999999999</v>
      </c>
      <c r="C290" s="14">
        <v>101.25</v>
      </c>
      <c r="D290" s="14">
        <v>105</v>
      </c>
      <c r="E290" s="15">
        <v>96427.800000000003</v>
      </c>
      <c r="F290" s="14">
        <v>3.7799999999999998</v>
      </c>
      <c r="G290" s="14">
        <v>8.5800000000000001</v>
      </c>
      <c r="H290" s="14" t="s">
        <v>53</v>
      </c>
      <c r="I290" s="14">
        <v>1.3500000000000001</v>
      </c>
      <c r="J290" s="14" t="s">
        <v>109</v>
      </c>
      <c r="K290" s="14" t="s">
        <v>146</v>
      </c>
      <c r="L290" s="14" t="s">
        <v>128</v>
      </c>
      <c r="M290" s="14">
        <v>1119031</v>
      </c>
      <c r="N290" s="14" t="str">
        <v>צמח המרמן אגח ב- צמח המרמן</v>
      </c>
    </row>
    <row r="291" spans="1:17" ht="22.5">
      <c r="A291" s="14">
        <v>0</v>
      </c>
      <c r="B291" s="14">
        <v>0.20000000000000001</v>
      </c>
      <c r="C291" s="14">
        <v>223.47</v>
      </c>
      <c r="D291" s="14">
        <v>110.48999999999999</v>
      </c>
      <c r="E291" s="15">
        <v>202256</v>
      </c>
      <c r="F291" s="14">
        <v>4.3399999999999999</v>
      </c>
      <c r="G291" s="14">
        <v>8</v>
      </c>
      <c r="H291" s="14" t="s">
        <v>53</v>
      </c>
      <c r="I291" s="14">
        <v>1.8999999999999999</v>
      </c>
      <c r="J291" s="14" t="s">
        <v>109</v>
      </c>
      <c r="K291" s="14" t="s">
        <v>146</v>
      </c>
      <c r="L291" s="14" t="s">
        <v>128</v>
      </c>
      <c r="M291" s="14">
        <v>1127653</v>
      </c>
      <c r="N291" s="14" t="str">
        <v>צמח המרמן אגחג- צמח המרמן</v>
      </c>
    </row>
    <row r="292" spans="1:17" ht="22.5">
      <c r="A292" s="14">
        <v>0</v>
      </c>
      <c r="B292" s="14">
        <v>0.42999999999999999</v>
      </c>
      <c r="C292" s="14">
        <v>267.11000000000001</v>
      </c>
      <c r="D292" s="14">
        <v>105.78</v>
      </c>
      <c r="E292" s="15">
        <v>252518</v>
      </c>
      <c r="F292" s="14">
        <v>1.1899999999999999</v>
      </c>
      <c r="G292" s="14">
        <v>7.2000000000000002</v>
      </c>
      <c r="H292" s="14" t="s">
        <v>53</v>
      </c>
      <c r="I292" s="14">
        <v>1.1399999999999999</v>
      </c>
      <c r="J292" s="14" t="s">
        <v>54</v>
      </c>
      <c r="K292" s="14" t="s">
        <v>89</v>
      </c>
      <c r="L292" s="14" t="s">
        <v>125</v>
      </c>
      <c r="M292" s="14">
        <v>7300106</v>
      </c>
      <c r="N292" s="14" t="str">
        <v>צור שמיר סד' ו- צור שמיר</v>
      </c>
    </row>
    <row r="293" spans="1:17" ht="22.5">
      <c r="A293" s="14">
        <v>0.050000000000000003</v>
      </c>
      <c r="B293" s="14">
        <v>1.47</v>
      </c>
      <c r="C293" s="15">
        <v>4949.5</v>
      </c>
      <c r="D293" s="14">
        <v>80.120000000000005</v>
      </c>
      <c r="E293" s="15">
        <v>6177613.21</v>
      </c>
      <c r="F293" s="14">
        <v>17.93</v>
      </c>
      <c r="G293" s="14">
        <v>6.5999999999999996</v>
      </c>
      <c r="H293" s="14" t="s">
        <v>53</v>
      </c>
      <c r="I293" s="14">
        <v>2.1699999999999999</v>
      </c>
      <c r="J293" s="14" t="s">
        <v>54</v>
      </c>
      <c r="K293" s="14" t="s">
        <v>148</v>
      </c>
      <c r="L293" s="14" t="s">
        <v>125</v>
      </c>
      <c r="M293" s="14">
        <v>7980162</v>
      </c>
      <c r="N293" s="14" t="str">
        <v>אי.די.בי. פתוח אג 10- אי די בי פיתוח</v>
      </c>
    </row>
    <row r="294" spans="1:17" ht="33.75">
      <c r="A294" s="14">
        <v>0.01</v>
      </c>
      <c r="B294" s="14">
        <v>0.60999999999999999</v>
      </c>
      <c r="C294" s="14">
        <v>649.12</v>
      </c>
      <c r="D294" s="14">
        <v>27.949999999999999</v>
      </c>
      <c r="E294" s="15">
        <v>2322417</v>
      </c>
      <c r="F294" s="14">
        <v>71.079999999999998</v>
      </c>
      <c r="G294" s="14">
        <v>0</v>
      </c>
      <c r="H294" s="14" t="s">
        <v>53</v>
      </c>
      <c r="I294" s="14">
        <v>2.2999999999999998</v>
      </c>
      <c r="J294" s="14" t="s">
        <v>109</v>
      </c>
      <c r="K294" s="14" t="s">
        <v>162</v>
      </c>
      <c r="L294" s="14" t="s">
        <v>134</v>
      </c>
      <c r="M294" s="14" t="str">
        <v>IL0011293946</v>
      </c>
      <c r="N294" s="14" t="str">
        <v>מירלנד    אגח ה- מירלנד</v>
      </c>
    </row>
    <row r="295" spans="1:17" ht="33.75">
      <c r="A295" s="14">
        <v>0</v>
      </c>
      <c r="B295" s="14">
        <v>0.70999999999999996</v>
      </c>
      <c r="C295" s="14">
        <v>296.42000000000002</v>
      </c>
      <c r="D295" s="14">
        <v>28.719999999999999</v>
      </c>
      <c r="E295" s="15">
        <v>1032112</v>
      </c>
      <c r="F295" s="14">
        <v>58.359999999999999</v>
      </c>
      <c r="G295" s="14">
        <v>5.5</v>
      </c>
      <c r="H295" s="14" t="s">
        <v>53</v>
      </c>
      <c r="I295" s="14">
        <v>2.6000000000000001</v>
      </c>
      <c r="J295" s="14" t="s">
        <v>109</v>
      </c>
      <c r="K295" s="14" t="s">
        <v>162</v>
      </c>
      <c r="L295" s="14" t="s">
        <v>134</v>
      </c>
      <c r="M295" s="14" t="str">
        <v>IL0011334617</v>
      </c>
      <c r="N295" s="14" t="str">
        <v>מירלנד אגח ו- מירלנד</v>
      </c>
    </row>
    <row r="296" spans="1:17" ht="33.75">
      <c r="A296" s="14">
        <v>0</v>
      </c>
      <c r="B296" s="14">
        <v>0.28000000000000003</v>
      </c>
      <c r="C296" s="14">
        <v>141.77000000000001</v>
      </c>
      <c r="D296" s="14">
        <v>30</v>
      </c>
      <c r="E296" s="15">
        <v>472551</v>
      </c>
      <c r="F296" s="14">
        <v>68.060000000000002</v>
      </c>
      <c r="G296" s="14">
        <v>8.4499999999999993</v>
      </c>
      <c r="H296" s="14" t="s">
        <v>53</v>
      </c>
      <c r="I296" s="14">
        <v>2.2000000000000002</v>
      </c>
      <c r="J296" s="14" t="s">
        <v>109</v>
      </c>
      <c r="K296" s="14" t="s">
        <v>150</v>
      </c>
      <c r="L296" s="14" t="s">
        <v>107</v>
      </c>
      <c r="M296" s="14">
        <v>1123447</v>
      </c>
      <c r="N296" s="14" t="str">
        <v>סקיילקס   אגח ז- סקיילקס</v>
      </c>
    </row>
    <row r="297" spans="1:17" ht="33.75">
      <c r="A297" s="14">
        <v>0</v>
      </c>
      <c r="B297" s="14">
        <v>1.21</v>
      </c>
      <c r="C297" s="14">
        <v>368.02999999999997</v>
      </c>
      <c r="D297" s="14">
        <v>30</v>
      </c>
      <c r="E297" s="15">
        <v>1226754</v>
      </c>
      <c r="F297" s="14">
        <v>61.380000000000003</v>
      </c>
      <c r="G297" s="14">
        <v>4.9900000000000002</v>
      </c>
      <c r="H297" s="14" t="s">
        <v>53</v>
      </c>
      <c r="I297" s="14">
        <v>2.3100000000000001</v>
      </c>
      <c r="J297" s="14" t="s">
        <v>109</v>
      </c>
      <c r="K297" s="14" t="s">
        <v>150</v>
      </c>
      <c r="L297" s="14" t="s">
        <v>107</v>
      </c>
      <c r="M297" s="14">
        <v>1123462</v>
      </c>
      <c r="N297" s="14" t="str">
        <v>סקיילקס   אגח ט- סקיילקס</v>
      </c>
    </row>
    <row r="298" spans="1:17" ht="45">
      <c r="A298" s="14">
        <v>0.01</v>
      </c>
      <c r="B298" s="14">
        <v>0.70999999999999996</v>
      </c>
      <c r="C298" s="14">
        <v>811.87</v>
      </c>
      <c r="D298" s="14">
        <v>43.799999999999997</v>
      </c>
      <c r="E298" s="15">
        <v>1853579</v>
      </c>
      <c r="F298" s="14">
        <v>28.629999999999999</v>
      </c>
      <c r="G298" s="14">
        <v>6.7000000000000002</v>
      </c>
      <c r="H298" s="14" t="s">
        <v>53</v>
      </c>
      <c r="I298" s="14">
        <v>3.96</v>
      </c>
      <c r="J298" s="14" t="s">
        <v>109</v>
      </c>
      <c r="K298" s="14" t="s">
        <v>150</v>
      </c>
      <c r="L298" s="14" t="s">
        <v>113</v>
      </c>
      <c r="M298" s="14">
        <v>7560055</v>
      </c>
      <c r="N298" s="14" t="str">
        <v>פטרוכימיים אג' 3- פטרוכימיים</v>
      </c>
    </row>
    <row r="299" spans="1:17" ht="45">
      <c r="A299" s="14">
        <v>0</v>
      </c>
      <c r="B299" s="14">
        <v>0.22</v>
      </c>
      <c r="C299" s="14">
        <v>132.12</v>
      </c>
      <c r="D299" s="14">
        <v>18.920000000000002</v>
      </c>
      <c r="E299" s="15">
        <v>698291</v>
      </c>
      <c r="F299" s="14">
        <v>402.68000000000001</v>
      </c>
      <c r="G299" s="14">
        <v>6.5300000000000002</v>
      </c>
      <c r="H299" s="14" t="s">
        <v>53</v>
      </c>
      <c r="I299" s="14">
        <v>0.64000000000000001</v>
      </c>
      <c r="J299" s="14" t="s">
        <v>109</v>
      </c>
      <c r="K299" s="14" t="s">
        <v>151</v>
      </c>
      <c r="L299" s="14" t="s">
        <v>113</v>
      </c>
      <c r="M299" s="14">
        <v>7560097</v>
      </c>
      <c r="N299" s="14" t="str">
        <v>פטרוכימיים אגח ו- פטרוכימיים</v>
      </c>
    </row>
    <row r="300" spans="1:17" ht="45">
      <c r="A300" s="14">
        <v>0</v>
      </c>
      <c r="B300" s="14">
        <v>0.16</v>
      </c>
      <c r="C300" s="14">
        <v>52.490000000000002</v>
      </c>
      <c r="D300" s="14">
        <v>18.390000000000001</v>
      </c>
      <c r="E300" s="15">
        <v>285441</v>
      </c>
      <c r="F300" s="14">
        <v>999.99000000000001</v>
      </c>
      <c r="G300" s="14">
        <v>5.4800000000000004</v>
      </c>
      <c r="H300" s="14" t="s">
        <v>53</v>
      </c>
      <c r="I300" s="14">
        <v>0.76000000000000001</v>
      </c>
      <c r="J300" s="14" t="s">
        <v>109</v>
      </c>
      <c r="K300" s="14" t="s">
        <v>151</v>
      </c>
      <c r="L300" s="14" t="s">
        <v>113</v>
      </c>
      <c r="M300" s="14">
        <v>7560089</v>
      </c>
      <c r="N300" s="14" t="str">
        <v>פטרוכימייםה- פטרוכימיים</v>
      </c>
    </row>
    <row r="301" spans="1:17" ht="22.5">
      <c r="A301" s="14">
        <v>0.01</v>
      </c>
      <c r="B301" s="14">
        <v>1.8200000000000001</v>
      </c>
      <c r="C301" s="15">
        <v>1403.1400000000001</v>
      </c>
      <c r="D301" s="14">
        <v>102.27</v>
      </c>
      <c r="E301" s="15">
        <v>1372000</v>
      </c>
      <c r="F301" s="14">
        <v>6.8899999999999997</v>
      </c>
      <c r="G301" s="14">
        <v>7.5999999999999996</v>
      </c>
      <c r="H301" s="14" t="s">
        <v>53</v>
      </c>
      <c r="I301" s="14">
        <v>2.8199999999999998</v>
      </c>
      <c r="J301" s="14" t="s">
        <v>139</v>
      </c>
      <c r="K301" s="14" t="s">
        <v>154</v>
      </c>
      <c r="L301" s="14" t="s">
        <v>128</v>
      </c>
      <c r="M301" s="14">
        <v>1129535</v>
      </c>
      <c r="N301" s="14" t="str">
        <v>חנן מור   אגח ה- חנן מור</v>
      </c>
    </row>
    <row r="302" spans="1:17" ht="33.75">
      <c r="A302" s="14">
        <v>0</v>
      </c>
      <c r="B302" s="14">
        <v>2.8199999999999998</v>
      </c>
      <c r="C302" s="14">
        <v>152.77000000000001</v>
      </c>
      <c r="D302" s="14">
        <v>27.050000000000001</v>
      </c>
      <c r="E302" s="15">
        <v>564756.82999999996</v>
      </c>
      <c r="F302" s="14">
        <v>99.629999999999995</v>
      </c>
      <c r="G302" s="14">
        <v>2</v>
      </c>
      <c r="H302" s="14" t="s">
        <v>53</v>
      </c>
      <c r="I302" s="14">
        <v>2</v>
      </c>
      <c r="J302" s="14" t="s">
        <v>54</v>
      </c>
      <c r="K302" s="14" t="s">
        <v>154</v>
      </c>
      <c r="L302" s="14" t="s">
        <v>134</v>
      </c>
      <c r="M302" s="14">
        <v>5490180</v>
      </c>
      <c r="N302" s="14" t="str">
        <v>פרופיט    אגח ז- פרופיט</v>
      </c>
    </row>
    <row r="303" spans="1:17" ht="33.75">
      <c r="A303" s="14">
        <v>0.029999999999999999</v>
      </c>
      <c r="B303" s="14">
        <v>0.79000000000000004</v>
      </c>
      <c r="C303" s="15">
        <v>2611.9299999999998</v>
      </c>
      <c r="D303" s="14">
        <v>97.849999999999994</v>
      </c>
      <c r="E303" s="15">
        <v>2669324</v>
      </c>
      <c r="F303" s="14">
        <v>8.3800000000000008</v>
      </c>
      <c r="G303" s="14">
        <v>2</v>
      </c>
      <c r="H303" s="14" t="s">
        <v>53</v>
      </c>
      <c r="I303" s="14">
        <v>4.4800000000000004</v>
      </c>
      <c r="J303" s="14" t="s">
        <v>139</v>
      </c>
      <c r="K303" s="14" t="s">
        <v>154</v>
      </c>
      <c r="L303" s="14" t="s">
        <v>140</v>
      </c>
      <c r="M303" s="14">
        <v>1133552</v>
      </c>
      <c r="N303" s="14" t="str">
        <v>רציו אגח 1- רציו</v>
      </c>
    </row>
    <row r="304" spans="1:17">
      <c r="A304" s="13">
        <v>2.1699999999999999</v>
      </c>
      <c r="B304" s="13"/>
      <c r="C304" s="16">
        <v>215197.48000000001</v>
      </c>
      <c r="D304" s="13"/>
      <c r="E304" s="16">
        <v>208182479.83000001</v>
      </c>
      <c r="F304" s="13">
        <v>4.5999999999999996</v>
      </c>
      <c r="G304" s="13"/>
      <c r="H304" s="13"/>
      <c r="I304" s="13">
        <v>3.5800000000000001</v>
      </c>
      <c r="J304" s="13"/>
      <c r="K304" s="13"/>
      <c r="L304" s="13"/>
      <c r="M304" s="13"/>
      <c r="N304" s="13" t="s">
        <v>163</v>
      </c>
    </row>
    <row r="305" spans="1:17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 t="s">
        <v>164</v>
      </c>
    </row>
    <row r="306" spans="1:17" ht="33.75">
      <c r="A306" s="14">
        <v>0.01</v>
      </c>
      <c r="B306" s="14">
        <v>0.54000000000000004</v>
      </c>
      <c r="C306" s="14">
        <v>780.71000000000004</v>
      </c>
      <c r="D306" s="14">
        <v>87.900000000000006</v>
      </c>
      <c r="E306" s="15">
        <v>888176.22999999998</v>
      </c>
      <c r="F306" s="14">
        <v>2.3399999999999999</v>
      </c>
      <c r="G306" s="14">
        <v>6.5</v>
      </c>
      <c r="H306" s="14" t="s">
        <v>53</v>
      </c>
      <c r="I306" s="14">
        <v>1.4399999999999999</v>
      </c>
      <c r="J306" s="14" t="s">
        <v>54</v>
      </c>
      <c r="K306" s="14" t="s">
        <v>111</v>
      </c>
      <c r="L306" s="14" t="s">
        <v>114</v>
      </c>
      <c r="M306" s="14">
        <v>1260165</v>
      </c>
      <c r="N306" s="14" t="str">
        <v>גזית גלוב ק1- גזית גלוב 1982</v>
      </c>
    </row>
    <row r="307" spans="1:17" ht="22.5">
      <c r="A307" s="14">
        <v>0.029999999999999999</v>
      </c>
      <c r="B307" s="14">
        <v>0.25</v>
      </c>
      <c r="C307" s="15">
        <v>2504.7199999999998</v>
      </c>
      <c r="D307" s="14">
        <v>94.909999999999997</v>
      </c>
      <c r="E307" s="15">
        <v>2639042.2999999998</v>
      </c>
      <c r="F307" s="14">
        <v>6.0499999999999998</v>
      </c>
      <c r="G307" s="14">
        <v>4.9500000000000002</v>
      </c>
      <c r="H307" s="14" t="s">
        <v>53</v>
      </c>
      <c r="I307" s="14">
        <v>4.0899999999999999</v>
      </c>
      <c r="J307" s="14" t="s">
        <v>109</v>
      </c>
      <c r="K307" s="14" t="s">
        <v>136</v>
      </c>
      <c r="L307" s="14" t="s">
        <v>130</v>
      </c>
      <c r="M307" s="14">
        <v>1132299</v>
      </c>
      <c r="N307" s="14" t="str">
        <v>אקסטל אגח א- EXTELL LIMITED</v>
      </c>
    </row>
    <row r="308" spans="1:17">
      <c r="A308" s="13">
        <v>0.029999999999999999</v>
      </c>
      <c r="B308" s="13"/>
      <c r="C308" s="16">
        <v>3285.4200000000001</v>
      </c>
      <c r="D308" s="13"/>
      <c r="E308" s="16">
        <v>3527218.5299999998</v>
      </c>
      <c r="F308" s="13">
        <v>5.1699999999999999</v>
      </c>
      <c r="G308" s="13"/>
      <c r="H308" s="13"/>
      <c r="I308" s="13">
        <v>3.46</v>
      </c>
      <c r="J308" s="13"/>
      <c r="K308" s="13"/>
      <c r="L308" s="13"/>
      <c r="M308" s="13"/>
      <c r="N308" s="13" t="s">
        <v>165</v>
      </c>
    </row>
    <row r="309" spans="1:17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 t="s">
        <v>166</v>
      </c>
    </row>
    <row r="310" spans="1:17">
      <c r="A310" s="14">
        <v>0</v>
      </c>
      <c r="B310" s="14">
        <v>0</v>
      </c>
      <c r="C310" s="14">
        <v>0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/>
      <c r="K310" s="14">
        <v>0</v>
      </c>
      <c r="L310" s="14">
        <v>0</v>
      </c>
      <c r="M310" s="14">
        <v>0</v>
      </c>
      <c r="N310" s="14">
        <v>0</v>
      </c>
    </row>
    <row r="311" spans="1:17" ht="22.5">
      <c r="A311" s="13">
        <v>0</v>
      </c>
      <c r="B311" s="13"/>
      <c r="C311" s="13">
        <v>0</v>
      </c>
      <c r="D311" s="13"/>
      <c r="E311" s="13">
        <v>0</v>
      </c>
      <c r="F311" s="13">
        <v>0</v>
      </c>
      <c r="G311" s="13"/>
      <c r="H311" s="13"/>
      <c r="I311" s="13">
        <v>0</v>
      </c>
      <c r="J311" s="13"/>
      <c r="K311" s="13"/>
      <c r="L311" s="13"/>
      <c r="M311" s="13"/>
      <c r="N311" s="13" t="s">
        <v>167</v>
      </c>
    </row>
    <row r="312" spans="1:17">
      <c r="A312" s="13">
        <v>10.66</v>
      </c>
      <c r="B312" s="13"/>
      <c r="C312" s="16">
        <v>1056707.53</v>
      </c>
      <c r="D312" s="13"/>
      <c r="E312" s="16">
        <v>939387802.73000002</v>
      </c>
      <c r="F312" s="13">
        <v>5.0999999999999996</v>
      </c>
      <c r="G312" s="13"/>
      <c r="H312" s="13"/>
      <c r="I312" s="13">
        <v>3.6800000000000002</v>
      </c>
      <c r="J312" s="13"/>
      <c r="K312" s="13"/>
      <c r="L312" s="13"/>
      <c r="M312" s="13"/>
      <c r="N312" s="13" t="s">
        <v>72</v>
      </c>
    </row>
    <row r="313" spans="1:17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 t="s">
        <v>73</v>
      </c>
    </row>
    <row r="314" spans="1:17" ht="22.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 t="s">
        <v>96</v>
      </c>
    </row>
    <row r="315" spans="1:17" ht="22.5">
      <c r="A315" s="14">
        <v>0.10000000000000001</v>
      </c>
      <c r="B315" s="14">
        <v>0</v>
      </c>
      <c r="C315" s="15">
        <v>10290.030000000001</v>
      </c>
      <c r="D315" s="14">
        <v>96.379999999999995</v>
      </c>
      <c r="E315" s="15">
        <v>10676400</v>
      </c>
      <c r="F315" s="14">
        <v>0</v>
      </c>
      <c r="G315" s="14">
        <v>4</v>
      </c>
      <c r="H315" s="14" t="s">
        <v>37</v>
      </c>
      <c r="I315" s="14"/>
      <c r="J315" s="14" t="s">
        <v>54</v>
      </c>
      <c r="K315" s="14" t="s">
        <v>111</v>
      </c>
      <c r="L315" s="14" t="str">
        <v>חשמל ואנרגיה יזמי</v>
      </c>
      <c r="M315" s="14" t="str">
        <v>XS008584821</v>
      </c>
      <c r="N315" s="14" t="str">
        <v>ISRAEL ELECTRIC- ISRAEL ELECTRIC</v>
      </c>
    </row>
    <row r="316" spans="1:17" ht="45">
      <c r="A316" s="14">
        <v>0.050000000000000003</v>
      </c>
      <c r="B316" s="14">
        <v>0</v>
      </c>
      <c r="C316" s="15">
        <v>4952.1800000000003</v>
      </c>
      <c r="D316" s="14">
        <v>101.06</v>
      </c>
      <c r="E316" s="15">
        <v>4900140</v>
      </c>
      <c r="F316" s="14">
        <v>0</v>
      </c>
      <c r="G316" s="14">
        <v>4.5</v>
      </c>
      <c r="H316" s="14" t="s">
        <v>32</v>
      </c>
      <c r="I316" s="14">
        <v>8.0099999999999998</v>
      </c>
      <c r="J316" s="14" t="s">
        <v>87</v>
      </c>
      <c r="K316" s="14" t="s">
        <v>144</v>
      </c>
      <c r="L316" s="14" t="s">
        <v>168</v>
      </c>
      <c r="M316" s="14" t="str">
        <v>IL0028102734</v>
      </c>
      <c r="N316" s="14" t="str">
        <v>ISRAEL CHEMICLAS LIMITID- כימיקלים לישראל</v>
      </c>
    </row>
    <row r="317" spans="1:17" ht="45">
      <c r="A317" s="14">
        <v>0.050000000000000003</v>
      </c>
      <c r="B317" s="14">
        <v>0</v>
      </c>
      <c r="C317" s="15">
        <v>4849.1499999999996</v>
      </c>
      <c r="D317" s="14">
        <v>100.27</v>
      </c>
      <c r="E317" s="15">
        <v>4836286.5099999998</v>
      </c>
      <c r="F317" s="14">
        <v>0</v>
      </c>
      <c r="G317" s="14">
        <v>3.8399999999999999</v>
      </c>
      <c r="H317" s="14" t="s">
        <v>32</v>
      </c>
      <c r="I317" s="14">
        <v>3.6499999999999999</v>
      </c>
      <c r="J317" s="14" t="s">
        <v>87</v>
      </c>
      <c r="K317" s="14" t="s">
        <v>89</v>
      </c>
      <c r="L317" s="14" t="s">
        <v>169</v>
      </c>
      <c r="M317" s="14" t="str">
        <v>IL0011321580</v>
      </c>
      <c r="N317" s="14" t="str">
        <v>*DEVTAM 3.839 30/12/18- דלק ואבנר(תמר בונד)בע"מ</v>
      </c>
    </row>
    <row r="318" spans="1:17" ht="45">
      <c r="A318" s="14">
        <v>0</v>
      </c>
      <c r="B318" s="14">
        <v>0</v>
      </c>
      <c r="C318" s="14">
        <v>327.43000000000001</v>
      </c>
      <c r="D318" s="14">
        <v>100.43000000000001</v>
      </c>
      <c r="E318" s="15">
        <v>326022.65000000002</v>
      </c>
      <c r="F318" s="14">
        <v>0</v>
      </c>
      <c r="G318" s="14">
        <v>5.0800000000000001</v>
      </c>
      <c r="H318" s="14" t="s">
        <v>32</v>
      </c>
      <c r="I318" s="14">
        <v>7.2400000000000002</v>
      </c>
      <c r="J318" s="14" t="s">
        <v>87</v>
      </c>
      <c r="K318" s="14" t="s">
        <v>89</v>
      </c>
      <c r="L318" s="14" t="s">
        <v>169</v>
      </c>
      <c r="M318" s="14" t="s">
        <v>170</v>
      </c>
      <c r="N318" s="14" t="s">
        <v>171</v>
      </c>
    </row>
    <row r="319" spans="1:17" ht="45">
      <c r="A319" s="14">
        <v>0.029999999999999999</v>
      </c>
      <c r="B319" s="14">
        <v>0</v>
      </c>
      <c r="C319" s="15">
        <v>3180.0500000000002</v>
      </c>
      <c r="D319" s="14">
        <v>100.43000000000001</v>
      </c>
      <c r="E319" s="15">
        <v>3166369.3500000001</v>
      </c>
      <c r="F319" s="14">
        <v>0</v>
      </c>
      <c r="G319" s="14">
        <v>5.0800000000000001</v>
      </c>
      <c r="H319" s="14" t="s">
        <v>32</v>
      </c>
      <c r="I319" s="14">
        <v>7.2400000000000002</v>
      </c>
      <c r="J319" s="14" t="s">
        <v>87</v>
      </c>
      <c r="K319" s="14" t="s">
        <v>89</v>
      </c>
      <c r="L319" s="14" t="s">
        <v>169</v>
      </c>
      <c r="M319" s="14" t="s">
        <v>170</v>
      </c>
      <c r="N319" s="14" t="s">
        <v>171</v>
      </c>
    </row>
    <row r="320" spans="1:17" ht="33.75">
      <c r="A320" s="14">
        <v>0.029999999999999999</v>
      </c>
      <c r="B320" s="14">
        <v>0.20999999999999999</v>
      </c>
      <c r="C320" s="15">
        <v>3286.5900000000001</v>
      </c>
      <c r="D320" s="14">
        <v>390.83999999999997</v>
      </c>
      <c r="E320" s="15">
        <v>840894</v>
      </c>
      <c r="F320" s="14">
        <v>4.8499999999999996</v>
      </c>
      <c r="G320" s="14">
        <v>5.0800000000000001</v>
      </c>
      <c r="H320" s="14" t="s">
        <v>53</v>
      </c>
      <c r="I320" s="14">
        <v>7.3499999999999996</v>
      </c>
      <c r="J320" s="14" t="s">
        <v>87</v>
      </c>
      <c r="K320" s="14" t="s">
        <v>89</v>
      </c>
      <c r="L320" s="14" t="s">
        <v>140</v>
      </c>
      <c r="M320" s="14">
        <v>1132174</v>
      </c>
      <c r="N320" s="14" t="str">
        <v>*דלק תמר 23- דלק ואבנר(תמר בונד)בע"מ</v>
      </c>
    </row>
    <row r="321" spans="1:17" ht="33.75">
      <c r="A321" s="14">
        <v>0.040000000000000001</v>
      </c>
      <c r="B321" s="14">
        <v>0.23000000000000001</v>
      </c>
      <c r="C321" s="15">
        <v>3536.4400000000001</v>
      </c>
      <c r="D321" s="14">
        <v>389.87</v>
      </c>
      <c r="E321" s="15">
        <v>907077</v>
      </c>
      <c r="F321" s="14">
        <v>4.8499999999999996</v>
      </c>
      <c r="G321" s="14">
        <v>5.4100000000000001</v>
      </c>
      <c r="H321" s="14" t="s">
        <v>53</v>
      </c>
      <c r="I321" s="14">
        <v>8.5099999999999998</v>
      </c>
      <c r="J321" s="14" t="s">
        <v>87</v>
      </c>
      <c r="K321" s="14" t="s">
        <v>89</v>
      </c>
      <c r="L321" s="14" t="s">
        <v>140</v>
      </c>
      <c r="M321" s="14">
        <v>1132182</v>
      </c>
      <c r="N321" s="14" t="str">
        <v>*דלק תמר 25- דלק ואבנר(תמר בונד)בע"מ</v>
      </c>
    </row>
    <row r="322" spans="1:17" ht="33.75">
      <c r="A322" s="14">
        <v>0.11</v>
      </c>
      <c r="B322" s="14">
        <v>0</v>
      </c>
      <c r="C322" s="15">
        <v>11197.75</v>
      </c>
      <c r="D322" s="14">
        <v>106.34999999999999</v>
      </c>
      <c r="E322" s="15">
        <v>10529144.710000001</v>
      </c>
      <c r="F322" s="14">
        <v>0</v>
      </c>
      <c r="G322" s="14">
        <v>7.3799999999999999</v>
      </c>
      <c r="H322" s="14" t="s">
        <v>32</v>
      </c>
      <c r="I322" s="14">
        <v>4.25</v>
      </c>
      <c r="J322" s="14" t="s">
        <v>87</v>
      </c>
      <c r="K322" s="14" t="s">
        <v>172</v>
      </c>
      <c r="L322" s="14" t="s">
        <v>173</v>
      </c>
      <c r="M322" s="14" t="str">
        <v>IL0011312266</v>
      </c>
      <c r="N322" s="14" t="str">
        <v>B COMMUNICATIONS- בי.קומיוניקיישנס</v>
      </c>
    </row>
    <row r="323" spans="1:17" ht="33.75">
      <c r="A323" s="14">
        <v>0.070000000000000007</v>
      </c>
      <c r="B323" s="14">
        <v>0.20999999999999999</v>
      </c>
      <c r="C323" s="15">
        <v>6931.0299999999997</v>
      </c>
      <c r="D323" s="14">
        <v>106.34999999999999</v>
      </c>
      <c r="E323" s="15">
        <v>6517186.2000000002</v>
      </c>
      <c r="F323" s="14">
        <v>7.9400000000000004</v>
      </c>
      <c r="G323" s="14">
        <v>4.0800000000000001</v>
      </c>
      <c r="H323" s="14" t="s">
        <v>32</v>
      </c>
      <c r="I323" s="14">
        <v>4.9900000000000002</v>
      </c>
      <c r="J323" s="14" t="s">
        <v>87</v>
      </c>
      <c r="K323" s="14" t="s">
        <v>172</v>
      </c>
      <c r="L323" s="14" t="s">
        <v>173</v>
      </c>
      <c r="M323" s="14">
        <v>1131226</v>
      </c>
      <c r="N323" s="14" t="str">
        <v>בי קומיוניקיישנס בע"מ- בי.קומיוניקיישנס</v>
      </c>
    </row>
    <row r="324" spans="1:17" ht="45">
      <c r="A324" s="14">
        <v>0.040000000000000001</v>
      </c>
      <c r="B324" s="14">
        <v>0</v>
      </c>
      <c r="C324" s="15">
        <v>3508.0500000000002</v>
      </c>
      <c r="D324" s="14">
        <v>100.23</v>
      </c>
      <c r="E324" s="15">
        <v>3500100</v>
      </c>
      <c r="F324" s="14">
        <v>0</v>
      </c>
      <c r="G324" s="14">
        <v>4.4400000000000004</v>
      </c>
      <c r="H324" s="14" t="s">
        <v>32</v>
      </c>
      <c r="I324" s="14">
        <v>5.2400000000000002</v>
      </c>
      <c r="J324" s="14" t="s">
        <v>174</v>
      </c>
      <c r="K324" s="14" t="s">
        <v>58</v>
      </c>
      <c r="L324" s="14" t="s">
        <v>169</v>
      </c>
      <c r="M324" s="14" t="str">
        <v>IL0011321663</v>
      </c>
      <c r="N324" s="14" t="str">
        <v>*DELEK &amp; AVNER TAMAR BD- דלק ואבנר(תמר בונד)בע"מ</v>
      </c>
    </row>
    <row r="325" spans="1:17" ht="22.5">
      <c r="A325" s="13">
        <v>0.53000000000000003</v>
      </c>
      <c r="B325" s="13"/>
      <c r="C325" s="16">
        <v>52058.690000000002</v>
      </c>
      <c r="D325" s="13"/>
      <c r="E325" s="16">
        <v>46199620.420000002</v>
      </c>
      <c r="F325" s="13">
        <v>1.6899999999999999</v>
      </c>
      <c r="G325" s="13"/>
      <c r="H325" s="13"/>
      <c r="I325" s="13">
        <v>1.71</v>
      </c>
      <c r="J325" s="13"/>
      <c r="K325" s="13"/>
      <c r="L325" s="13"/>
      <c r="M325" s="13"/>
      <c r="N325" s="13" t="s">
        <v>97</v>
      </c>
    </row>
    <row r="326" spans="1:17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 t="s">
        <v>98</v>
      </c>
    </row>
    <row r="327" spans="1:17" ht="22.5">
      <c r="A327" s="14">
        <v>0.02</v>
      </c>
      <c r="B327" s="14">
        <v>0</v>
      </c>
      <c r="C327" s="15">
        <v>2424.46</v>
      </c>
      <c r="D327" s="14">
        <v>98.810000000000002</v>
      </c>
      <c r="E327" s="15">
        <v>2453682.6499999999</v>
      </c>
      <c r="F327" s="14">
        <v>0</v>
      </c>
      <c r="G327" s="14">
        <v>6.25</v>
      </c>
      <c r="H327" s="14" t="s">
        <v>32</v>
      </c>
      <c r="I327" s="14">
        <v>4.4400000000000004</v>
      </c>
      <c r="J327" s="14" t="s">
        <v>139</v>
      </c>
      <c r="K327" s="14" t="s">
        <v>58</v>
      </c>
      <c r="L327" s="14" t="s">
        <v>175</v>
      </c>
      <c r="M327" s="14" t="str">
        <v>XS1071551474</v>
      </c>
      <c r="N327" s="14" t="str">
        <v>DB 6.25 05/29/49- Deutsche Bank</v>
      </c>
    </row>
    <row r="328" spans="1:17" ht="33.75">
      <c r="A328" s="14">
        <v>0.01</v>
      </c>
      <c r="B328" s="14">
        <v>0</v>
      </c>
      <c r="C328" s="15">
        <v>1032.76</v>
      </c>
      <c r="D328" s="14">
        <v>112.23999999999999</v>
      </c>
      <c r="E328" s="15">
        <v>920130.97999999998</v>
      </c>
      <c r="F328" s="14">
        <v>0</v>
      </c>
      <c r="G328" s="14">
        <v>8.1300000000000008</v>
      </c>
      <c r="H328" s="14" t="s">
        <v>32</v>
      </c>
      <c r="I328" s="14">
        <v>3.1600000000000001</v>
      </c>
      <c r="J328" s="14" t="s">
        <v>87</v>
      </c>
      <c r="K328" s="14" t="s">
        <v>135</v>
      </c>
      <c r="L328" s="14" t="s">
        <v>175</v>
      </c>
      <c r="M328" s="14" t="str">
        <v>USF22797QT87</v>
      </c>
      <c r="N328" s="14" t="str">
        <v>ACAFP 8.125 09/19/33- CREDIT AGRICOLE</v>
      </c>
    </row>
    <row r="329" spans="1:17" ht="33.75">
      <c r="A329" s="14">
        <v>0.01</v>
      </c>
      <c r="B329" s="14">
        <v>0</v>
      </c>
      <c r="C329" s="15">
        <v>1291.6199999999999</v>
      </c>
      <c r="D329" s="14">
        <v>105.28</v>
      </c>
      <c r="E329" s="15">
        <v>1226841.3600000001</v>
      </c>
      <c r="F329" s="14">
        <v>0</v>
      </c>
      <c r="G329" s="14">
        <v>5.5</v>
      </c>
      <c r="H329" s="14" t="s">
        <v>32</v>
      </c>
      <c r="I329" s="14">
        <v>3.2999999999999998</v>
      </c>
      <c r="J329" s="14" t="s">
        <v>85</v>
      </c>
      <c r="K329" s="14" t="s">
        <v>136</v>
      </c>
      <c r="L329" s="14" t="s">
        <v>175</v>
      </c>
      <c r="M329" s="14" t="str">
        <v>XS0857872500 corp</v>
      </c>
      <c r="N329" s="14" t="str">
        <v>ALVGR 5 1/2 11/28/49- ALLIANZE</v>
      </c>
    </row>
    <row r="330" spans="1:17" ht="45">
      <c r="A330" s="14">
        <v>0.02</v>
      </c>
      <c r="B330" s="14">
        <v>0</v>
      </c>
      <c r="C330" s="15">
        <v>1797.1800000000001</v>
      </c>
      <c r="D330" s="14">
        <v>98.069999999999993</v>
      </c>
      <c r="E330" s="15">
        <v>1832510.6899999999</v>
      </c>
      <c r="F330" s="14">
        <v>0</v>
      </c>
      <c r="G330" s="14">
        <v>6.8799999999999999</v>
      </c>
      <c r="H330" s="14" t="s">
        <v>31</v>
      </c>
      <c r="I330" s="14">
        <v>3.8199999999999998</v>
      </c>
      <c r="J330" s="14" t="s">
        <v>87</v>
      </c>
      <c r="K330" s="14" t="s">
        <v>135</v>
      </c>
      <c r="L330" s="14" t="s">
        <v>175</v>
      </c>
      <c r="M330" s="14" t="str">
        <v>XS1043181269</v>
      </c>
      <c r="N330" s="14" t="str">
        <v>NWIDE 6 7/8 03/11/49- NATIONWIDE BLDG SOCIETY</v>
      </c>
    </row>
    <row r="331" spans="1:17" ht="33.75">
      <c r="A331" s="14">
        <v>0.02</v>
      </c>
      <c r="B331" s="14">
        <v>0</v>
      </c>
      <c r="C331" s="15">
        <v>1965.98</v>
      </c>
      <c r="D331" s="14">
        <v>91.569999999999993</v>
      </c>
      <c r="E331" s="15">
        <v>2146972.3500000001</v>
      </c>
      <c r="F331" s="14">
        <v>0</v>
      </c>
      <c r="G331" s="14">
        <v>6</v>
      </c>
      <c r="H331" s="14" t="s">
        <v>32</v>
      </c>
      <c r="I331" s="14">
        <v>4.3399999999999999</v>
      </c>
      <c r="J331" s="14" t="s">
        <v>87</v>
      </c>
      <c r="K331" s="14" t="s">
        <v>135</v>
      </c>
      <c r="L331" s="14" t="s">
        <v>175</v>
      </c>
      <c r="M331" s="14" t="str">
        <v>USF8586CXG25</v>
      </c>
      <c r="N331" s="14" t="str">
        <v>SOCGEN 6 12/31/49- SOCGSEN</v>
      </c>
    </row>
    <row r="332" spans="1:17" ht="22.5">
      <c r="A332" s="14">
        <v>0.02</v>
      </c>
      <c r="B332" s="14">
        <v>0</v>
      </c>
      <c r="C332" s="15">
        <v>2177.1399999999999</v>
      </c>
      <c r="D332" s="14">
        <v>101.41</v>
      </c>
      <c r="E332" s="15">
        <v>2146972.3500000001</v>
      </c>
      <c r="F332" s="14">
        <v>0</v>
      </c>
      <c r="G332" s="14">
        <v>4.75</v>
      </c>
      <c r="H332" s="14" t="s">
        <v>32</v>
      </c>
      <c r="I332" s="14">
        <v>3.04</v>
      </c>
      <c r="J332" s="14" t="s">
        <v>87</v>
      </c>
      <c r="K332" s="14" t="s">
        <v>135</v>
      </c>
      <c r="L332" s="14" t="s">
        <v>175</v>
      </c>
      <c r="M332" s="14" t="str">
        <v>ch0214139930</v>
      </c>
      <c r="N332" s="14" t="str">
        <v>UBS 4.75 22/05/2023- UBS</v>
      </c>
    </row>
    <row r="333" spans="1:17" ht="33.75">
      <c r="A333" s="14">
        <v>0.029999999999999999</v>
      </c>
      <c r="B333" s="14">
        <v>0</v>
      </c>
      <c r="C333" s="15">
        <v>2648.29</v>
      </c>
      <c r="D333" s="14">
        <v>105.36</v>
      </c>
      <c r="E333" s="15">
        <v>2513463.1800000002</v>
      </c>
      <c r="F333" s="14">
        <v>0</v>
      </c>
      <c r="G333" s="14">
        <v>5</v>
      </c>
      <c r="H333" s="14" t="s">
        <v>36</v>
      </c>
      <c r="I333" s="14">
        <v>5.6799999999999997</v>
      </c>
      <c r="J333" s="14" t="s">
        <v>87</v>
      </c>
      <c r="K333" s="14" t="s">
        <v>141</v>
      </c>
      <c r="L333" s="14" t="s">
        <v>175</v>
      </c>
      <c r="M333" s="14" t="str">
        <v>XS1115524016</v>
      </c>
      <c r="N333" s="14" t="str">
        <v>MS 5 09/30/21- MORGAN STANLEY</v>
      </c>
    </row>
    <row r="334" spans="1:17" ht="45">
      <c r="A334" s="14">
        <v>0.01</v>
      </c>
      <c r="B334" s="14">
        <v>0</v>
      </c>
      <c r="C334" s="15">
        <v>1462.71</v>
      </c>
      <c r="D334" s="14">
        <v>103.55</v>
      </c>
      <c r="E334" s="15">
        <v>1412566.3</v>
      </c>
      <c r="F334" s="14">
        <v>0</v>
      </c>
      <c r="G334" s="14">
        <v>4.25</v>
      </c>
      <c r="H334" s="14" t="s">
        <v>36</v>
      </c>
      <c r="I334" s="14">
        <v>2.9399999999999999</v>
      </c>
      <c r="J334" s="14" t="s">
        <v>85</v>
      </c>
      <c r="K334" s="14" t="s">
        <v>86</v>
      </c>
      <c r="L334" s="14" t="s">
        <v>176</v>
      </c>
      <c r="M334" s="14" t="str">
        <v>AU3CB0220028</v>
      </c>
      <c r="N334" s="14" t="str">
        <v>VW 4 1/4 04/04/18- VOLKSWAGEN FIN SERV AUST</v>
      </c>
    </row>
    <row r="335" spans="1:17" ht="45">
      <c r="A335" s="14">
        <v>0.029999999999999999</v>
      </c>
      <c r="B335" s="14">
        <v>0</v>
      </c>
      <c r="C335" s="15">
        <v>2517.75</v>
      </c>
      <c r="D335" s="14">
        <v>102.61</v>
      </c>
      <c r="E335" s="15">
        <v>2453682.6499999999</v>
      </c>
      <c r="F335" s="14">
        <v>0</v>
      </c>
      <c r="G335" s="14">
        <v>5.25</v>
      </c>
      <c r="H335" s="14" t="s">
        <v>32</v>
      </c>
      <c r="I335" s="14">
        <v>6.6600000000000001</v>
      </c>
      <c r="J335" s="14" t="s">
        <v>87</v>
      </c>
      <c r="K335" s="14" t="s">
        <v>88</v>
      </c>
      <c r="L335" s="14" t="s">
        <v>177</v>
      </c>
      <c r="M335" s="14" t="str">
        <v>USF2893TAF33</v>
      </c>
      <c r="N335" s="14" t="str">
        <v>EDF 5 1/4 01/29/49- ELECTRICITE DE FRANCE</v>
      </c>
    </row>
    <row r="336" spans="1:17" ht="33.75">
      <c r="A336" s="14">
        <v>0.01</v>
      </c>
      <c r="B336" s="14">
        <v>0</v>
      </c>
      <c r="C336" s="14">
        <v>671.33000000000004</v>
      </c>
      <c r="D336" s="14">
        <v>109.44</v>
      </c>
      <c r="E336" s="15">
        <v>613420.64000000001</v>
      </c>
      <c r="F336" s="14">
        <v>0</v>
      </c>
      <c r="G336" s="14">
        <v>5.3499999999999996</v>
      </c>
      <c r="H336" s="14" t="s">
        <v>32</v>
      </c>
      <c r="I336" s="14">
        <v>7.5</v>
      </c>
      <c r="J336" s="14" t="s">
        <v>87</v>
      </c>
      <c r="K336" s="14" t="s">
        <v>89</v>
      </c>
      <c r="L336" s="14" t="s">
        <v>178</v>
      </c>
      <c r="M336" s="14" t="str">
        <v>USN1384FAB15</v>
      </c>
      <c r="N336" s="14" t="str">
        <v>BHARTI 5.35 05/20/24- BHARTI AIRTEL</v>
      </c>
    </row>
    <row r="337" spans="1:17" ht="33.75">
      <c r="A337" s="14">
        <v>0.02</v>
      </c>
      <c r="B337" s="14">
        <v>0</v>
      </c>
      <c r="C337" s="15">
        <v>1782.77</v>
      </c>
      <c r="D337" s="14">
        <v>96.879999999999995</v>
      </c>
      <c r="E337" s="15">
        <v>1840261.97</v>
      </c>
      <c r="F337" s="14">
        <v>0</v>
      </c>
      <c r="G337" s="14">
        <v>7.3799999999999999</v>
      </c>
      <c r="H337" s="14" t="s">
        <v>32</v>
      </c>
      <c r="I337" s="14">
        <v>12.050000000000001</v>
      </c>
      <c r="J337" s="14" t="s">
        <v>87</v>
      </c>
      <c r="K337" s="14" t="s">
        <v>89</v>
      </c>
      <c r="L337" s="14" t="s">
        <v>168</v>
      </c>
      <c r="M337" s="14" t="str">
        <v>USG1315RAC54</v>
      </c>
      <c r="N337" s="14" t="str">
        <v>BRASKM 7 3/8 10/29/49- BRASKEM</v>
      </c>
    </row>
    <row r="338" spans="1:17" ht="33.75">
      <c r="A338" s="14">
        <v>0.01</v>
      </c>
      <c r="B338" s="14">
        <v>0</v>
      </c>
      <c r="C338" s="15">
        <v>1123.6900000000001</v>
      </c>
      <c r="D338" s="14">
        <v>100.52</v>
      </c>
      <c r="E338" s="15">
        <v>1117832.5600000001</v>
      </c>
      <c r="F338" s="14">
        <v>0</v>
      </c>
      <c r="G338" s="14">
        <v>5.25</v>
      </c>
      <c r="H338" s="14" t="s">
        <v>33</v>
      </c>
      <c r="I338" s="14">
        <v>6.2699999999999996</v>
      </c>
      <c r="J338" s="14" t="s">
        <v>85</v>
      </c>
      <c r="K338" s="14" t="s">
        <v>179</v>
      </c>
      <c r="L338" s="14" t="s">
        <v>175</v>
      </c>
      <c r="M338" s="14" t="str">
        <v>XS1111123987</v>
      </c>
      <c r="N338" s="14" t="str">
        <v>HSBC 5 1/4 12/29/49- HSBC HOLDINGS</v>
      </c>
    </row>
    <row r="339" spans="1:17" ht="33.75">
      <c r="A339" s="14">
        <v>0.01</v>
      </c>
      <c r="B339" s="14">
        <v>0</v>
      </c>
      <c r="C339" s="15">
        <v>1247.0999999999999</v>
      </c>
      <c r="D339" s="14">
        <v>101.65000000000001</v>
      </c>
      <c r="E339" s="15">
        <v>1226841.3600000001</v>
      </c>
      <c r="F339" s="14">
        <v>0</v>
      </c>
      <c r="G339" s="14">
        <v>6.3799999999999999</v>
      </c>
      <c r="H339" s="14" t="s">
        <v>32</v>
      </c>
      <c r="I339" s="14">
        <v>7.2000000000000002</v>
      </c>
      <c r="J339" s="14" t="s">
        <v>85</v>
      </c>
      <c r="K339" s="14" t="s">
        <v>179</v>
      </c>
      <c r="L339" s="14" t="s">
        <v>175</v>
      </c>
      <c r="M339" s="14" t="str">
        <v>US404280AS86</v>
      </c>
      <c r="N339" s="14" t="str">
        <v>HSBC 6 3/8 12/29/49- HSBC HOLDINGS</v>
      </c>
    </row>
    <row r="340" spans="1:17" ht="33.75">
      <c r="A340" s="14">
        <v>0.02</v>
      </c>
      <c r="B340" s="14">
        <v>0</v>
      </c>
      <c r="C340" s="15">
        <v>1864.3900000000001</v>
      </c>
      <c r="D340" s="14">
        <v>101.31</v>
      </c>
      <c r="E340" s="15">
        <v>1840261.97</v>
      </c>
      <c r="F340" s="14">
        <v>0</v>
      </c>
      <c r="G340" s="14">
        <v>5</v>
      </c>
      <c r="H340" s="14" t="s">
        <v>32</v>
      </c>
      <c r="I340" s="14">
        <v>5.5300000000000002</v>
      </c>
      <c r="J340" s="14" t="s">
        <v>85</v>
      </c>
      <c r="K340" s="14" t="s">
        <v>179</v>
      </c>
      <c r="L340" s="14" t="s">
        <v>175</v>
      </c>
      <c r="M340" s="14" t="str">
        <v>XS1079527211</v>
      </c>
      <c r="N340" s="14" t="str">
        <v>ISCTR 5 06/25/21- TURKIYE IS BANKASI</v>
      </c>
    </row>
    <row r="341" spans="1:17" ht="33.75">
      <c r="A341" s="14">
        <v>0.02</v>
      </c>
      <c r="B341" s="14">
        <v>0</v>
      </c>
      <c r="C341" s="15">
        <v>2176.3699999999999</v>
      </c>
      <c r="D341" s="14">
        <v>103.43000000000001</v>
      </c>
      <c r="E341" s="15">
        <v>2104135.4100000001</v>
      </c>
      <c r="F341" s="14">
        <v>0</v>
      </c>
      <c r="G341" s="14">
        <v>5.8799999999999999</v>
      </c>
      <c r="H341" s="14" t="s">
        <v>31</v>
      </c>
      <c r="I341" s="14">
        <v>5.6900000000000004</v>
      </c>
      <c r="J341" s="14" t="s">
        <v>85</v>
      </c>
      <c r="K341" s="14" t="s">
        <v>179</v>
      </c>
      <c r="L341" s="14" t="s">
        <v>178</v>
      </c>
      <c r="M341" s="14" t="str">
        <v>XS1028597315</v>
      </c>
      <c r="N341" s="14" t="str">
        <v>ORAFP 5 7/8 02/28/49- ORANGE SA</v>
      </c>
    </row>
    <row r="342" spans="1:17" ht="45">
      <c r="A342" s="14">
        <v>0.02</v>
      </c>
      <c r="B342" s="14">
        <v>0</v>
      </c>
      <c r="C342" s="15">
        <v>1558.3900000000001</v>
      </c>
      <c r="D342" s="14">
        <v>104.56</v>
      </c>
      <c r="E342" s="15">
        <v>1490443.48</v>
      </c>
      <c r="F342" s="14">
        <v>0</v>
      </c>
      <c r="G342" s="14">
        <v>5</v>
      </c>
      <c r="H342" s="14" t="s">
        <v>33</v>
      </c>
      <c r="I342" s="14">
        <v>4.5099999999999998</v>
      </c>
      <c r="J342" s="14" t="s">
        <v>87</v>
      </c>
      <c r="K342" s="14" t="s">
        <v>180</v>
      </c>
      <c r="L342" s="14" t="s">
        <v>178</v>
      </c>
      <c r="M342" s="14" t="str">
        <v>XS1050460739</v>
      </c>
      <c r="N342" s="14" t="str">
        <v>TELEFO 5 03/31/49- TELEFONICA EMISIONES</v>
      </c>
    </row>
    <row r="343" spans="1:17" ht="33.75">
      <c r="A343" s="14">
        <v>0.01</v>
      </c>
      <c r="B343" s="14">
        <v>0</v>
      </c>
      <c r="C343" s="14">
        <v>935.53999999999996</v>
      </c>
      <c r="D343" s="14">
        <v>125.54000000000001</v>
      </c>
      <c r="E343" s="15">
        <v>745221.68999999994</v>
      </c>
      <c r="F343" s="14">
        <v>0</v>
      </c>
      <c r="G343" s="14">
        <v>7.75</v>
      </c>
      <c r="H343" s="14" t="s">
        <v>33</v>
      </c>
      <c r="I343" s="14">
        <v>6.3399999999999999</v>
      </c>
      <c r="J343" s="14" t="s">
        <v>85</v>
      </c>
      <c r="K343" s="14" t="str">
        <v>BAA3</v>
      </c>
      <c r="L343" s="14" t="s">
        <v>175</v>
      </c>
      <c r="M343" s="14" t="str">
        <v>XS0863907522</v>
      </c>
      <c r="N343" s="14" t="str">
        <v>ASSGEN 7.75 12/12/42- ASSICURAZIONI</v>
      </c>
    </row>
    <row r="344" spans="1:17" ht="33.75">
      <c r="A344" s="14">
        <v>0.02</v>
      </c>
      <c r="B344" s="14">
        <v>0</v>
      </c>
      <c r="C344" s="15">
        <v>2357.6199999999999</v>
      </c>
      <c r="D344" s="14">
        <v>96.090000000000003</v>
      </c>
      <c r="E344" s="15">
        <v>2453682.6499999999</v>
      </c>
      <c r="F344" s="14">
        <v>0</v>
      </c>
      <c r="G344" s="14">
        <v>6.6299999999999999</v>
      </c>
      <c r="H344" s="14" t="s">
        <v>32</v>
      </c>
      <c r="I344" s="14">
        <v>3.96</v>
      </c>
      <c r="J344" s="14" t="s">
        <v>174</v>
      </c>
      <c r="K344" s="14" t="s">
        <v>141</v>
      </c>
      <c r="L344" s="14" t="s">
        <v>175</v>
      </c>
      <c r="M344" s="14" t="str">
        <v>US06738EAB11 CORP</v>
      </c>
      <c r="N344" s="14" t="str">
        <v>BACR 6 5/8 06/29/49- BARCLAYS BANK</v>
      </c>
    </row>
    <row r="345" spans="1:17" ht="22.5">
      <c r="A345" s="14">
        <v>0.02</v>
      </c>
      <c r="B345" s="14">
        <v>0</v>
      </c>
      <c r="C345" s="15">
        <v>1834.8099999999999</v>
      </c>
      <c r="D345" s="14">
        <v>98.480000000000004</v>
      </c>
      <c r="E345" s="15">
        <v>1863054.3100000001</v>
      </c>
      <c r="F345" s="14">
        <v>0</v>
      </c>
      <c r="G345" s="14">
        <v>5.6299999999999999</v>
      </c>
      <c r="H345" s="14" t="s">
        <v>33</v>
      </c>
      <c r="I345" s="14">
        <v>3.6800000000000002</v>
      </c>
      <c r="J345" s="14" t="s">
        <v>174</v>
      </c>
      <c r="K345" s="14" t="s">
        <v>141</v>
      </c>
      <c r="L345" s="14" t="s">
        <v>175</v>
      </c>
      <c r="M345" s="14" t="str">
        <v>BE0002463389</v>
      </c>
      <c r="N345" s="14" t="str">
        <v>KBC 5.625 29/03/2049- KBC</v>
      </c>
    </row>
    <row r="346" spans="1:17" ht="22.5">
      <c r="A346" s="14">
        <v>0.01</v>
      </c>
      <c r="B346" s="14">
        <v>0</v>
      </c>
      <c r="C346" s="14">
        <v>828.61000000000001</v>
      </c>
      <c r="D346" s="14">
        <v>90.049999999999997</v>
      </c>
      <c r="E346" s="15">
        <v>920130.97999999998</v>
      </c>
      <c r="F346" s="14">
        <v>0</v>
      </c>
      <c r="G346" s="14">
        <v>6.1299999999999999</v>
      </c>
      <c r="H346" s="14" t="s">
        <v>32</v>
      </c>
      <c r="I346" s="14">
        <v>4.79</v>
      </c>
      <c r="J346" s="14" t="s">
        <v>174</v>
      </c>
      <c r="K346" s="14" t="s">
        <v>89</v>
      </c>
      <c r="L346" s="14" t="s">
        <v>169</v>
      </c>
      <c r="M346" s="14" t="str">
        <v>XS0554659671 CORP</v>
      </c>
      <c r="N346" s="14" t="str">
        <v>LUKOIL 6.125 11/09/20- LUKOIL</v>
      </c>
    </row>
    <row r="347" spans="1:17" ht="33.75">
      <c r="A347" s="14">
        <v>0.02</v>
      </c>
      <c r="B347" s="14">
        <v>0</v>
      </c>
      <c r="C347" s="15">
        <v>1823.46</v>
      </c>
      <c r="D347" s="14">
        <v>99.090000000000003</v>
      </c>
      <c r="E347" s="15">
        <v>1840261.97</v>
      </c>
      <c r="F347" s="14">
        <v>0</v>
      </c>
      <c r="G347" s="14">
        <v>5.5</v>
      </c>
      <c r="H347" s="14" t="s">
        <v>32</v>
      </c>
      <c r="I347" s="14">
        <v>4.0700000000000003</v>
      </c>
      <c r="J347" s="14" t="s">
        <v>174</v>
      </c>
      <c r="K347" s="14" t="s">
        <v>111</v>
      </c>
      <c r="L347" s="14" t="s">
        <v>175</v>
      </c>
      <c r="M347" s="14" t="str">
        <v>US65557DAM39</v>
      </c>
      <c r="N347" s="14" t="str">
        <v>NDASS 5 1/2 09/29/49- NORDEA  BANK</v>
      </c>
    </row>
    <row r="348" spans="1:17" ht="33.75">
      <c r="A348" s="14">
        <v>0.01</v>
      </c>
      <c r="B348" s="14">
        <v>0</v>
      </c>
      <c r="C348" s="14">
        <v>769.52999999999997</v>
      </c>
      <c r="D348" s="14">
        <v>73.790000000000006</v>
      </c>
      <c r="E348" s="15">
        <v>1042815.13</v>
      </c>
      <c r="F348" s="14">
        <v>0</v>
      </c>
      <c r="G348" s="14">
        <v>4.2000000000000002</v>
      </c>
      <c r="H348" s="14" t="s">
        <v>32</v>
      </c>
      <c r="I348" s="14">
        <v>5.8300000000000001</v>
      </c>
      <c r="J348" s="14" t="s">
        <v>174</v>
      </c>
      <c r="K348" s="14" t="s">
        <v>180</v>
      </c>
      <c r="L348" s="14" t="s">
        <v>169</v>
      </c>
      <c r="M348" s="14" t="str">
        <v>XS0861981180</v>
      </c>
      <c r="N348" s="14" t="str">
        <v>ROSNRM 4.199 06/03/22- ROSNEFT</v>
      </c>
    </row>
    <row r="349" spans="1:17" ht="22.5">
      <c r="A349" s="14">
        <v>0.02</v>
      </c>
      <c r="B349" s="14">
        <v>0</v>
      </c>
      <c r="C349" s="15">
        <v>1847.3800000000001</v>
      </c>
      <c r="D349" s="14">
        <v>107.31</v>
      </c>
      <c r="E349" s="15">
        <v>1721565.3700000001</v>
      </c>
      <c r="F349" s="14">
        <v>0</v>
      </c>
      <c r="G349" s="14">
        <v>7</v>
      </c>
      <c r="H349" s="14" t="s">
        <v>31</v>
      </c>
      <c r="I349" s="14">
        <v>3.5499999999999998</v>
      </c>
      <c r="J349" s="14" t="s">
        <v>174</v>
      </c>
      <c r="K349" s="14" t="s">
        <v>89</v>
      </c>
      <c r="L349" s="14" t="s">
        <v>177</v>
      </c>
      <c r="M349" s="14" t="str">
        <v>XS0652913988</v>
      </c>
      <c r="N349" s="14" t="str">
        <v>RWE 7 03/29/49- RWE</v>
      </c>
    </row>
    <row r="350" spans="1:17" ht="22.5">
      <c r="A350" s="14">
        <v>0.02</v>
      </c>
      <c r="B350" s="14">
        <v>0</v>
      </c>
      <c r="C350" s="15">
        <v>1639.6199999999999</v>
      </c>
      <c r="D350" s="14">
        <v>110.01000000000001</v>
      </c>
      <c r="E350" s="15">
        <v>1490443.48</v>
      </c>
      <c r="F350" s="14">
        <v>0</v>
      </c>
      <c r="G350" s="14">
        <v>5.4299999999999997</v>
      </c>
      <c r="H350" s="14" t="s">
        <v>33</v>
      </c>
      <c r="I350" s="14">
        <v>7.2400000000000002</v>
      </c>
      <c r="J350" s="14" t="s">
        <v>174</v>
      </c>
      <c r="K350" s="14" t="s">
        <v>89</v>
      </c>
      <c r="L350" s="14" t="s">
        <v>168</v>
      </c>
      <c r="M350" s="14" t="str">
        <v>XS0992293901</v>
      </c>
      <c r="N350" s="14" t="str">
        <v>SOLBBB 5.425 11/29/49- solvay</v>
      </c>
    </row>
    <row r="351" spans="1:17" ht="33.75">
      <c r="A351" s="14">
        <v>0.01</v>
      </c>
      <c r="B351" s="14">
        <v>0</v>
      </c>
      <c r="C351" s="15">
        <v>1480.8599999999999</v>
      </c>
      <c r="D351" s="14">
        <v>83.530000000000001</v>
      </c>
      <c r="E351" s="15">
        <v>1772785.72</v>
      </c>
      <c r="F351" s="14">
        <v>0</v>
      </c>
      <c r="G351" s="14">
        <v>3.7200000000000002</v>
      </c>
      <c r="H351" s="14" t="s">
        <v>32</v>
      </c>
      <c r="I351" s="14">
        <v>3.0299999999999998</v>
      </c>
      <c r="J351" s="14" t="s">
        <v>174</v>
      </c>
      <c r="K351" s="14" t="s">
        <v>89</v>
      </c>
      <c r="L351" s="14" t="s">
        <v>168</v>
      </c>
      <c r="M351" s="14" t="str">
        <v>XS0922883318</v>
      </c>
      <c r="N351" s="14" t="str">
        <v>URKARM 3.723 04/30/18- URALKALI FINAN</v>
      </c>
    </row>
    <row r="352" spans="1:17" ht="22.5">
      <c r="A352" s="13">
        <v>0.41999999999999998</v>
      </c>
      <c r="B352" s="13"/>
      <c r="C352" s="16">
        <v>41259.349999999999</v>
      </c>
      <c r="D352" s="13"/>
      <c r="E352" s="16">
        <v>41189981.189999998</v>
      </c>
      <c r="F352" s="13">
        <v>0</v>
      </c>
      <c r="G352" s="13"/>
      <c r="H352" s="13"/>
      <c r="I352" s="13">
        <v>0</v>
      </c>
      <c r="J352" s="13"/>
      <c r="K352" s="13"/>
      <c r="L352" s="13"/>
      <c r="M352" s="13"/>
      <c r="N352" s="13" t="s">
        <v>99</v>
      </c>
    </row>
    <row r="353" spans="1:17">
      <c r="A353" s="13">
        <v>0.93999999999999995</v>
      </c>
      <c r="B353" s="13"/>
      <c r="C353" s="16">
        <v>93318.039999999994</v>
      </c>
      <c r="D353" s="13"/>
      <c r="E353" s="16">
        <v>87389601.609999999</v>
      </c>
      <c r="F353" s="13">
        <v>0.93999999999999995</v>
      </c>
      <c r="G353" s="13"/>
      <c r="H353" s="13"/>
      <c r="I353" s="13">
        <v>0.94999999999999996</v>
      </c>
      <c r="J353" s="13"/>
      <c r="K353" s="13"/>
      <c r="L353" s="13"/>
      <c r="M353" s="13"/>
      <c r="N353" s="13" t="s">
        <v>74</v>
      </c>
    </row>
    <row r="354" spans="1:17">
      <c r="A354" s="10">
        <v>11.609999999999999</v>
      </c>
      <c r="B354" s="10"/>
      <c r="C354" s="11">
        <v>1150025.5700000001</v>
      </c>
      <c r="D354" s="10"/>
      <c r="E354" s="11">
        <v>1026777404.34</v>
      </c>
      <c r="F354" s="10">
        <v>4.7599999999999998</v>
      </c>
      <c r="G354" s="10"/>
      <c r="H354" s="10"/>
      <c r="I354" s="10">
        <v>3.46</v>
      </c>
      <c r="J354" s="10"/>
      <c r="K354" s="10"/>
      <c r="L354" s="10"/>
      <c r="M354" s="10"/>
      <c r="N354" s="10" t="s">
        <v>181</v>
      </c>
    </row>
    <row r="355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338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מניות</v>
      </c>
      <c r="K2" s="12" t="s">
        <f>HYPERLINK("#'"&amp;גיליון1!$A$32&amp;"'!C6",גיליון1!$B$32)</f>
        <v>44</v>
      </c>
    </row>
    <row r="3" spans="1:11" customHeight="1" ht="3.6">
      <c r="A3" s="5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75</v>
      </c>
      <c r="C7" s="6" t="s">
        <v>76</v>
      </c>
      <c r="D7" s="6" t="s">
        <v>77</v>
      </c>
      <c r="E7" s="6" t="s">
        <v>78</v>
      </c>
      <c r="F7" s="6" t="s">
        <v>30</v>
      </c>
      <c r="G7" s="6" t="s">
        <v>91</v>
      </c>
      <c r="H7" s="6" t="s">
        <v>50</v>
      </c>
      <c r="I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tr">
        <v>תל אביב 25</v>
      </c>
    </row>
    <row r="10" spans="1:11" ht="22.5">
      <c r="A10" s="14">
        <v>0.20000000000000001</v>
      </c>
      <c r="B10" s="14">
        <v>0.22</v>
      </c>
      <c r="C10" s="15">
        <v>19589.540000000001</v>
      </c>
      <c r="D10" s="14">
        <v>272</v>
      </c>
      <c r="E10" s="15">
        <v>7202038.4699999997</v>
      </c>
      <c r="F10" s="14" t="s">
        <v>53</v>
      </c>
      <c r="G10" s="14" t="s">
        <v>140</v>
      </c>
      <c r="H10" s="14">
        <v>268011</v>
      </c>
      <c r="I10" s="14" t="str">
        <v>*אבנר יהש- אבנר</v>
      </c>
    </row>
    <row r="11" spans="1:11" ht="22.5">
      <c r="A11" s="14">
        <v>0.11</v>
      </c>
      <c r="B11" s="14">
        <v>0.14000000000000001</v>
      </c>
      <c r="C11" s="15">
        <v>10768.25</v>
      </c>
      <c r="D11" s="15">
        <v>1431</v>
      </c>
      <c r="E11" s="15">
        <v>752498.18999999994</v>
      </c>
      <c r="F11" s="14" t="s">
        <v>53</v>
      </c>
      <c r="G11" s="14" t="s">
        <v>140</v>
      </c>
      <c r="H11" s="14">
        <v>475020</v>
      </c>
      <c r="I11" s="14" t="str">
        <v>*דלק קדוחים יהש- דלק קידוחים</v>
      </c>
    </row>
    <row r="12" spans="1:11" ht="22.5">
      <c r="A12" s="14">
        <v>0.37</v>
      </c>
      <c r="B12" s="14">
        <v>0.41999999999999998</v>
      </c>
      <c r="C12" s="15">
        <v>36605.910000000003</v>
      </c>
      <c r="D12" s="14">
        <v>66.700000000000003</v>
      </c>
      <c r="E12" s="15">
        <v>54881429.829999998</v>
      </c>
      <c r="F12" s="14" t="s">
        <v>53</v>
      </c>
      <c r="G12" s="14" t="s">
        <v>140</v>
      </c>
      <c r="H12" s="14">
        <v>232017</v>
      </c>
      <c r="I12" s="14" t="str">
        <v>ישראמקו יהש- ישראמקו נגב 2</v>
      </c>
    </row>
    <row r="13" spans="1:11" ht="22.5">
      <c r="A13" s="14">
        <v>0.37</v>
      </c>
      <c r="B13" s="14">
        <v>0.70999999999999996</v>
      </c>
      <c r="C13" s="15">
        <v>36385.580000000002</v>
      </c>
      <c r="D13" s="15">
        <v>50460</v>
      </c>
      <c r="E13" s="15">
        <v>72107.759999999995</v>
      </c>
      <c r="F13" s="14" t="s">
        <v>53</v>
      </c>
      <c r="G13" s="14" t="s">
        <v>140</v>
      </c>
      <c r="H13" s="14">
        <v>1100007</v>
      </c>
      <c r="I13" s="14" t="str">
        <v>פז נפט- פז נפט</v>
      </c>
    </row>
    <row r="14" spans="1:11">
      <c r="A14" s="14">
        <v>0.13</v>
      </c>
      <c r="B14" s="14">
        <v>0.26000000000000001</v>
      </c>
      <c r="C14" s="15">
        <v>12544.450000000001</v>
      </c>
      <c r="D14" s="14">
        <v>465.89999999999998</v>
      </c>
      <c r="E14" s="15">
        <v>2692520.3500000001</v>
      </c>
      <c r="F14" s="14" t="s">
        <v>53</v>
      </c>
      <c r="G14" s="14" t="s">
        <v>118</v>
      </c>
      <c r="H14" s="14">
        <v>1081165</v>
      </c>
      <c r="I14" s="14" t="str">
        <v>מגדל ביטוח- מגדל</v>
      </c>
    </row>
    <row r="15" spans="1:11" ht="22.5">
      <c r="A15" s="14">
        <v>0.13</v>
      </c>
      <c r="B15" s="14">
        <v>0.19</v>
      </c>
      <c r="C15" s="15">
        <v>12420.02</v>
      </c>
      <c r="D15" s="14">
        <v>625</v>
      </c>
      <c r="E15" s="15">
        <v>1987203.55</v>
      </c>
      <c r="F15" s="14" t="s">
        <v>53</v>
      </c>
      <c r="G15" s="14" t="s">
        <v>102</v>
      </c>
      <c r="H15" s="14">
        <v>691212</v>
      </c>
      <c r="I15" s="14" t="str">
        <v>דיסקונט- בנק דיסקונט</v>
      </c>
    </row>
    <row r="16" spans="1:11" ht="22.5">
      <c r="A16" s="14">
        <v>0.14999999999999999</v>
      </c>
      <c r="B16" s="14">
        <v>0.29999999999999999</v>
      </c>
      <c r="C16" s="15">
        <v>14825.43</v>
      </c>
      <c r="D16" s="15">
        <v>4990</v>
      </c>
      <c r="E16" s="15">
        <v>297102.79999999999</v>
      </c>
      <c r="F16" s="14" t="s">
        <v>53</v>
      </c>
      <c r="G16" s="14" t="s">
        <v>102</v>
      </c>
      <c r="H16" s="14">
        <v>593038</v>
      </c>
      <c r="I16" s="14" t="str">
        <v>5 בינלאומי- בנק הבינלאומי</v>
      </c>
    </row>
    <row r="17" spans="1:11" ht="22.5">
      <c r="A17" s="14">
        <v>1.1200000000000001</v>
      </c>
      <c r="B17" s="14">
        <v>0.46000000000000002</v>
      </c>
      <c r="C17" s="15">
        <v>111123.59</v>
      </c>
      <c r="D17" s="15">
        <v>1840</v>
      </c>
      <c r="E17" s="15">
        <v>6039325.75</v>
      </c>
      <c r="F17" s="14" t="s">
        <v>53</v>
      </c>
      <c r="G17" s="14" t="s">
        <v>102</v>
      </c>
      <c r="H17" s="14">
        <v>662577</v>
      </c>
      <c r="I17" s="14" t="str">
        <v>פועלים- בנק הפועלים</v>
      </c>
    </row>
    <row r="18" spans="1:11" ht="22.5">
      <c r="A18" s="14">
        <v>0.41999999999999998</v>
      </c>
      <c r="B18" s="14">
        <v>0.20999999999999999</v>
      </c>
      <c r="C18" s="15">
        <v>42071.540000000001</v>
      </c>
      <c r="D18" s="15">
        <v>1338</v>
      </c>
      <c r="E18" s="15">
        <v>3144360.6099999999</v>
      </c>
      <c r="F18" s="14" t="s">
        <v>53</v>
      </c>
      <c r="G18" s="14" t="s">
        <v>102</v>
      </c>
      <c r="H18" s="14">
        <v>604611</v>
      </c>
      <c r="I18" s="14" t="str">
        <v>לאומי- בנק לאומי</v>
      </c>
    </row>
    <row r="19" spans="1:11" ht="22.5">
      <c r="A19" s="14">
        <v>0.26000000000000001</v>
      </c>
      <c r="B19" s="14">
        <v>0.27000000000000002</v>
      </c>
      <c r="C19" s="15">
        <v>25466.709999999999</v>
      </c>
      <c r="D19" s="15">
        <v>4090</v>
      </c>
      <c r="E19" s="15">
        <v>622657.93000000005</v>
      </c>
      <c r="F19" s="14" t="s">
        <v>53</v>
      </c>
      <c r="G19" s="14" t="s">
        <v>102</v>
      </c>
      <c r="H19" s="14">
        <v>695437</v>
      </c>
      <c r="I19" s="14" t="str">
        <v>מזרחי- בנק מזרחי טפחות</v>
      </c>
    </row>
    <row r="20" spans="1:11" ht="22.5">
      <c r="A20" s="14">
        <v>0.20999999999999999</v>
      </c>
      <c r="B20" s="14">
        <v>0.14000000000000001</v>
      </c>
      <c r="C20" s="15">
        <v>20603.470000000001</v>
      </c>
      <c r="D20" s="15">
        <v>185600</v>
      </c>
      <c r="E20" s="15">
        <v>11101.01</v>
      </c>
      <c r="F20" s="14" t="s">
        <v>53</v>
      </c>
      <c r="G20" s="14" t="s">
        <v>125</v>
      </c>
      <c r="H20" s="14">
        <v>576017</v>
      </c>
      <c r="I20" s="14" t="str">
        <v>חברה לישראל- חברה לישראל</v>
      </c>
    </row>
    <row r="21" spans="1:11" ht="22.5">
      <c r="A21" s="14">
        <v>0.080000000000000002</v>
      </c>
      <c r="B21" s="14">
        <v>0.070000000000000007</v>
      </c>
      <c r="C21" s="15">
        <v>7598.4499999999998</v>
      </c>
      <c r="D21" s="15">
        <v>98330</v>
      </c>
      <c r="E21" s="15">
        <v>7727.5</v>
      </c>
      <c r="F21" s="14" t="s">
        <v>53</v>
      </c>
      <c r="G21" s="14" t="s">
        <v>125</v>
      </c>
      <c r="H21" s="14">
        <v>1084128</v>
      </c>
      <c r="I21" s="14" t="str">
        <v>*קבוצת דלק- קבוצת דלק בע"מ</v>
      </c>
    </row>
    <row r="22" spans="1:11" ht="22.5">
      <c r="A22" s="14">
        <v>0.16</v>
      </c>
      <c r="B22" s="14">
        <v>0.10000000000000001</v>
      </c>
      <c r="C22" s="15">
        <v>16021.32</v>
      </c>
      <c r="D22" s="15">
        <v>3943</v>
      </c>
      <c r="E22" s="15">
        <v>406323</v>
      </c>
      <c r="F22" s="14" t="s">
        <v>53</v>
      </c>
      <c r="G22" s="14" t="s">
        <v>182</v>
      </c>
      <c r="H22" s="14">
        <v>1129543</v>
      </c>
      <c r="I22" s="14" t="str">
        <v>אופקו- פרולור ביוטק</v>
      </c>
    </row>
    <row r="23" spans="1:11" ht="33.75">
      <c r="A23" s="14">
        <v>0.14000000000000001</v>
      </c>
      <c r="B23" s="14">
        <v>0.17000000000000001</v>
      </c>
      <c r="C23" s="15">
        <v>13964.08</v>
      </c>
      <c r="D23" s="15">
        <v>4618</v>
      </c>
      <c r="E23" s="15">
        <v>302383.73999999999</v>
      </c>
      <c r="F23" s="14" t="s">
        <v>53</v>
      </c>
      <c r="G23" s="14" t="s">
        <v>114</v>
      </c>
      <c r="H23" s="14">
        <v>126011</v>
      </c>
      <c r="I23" s="14" t="str">
        <v>גזית גלוב- גזית גלוב 1982</v>
      </c>
    </row>
    <row r="24" spans="1:11" ht="22.5">
      <c r="A24" s="14">
        <v>0.02</v>
      </c>
      <c r="B24" s="14">
        <v>0.050000000000000003</v>
      </c>
      <c r="C24" s="15">
        <v>2405.5799999999999</v>
      </c>
      <c r="D24" s="15">
        <v>10800</v>
      </c>
      <c r="E24" s="15">
        <v>22273.93</v>
      </c>
      <c r="F24" s="14" t="s">
        <v>53</v>
      </c>
      <c r="G24" s="14" t="s">
        <v>106</v>
      </c>
      <c r="H24" s="14">
        <v>323014</v>
      </c>
      <c r="I24" s="14" t="str">
        <v>מליסרון- מליסרון</v>
      </c>
    </row>
    <row r="25" spans="1:11" ht="22.5">
      <c r="A25" s="14">
        <v>0.10000000000000001</v>
      </c>
      <c r="B25" s="14">
        <v>0.070000000000000007</v>
      </c>
      <c r="C25" s="15">
        <v>10232.360000000001</v>
      </c>
      <c r="D25" s="15">
        <v>12830</v>
      </c>
      <c r="E25" s="15">
        <v>79753.389999999999</v>
      </c>
      <c r="F25" s="14" t="s">
        <v>53</v>
      </c>
      <c r="G25" s="14" t="s">
        <v>106</v>
      </c>
      <c r="H25" s="14">
        <v>1119478</v>
      </c>
      <c r="I25" s="14" t="str">
        <v>עזריאלי קבוצה- עזריאלי</v>
      </c>
    </row>
    <row r="26" spans="1:11" ht="33.75">
      <c r="A26" s="14">
        <v>0.35999999999999999</v>
      </c>
      <c r="B26" s="14">
        <v>0.19</v>
      </c>
      <c r="C26" s="15">
        <v>35853.440000000002</v>
      </c>
      <c r="D26" s="14">
        <v>695</v>
      </c>
      <c r="E26" s="15">
        <v>5158768.5300000003</v>
      </c>
      <c r="F26" s="14" t="s">
        <v>53</v>
      </c>
      <c r="G26" s="14" t="s">
        <v>107</v>
      </c>
      <c r="H26" s="14">
        <v>230011</v>
      </c>
      <c r="I26" s="14" t="str">
        <v>בזק- בזק</v>
      </c>
    </row>
    <row r="27" spans="1:11" ht="33.75">
      <c r="A27" s="14">
        <v>0</v>
      </c>
      <c r="B27" s="14">
        <v>0.01</v>
      </c>
      <c r="C27" s="14">
        <v>426.08999999999997</v>
      </c>
      <c r="D27" s="15">
        <v>2029</v>
      </c>
      <c r="E27" s="15">
        <v>21000</v>
      </c>
      <c r="F27" s="14" t="s">
        <v>53</v>
      </c>
      <c r="G27" s="14" t="s">
        <v>107</v>
      </c>
      <c r="H27" s="14">
        <v>1083484</v>
      </c>
      <c r="I27" s="14" t="str">
        <v>פרטנר</v>
      </c>
    </row>
    <row r="28" spans="1:11" ht="33.75">
      <c r="A28" s="14">
        <v>0.02</v>
      </c>
      <c r="B28" s="14">
        <v>0.080000000000000002</v>
      </c>
      <c r="C28" s="15">
        <v>2388.21</v>
      </c>
      <c r="D28" s="15">
        <v>2029</v>
      </c>
      <c r="E28" s="15">
        <v>117703.67</v>
      </c>
      <c r="F28" s="14" t="s">
        <v>53</v>
      </c>
      <c r="G28" s="14" t="s">
        <v>107</v>
      </c>
      <c r="H28" s="14">
        <v>1083484</v>
      </c>
      <c r="I28" s="14" t="str">
        <v>פרטנר בכספת U בנק- פרטנר</v>
      </c>
    </row>
    <row r="29" spans="1:11" ht="33.75">
      <c r="A29" s="14">
        <v>0.38</v>
      </c>
      <c r="B29" s="14">
        <v>0.11</v>
      </c>
      <c r="C29" s="15">
        <v>37953.419999999998</v>
      </c>
      <c r="D29" s="15">
        <v>2828</v>
      </c>
      <c r="E29" s="15">
        <v>1342058.6200000001</v>
      </c>
      <c r="F29" s="14" t="s">
        <v>53</v>
      </c>
      <c r="G29" s="14" t="s">
        <v>113</v>
      </c>
      <c r="H29" s="14">
        <v>281014</v>
      </c>
      <c r="I29" s="14" t="str">
        <v>כיל- כימיקלים לישראל</v>
      </c>
    </row>
    <row r="30" spans="1:11" ht="33.75">
      <c r="A30" s="14">
        <v>0.5</v>
      </c>
      <c r="B30" s="14">
        <v>0.050000000000000003</v>
      </c>
      <c r="C30" s="15">
        <v>49153.900000000001</v>
      </c>
      <c r="D30" s="15">
        <v>65440</v>
      </c>
      <c r="E30" s="15">
        <v>75112.929999999993</v>
      </c>
      <c r="F30" s="14" t="s">
        <v>53</v>
      </c>
      <c r="G30" s="14" t="s">
        <v>113</v>
      </c>
      <c r="H30" s="14">
        <v>1130699</v>
      </c>
      <c r="I30" s="14" t="str">
        <v>פריגו פי אל סי- פריגו</v>
      </c>
    </row>
    <row r="31" spans="1:11" ht="33.75">
      <c r="A31" s="14">
        <v>0.029999999999999999</v>
      </c>
      <c r="B31" s="14">
        <v>0.040000000000000001</v>
      </c>
      <c r="C31" s="15">
        <v>2893.23</v>
      </c>
      <c r="D31" s="15">
        <v>6930</v>
      </c>
      <c r="E31" s="15">
        <v>41749.32</v>
      </c>
      <c r="F31" s="14" t="s">
        <v>53</v>
      </c>
      <c r="G31" s="14" t="s">
        <v>105</v>
      </c>
      <c r="H31" s="14">
        <v>304014</v>
      </c>
      <c r="I31" s="14" t="str">
        <v>אסם- אסם</v>
      </c>
    </row>
    <row r="32" spans="1:11" ht="33.75">
      <c r="A32" s="14">
        <v>0.13</v>
      </c>
      <c r="B32" s="14">
        <v>0.17999999999999999</v>
      </c>
      <c r="C32" s="15">
        <v>12397.85</v>
      </c>
      <c r="D32" s="15">
        <v>12050</v>
      </c>
      <c r="E32" s="15">
        <v>102886.74000000001</v>
      </c>
      <c r="F32" s="14" t="s">
        <v>53</v>
      </c>
      <c r="G32" s="14" t="s">
        <v>105</v>
      </c>
      <c r="H32" s="14">
        <v>1081082</v>
      </c>
      <c r="I32" s="14" t="str">
        <v>פרוטרום- פרוטרום</v>
      </c>
    </row>
    <row r="33" spans="1:11" ht="33.75">
      <c r="A33" s="14">
        <v>0.059999999999999998</v>
      </c>
      <c r="B33" s="14">
        <v>0.10000000000000001</v>
      </c>
      <c r="C33" s="15">
        <v>6084.6199999999999</v>
      </c>
      <c r="D33" s="15">
        <v>5860</v>
      </c>
      <c r="E33" s="15">
        <v>103833.08</v>
      </c>
      <c r="F33" s="14" t="s">
        <v>53</v>
      </c>
      <c r="G33" s="14" t="s">
        <v>105</v>
      </c>
      <c r="H33" s="14">
        <v>746016</v>
      </c>
      <c r="I33" s="14" t="str">
        <v>שטראוס עלית- שטראוס גרופ</v>
      </c>
    </row>
    <row r="34" spans="1:11" ht="45">
      <c r="A34" s="14">
        <v>0.51000000000000001</v>
      </c>
      <c r="B34" s="14">
        <v>0.5</v>
      </c>
      <c r="C34" s="15">
        <v>50366.57</v>
      </c>
      <c r="D34" s="15">
        <v>23800</v>
      </c>
      <c r="E34" s="15">
        <v>211624.25</v>
      </c>
      <c r="F34" s="14" t="s">
        <v>53</v>
      </c>
      <c r="G34" s="14" t="s">
        <v>157</v>
      </c>
      <c r="H34" s="14">
        <v>1081124</v>
      </c>
      <c r="I34" s="14" t="str">
        <v>אלביט מערכות- אלביט מערכות</v>
      </c>
    </row>
    <row r="35" spans="1:11" ht="45">
      <c r="A35" s="14">
        <v>0.34000000000000002</v>
      </c>
      <c r="B35" s="14">
        <v>0.28000000000000003</v>
      </c>
      <c r="C35" s="15">
        <v>33638.75</v>
      </c>
      <c r="D35" s="15">
        <v>19710</v>
      </c>
      <c r="E35" s="15">
        <v>170668.42000000001</v>
      </c>
      <c r="F35" s="14" t="s">
        <v>53</v>
      </c>
      <c r="G35" s="14" t="s">
        <v>157</v>
      </c>
      <c r="H35" s="14">
        <v>273011</v>
      </c>
      <c r="I35" s="14" t="str">
        <v>נייס- נייס</v>
      </c>
    </row>
    <row r="36" spans="1:11" ht="22.5">
      <c r="A36" s="14">
        <v>0.89000000000000001</v>
      </c>
      <c r="B36" s="14">
        <v>0.040000000000000001</v>
      </c>
      <c r="C36" s="15">
        <v>87987.289999999994</v>
      </c>
      <c r="D36" s="15">
        <v>22200</v>
      </c>
      <c r="E36" s="15">
        <v>396339.15000000002</v>
      </c>
      <c r="F36" s="14" t="s">
        <v>53</v>
      </c>
      <c r="G36" s="14" t="s">
        <v>183</v>
      </c>
      <c r="H36" s="14">
        <v>629014</v>
      </c>
      <c r="I36" s="14" t="str">
        <v>טבע- טבע</v>
      </c>
    </row>
    <row r="37" spans="1:11">
      <c r="A37" s="13">
        <v>7.1799999999999997</v>
      </c>
      <c r="B37" s="13"/>
      <c r="C37" s="16">
        <v>711769.67000000004</v>
      </c>
      <c r="D37" s="13"/>
      <c r="E37" s="16">
        <v>86262552.519999996</v>
      </c>
      <c r="F37" s="13"/>
      <c r="G37" s="13"/>
      <c r="H37" s="13"/>
      <c r="I37" s="13" t="str">
        <v>סה"כ תל אביב 25</v>
      </c>
    </row>
    <row r="38" spans="1:11">
      <c r="A38" s="13"/>
      <c r="B38" s="13"/>
      <c r="C38" s="13"/>
      <c r="D38" s="13"/>
      <c r="E38" s="13"/>
      <c r="F38" s="13"/>
      <c r="G38" s="13"/>
      <c r="H38" s="13"/>
      <c r="I38" s="13" t="str">
        <v>תל אביב 75</v>
      </c>
    </row>
    <row r="39" spans="1:11" ht="22.5">
      <c r="A39" s="14">
        <v>0.040000000000000001</v>
      </c>
      <c r="B39" s="14">
        <v>0.19</v>
      </c>
      <c r="C39" s="15">
        <v>4148.5299999999997</v>
      </c>
      <c r="D39" s="15">
        <v>7540</v>
      </c>
      <c r="E39" s="15">
        <v>55020.309999999998</v>
      </c>
      <c r="F39" s="14" t="s">
        <v>53</v>
      </c>
      <c r="G39" s="14" t="s">
        <v>184</v>
      </c>
      <c r="H39" s="14">
        <v>1082544</v>
      </c>
      <c r="I39" s="14" t="str">
        <v>איזיצ'יפ- איזיצ'יפ</v>
      </c>
    </row>
    <row r="40" spans="1:11" ht="22.5">
      <c r="A40" s="14">
        <v>0.050000000000000003</v>
      </c>
      <c r="B40" s="14">
        <v>0.40999999999999998</v>
      </c>
      <c r="C40" s="15">
        <v>4481.29</v>
      </c>
      <c r="D40" s="15">
        <v>3977</v>
      </c>
      <c r="E40" s="15">
        <v>112680.24000000001</v>
      </c>
      <c r="F40" s="14" t="s">
        <v>53</v>
      </c>
      <c r="G40" s="14" t="s">
        <v>184</v>
      </c>
      <c r="H40" s="14">
        <v>1084557</v>
      </c>
      <c r="I40" s="14" t="str">
        <v>נובה- נובה</v>
      </c>
    </row>
    <row r="41" spans="1:11" ht="22.5">
      <c r="A41" s="14">
        <v>0.01</v>
      </c>
      <c r="B41" s="14">
        <v>0.089999999999999997</v>
      </c>
      <c r="C41" s="14">
        <v>714.99000000000001</v>
      </c>
      <c r="D41" s="15">
        <v>2502</v>
      </c>
      <c r="E41" s="15">
        <v>28576.66</v>
      </c>
      <c r="F41" s="14" t="s">
        <v>53</v>
      </c>
      <c r="G41" s="14" t="s">
        <v>140</v>
      </c>
      <c r="H41" s="14">
        <v>243014</v>
      </c>
      <c r="I41" s="14" t="str">
        <v>חנל יהש- חנ"ל</v>
      </c>
    </row>
    <row r="42" spans="1:11" ht="22.5">
      <c r="A42" s="14">
        <v>0.080000000000000002</v>
      </c>
      <c r="B42" s="14">
        <v>0.41999999999999998</v>
      </c>
      <c r="C42" s="15">
        <v>7975.0699999999997</v>
      </c>
      <c r="D42" s="15">
        <v>1937</v>
      </c>
      <c r="E42" s="15">
        <v>411723.01000000001</v>
      </c>
      <c r="F42" s="14" t="s">
        <v>53</v>
      </c>
      <c r="G42" s="14" t="s">
        <v>140</v>
      </c>
      <c r="H42" s="14">
        <v>643015</v>
      </c>
      <c r="I42" s="14" t="str">
        <v>נפטא- נפטא</v>
      </c>
    </row>
    <row r="43" spans="1:11" ht="22.5">
      <c r="A43" s="14">
        <v>0.050000000000000003</v>
      </c>
      <c r="B43" s="14">
        <v>0.19</v>
      </c>
      <c r="C43" s="15">
        <v>4913.0900000000001</v>
      </c>
      <c r="D43" s="14">
        <v>32.600000000000001</v>
      </c>
      <c r="E43" s="15">
        <v>15070835.65</v>
      </c>
      <c r="F43" s="14" t="s">
        <v>53</v>
      </c>
      <c r="G43" s="14" t="s">
        <v>140</v>
      </c>
      <c r="H43" s="14">
        <v>394015</v>
      </c>
      <c r="I43" s="14" t="str">
        <v>רציו יהש- רציו</v>
      </c>
    </row>
    <row r="44" spans="1:11">
      <c r="A44" s="14">
        <v>0.01</v>
      </c>
      <c r="B44" s="14">
        <v>0.14999999999999999</v>
      </c>
      <c r="C44" s="15">
        <v>1467.1700000000001</v>
      </c>
      <c r="D44" s="15">
        <v>2384</v>
      </c>
      <c r="E44" s="15">
        <v>61542.160000000003</v>
      </c>
      <c r="F44" s="14" t="s">
        <v>53</v>
      </c>
      <c r="G44" s="14" t="str">
        <v>ביומד</v>
      </c>
      <c r="H44" s="14">
        <v>1106855</v>
      </c>
      <c r="I44" s="14" t="str">
        <v>מזור רובוטיקה- מזור רובוטיקה</v>
      </c>
    </row>
    <row r="45" spans="1:11">
      <c r="A45" s="14">
        <v>0.01</v>
      </c>
      <c r="B45" s="14">
        <v>0.070000000000000007</v>
      </c>
      <c r="C45" s="15">
        <v>1256.9300000000001</v>
      </c>
      <c r="D45" s="15">
        <v>13450</v>
      </c>
      <c r="E45" s="15">
        <v>9345.1800000000003</v>
      </c>
      <c r="F45" s="14" t="s">
        <v>53</v>
      </c>
      <c r="G45" s="14" t="s">
        <v>118</v>
      </c>
      <c r="H45" s="14">
        <v>1129501</v>
      </c>
      <c r="I45" s="14" t="str">
        <v>איידיאיי ביטוח- איי די אי ביטוח</v>
      </c>
    </row>
    <row r="46" spans="1:11">
      <c r="A46" s="14">
        <v>0</v>
      </c>
      <c r="B46" s="14">
        <v>0.029999999999999999</v>
      </c>
      <c r="C46" s="14">
        <v>331</v>
      </c>
      <c r="D46" s="15">
        <v>1994</v>
      </c>
      <c r="E46" s="15">
        <v>16599.68</v>
      </c>
      <c r="F46" s="14" t="s">
        <v>53</v>
      </c>
      <c r="G46" s="14" t="s">
        <v>118</v>
      </c>
      <c r="H46" s="14">
        <v>1083682</v>
      </c>
      <c r="I46" s="14" t="str">
        <v>ביטוח ישיר- ביטוח ישיר</v>
      </c>
    </row>
    <row r="47" spans="1:11">
      <c r="A47" s="14">
        <v>0.11</v>
      </c>
      <c r="B47" s="14">
        <v>0.29999999999999999</v>
      </c>
      <c r="C47" s="15">
        <v>11184.17</v>
      </c>
      <c r="D47" s="15">
        <v>1772</v>
      </c>
      <c r="E47" s="15">
        <v>631160.89000000001</v>
      </c>
      <c r="F47" s="14" t="s">
        <v>53</v>
      </c>
      <c r="G47" s="14" t="s">
        <v>118</v>
      </c>
      <c r="H47" s="14">
        <v>585018</v>
      </c>
      <c r="I47" s="14" t="str">
        <v>הראל- הראל השקעות</v>
      </c>
    </row>
    <row r="48" spans="1:11">
      <c r="A48" s="14">
        <v>0.089999999999999997</v>
      </c>
      <c r="B48" s="14">
        <v>0.28999999999999998</v>
      </c>
      <c r="C48" s="15">
        <v>8855.2399999999998</v>
      </c>
      <c r="D48" s="15">
        <v>5574</v>
      </c>
      <c r="E48" s="15">
        <v>158866.81</v>
      </c>
      <c r="F48" s="14" t="s">
        <v>53</v>
      </c>
      <c r="G48" s="14" t="s">
        <v>118</v>
      </c>
      <c r="H48" s="14">
        <v>224014</v>
      </c>
      <c r="I48" s="14" t="str">
        <v>כלל ביטוח- כלל החזקות עסקי ביטוח</v>
      </c>
    </row>
    <row r="49" spans="1:11">
      <c r="A49" s="14">
        <v>0.050000000000000003</v>
      </c>
      <c r="B49" s="14">
        <v>0.22</v>
      </c>
      <c r="C49" s="15">
        <v>4779.6000000000004</v>
      </c>
      <c r="D49" s="15">
        <v>3397</v>
      </c>
      <c r="E49" s="15">
        <v>140700.73000000001</v>
      </c>
      <c r="F49" s="14" t="s">
        <v>53</v>
      </c>
      <c r="G49" s="14" t="s">
        <v>118</v>
      </c>
      <c r="H49" s="14">
        <v>566018</v>
      </c>
      <c r="I49" s="14" t="str">
        <v>מנורה- מנורה מבטחים החזקות</v>
      </c>
    </row>
    <row r="50" spans="1:11">
      <c r="A50" s="14">
        <v>0.01</v>
      </c>
      <c r="B50" s="14">
        <v>0.029999999999999999</v>
      </c>
      <c r="C50" s="14">
        <v>779.36000000000001</v>
      </c>
      <c r="D50" s="15">
        <v>1034</v>
      </c>
      <c r="E50" s="15">
        <v>75372.889999999999</v>
      </c>
      <c r="F50" s="14" t="s">
        <v>53</v>
      </c>
      <c r="G50" s="14" t="s">
        <v>118</v>
      </c>
      <c r="H50" s="14">
        <v>767012</v>
      </c>
      <c r="I50" s="14" t="str">
        <v>*פניקס    1- פניקס</v>
      </c>
    </row>
    <row r="51" spans="1:11" ht="22.5">
      <c r="A51" s="14">
        <v>0</v>
      </c>
      <c r="B51" s="14">
        <v>0.029999999999999999</v>
      </c>
      <c r="C51" s="14">
        <v>286.52999999999997</v>
      </c>
      <c r="D51" s="15">
        <v>1290</v>
      </c>
      <c r="E51" s="15">
        <v>22211.889999999999</v>
      </c>
      <c r="F51" s="14" t="s">
        <v>53</v>
      </c>
      <c r="G51" s="14" t="s">
        <v>102</v>
      </c>
      <c r="H51" s="14">
        <v>722314</v>
      </c>
      <c r="I51" s="14" t="str">
        <v>אגוד- בנק איגוד</v>
      </c>
    </row>
    <row r="52" spans="1:11" ht="22.5">
      <c r="A52" s="14">
        <v>0.070000000000000007</v>
      </c>
      <c r="B52" s="14">
        <v>0.32000000000000001</v>
      </c>
      <c r="C52" s="15">
        <v>6442.7299999999996</v>
      </c>
      <c r="D52" s="15">
        <v>5702</v>
      </c>
      <c r="E52" s="15">
        <v>112990.64</v>
      </c>
      <c r="F52" s="14" t="s">
        <v>53</v>
      </c>
      <c r="G52" s="14" t="s">
        <v>102</v>
      </c>
      <c r="H52" s="14">
        <v>763011</v>
      </c>
      <c r="I52" s="14" t="str">
        <v>פיבי- פיבי</v>
      </c>
    </row>
    <row r="53" spans="1:11">
      <c r="A53" s="14">
        <v>0.02</v>
      </c>
      <c r="B53" s="14">
        <v>0.14000000000000001</v>
      </c>
      <c r="C53" s="15">
        <v>1654.1400000000001</v>
      </c>
      <c r="D53" s="15">
        <v>3541</v>
      </c>
      <c r="E53" s="15">
        <v>46714.019999999997</v>
      </c>
      <c r="F53" s="14" t="s">
        <v>53</v>
      </c>
      <c r="G53" s="14" t="s">
        <v>143</v>
      </c>
      <c r="H53" s="14">
        <v>1099654</v>
      </c>
      <c r="I53" s="14" t="str">
        <v>אלוט תקשורת- אלוט</v>
      </c>
    </row>
    <row r="54" spans="1:11">
      <c r="A54" s="14">
        <v>0.02</v>
      </c>
      <c r="B54" s="14">
        <v>0.28999999999999998</v>
      </c>
      <c r="C54" s="15">
        <v>2297.1900000000001</v>
      </c>
      <c r="D54" s="15">
        <v>1872</v>
      </c>
      <c r="E54" s="15">
        <v>122713.08</v>
      </c>
      <c r="F54" s="14" t="s">
        <v>53</v>
      </c>
      <c r="G54" s="14" t="s">
        <v>143</v>
      </c>
      <c r="H54" s="14">
        <v>1082510</v>
      </c>
      <c r="I54" s="14" t="str">
        <v>גילת- גילת</v>
      </c>
    </row>
    <row r="55" spans="1:11">
      <c r="A55" s="14">
        <v>0.070000000000000007</v>
      </c>
      <c r="B55" s="14">
        <v>0.75</v>
      </c>
      <c r="C55" s="15">
        <v>7110.4899999999998</v>
      </c>
      <c r="D55" s="15">
        <v>4606</v>
      </c>
      <c r="E55" s="15">
        <v>154374.45999999999</v>
      </c>
      <c r="F55" s="14" t="s">
        <v>53</v>
      </c>
      <c r="G55" s="14" t="s">
        <v>143</v>
      </c>
      <c r="H55" s="14">
        <v>1092345</v>
      </c>
      <c r="I55" s="14" t="str">
        <v>חלל- חלל תקשורת</v>
      </c>
    </row>
    <row r="56" spans="1:11">
      <c r="A56" s="14">
        <v>0.01</v>
      </c>
      <c r="B56" s="14">
        <v>0.089999999999999997</v>
      </c>
      <c r="C56" s="14">
        <v>941.75</v>
      </c>
      <c r="D56" s="15">
        <v>2334</v>
      </c>
      <c r="E56" s="15">
        <v>40349.32</v>
      </c>
      <c r="F56" s="14" t="s">
        <v>53</v>
      </c>
      <c r="G56" s="14" t="s">
        <v>143</v>
      </c>
      <c r="H56" s="14">
        <v>1082312</v>
      </c>
      <c r="I56" s="14" t="str">
        <v>מג'יק- מג'יק</v>
      </c>
    </row>
    <row r="57" spans="1:11">
      <c r="A57" s="14">
        <v>0.01</v>
      </c>
      <c r="B57" s="14">
        <v>0.070000000000000007</v>
      </c>
      <c r="C57" s="14">
        <v>773.82000000000005</v>
      </c>
      <c r="D57" s="15">
        <v>1695</v>
      </c>
      <c r="E57" s="15">
        <v>45653.300000000003</v>
      </c>
      <c r="F57" s="14" t="s">
        <v>53</v>
      </c>
      <c r="G57" s="14" t="s">
        <v>143</v>
      </c>
      <c r="H57" s="14">
        <v>1095819</v>
      </c>
      <c r="I57" s="14" t="str">
        <v>פריון נטוורק- פריון נטוורק</v>
      </c>
    </row>
    <row r="58" spans="1:11" ht="22.5">
      <c r="A58" s="14">
        <v>0.080000000000000002</v>
      </c>
      <c r="B58" s="14">
        <v>0.31</v>
      </c>
      <c r="C58" s="15">
        <v>7457.0200000000004</v>
      </c>
      <c r="D58" s="15">
        <v>9139</v>
      </c>
      <c r="E58" s="15">
        <v>81595.559999999998</v>
      </c>
      <c r="F58" s="14" t="s">
        <v>53</v>
      </c>
      <c r="G58" s="14" t="str">
        <v>השקעה ואחזקות</v>
      </c>
      <c r="H58" s="14">
        <v>723007</v>
      </c>
      <c r="I58" s="14" t="str">
        <v>נורסטאר- נורסטאר</v>
      </c>
    </row>
    <row r="59" spans="1:11" ht="22.5">
      <c r="A59" s="14">
        <v>0</v>
      </c>
      <c r="B59" s="14">
        <v>0.050000000000000003</v>
      </c>
      <c r="C59" s="14">
        <v>308.35000000000002</v>
      </c>
      <c r="D59" s="14">
        <v>197</v>
      </c>
      <c r="E59" s="15">
        <v>156523.70000000001</v>
      </c>
      <c r="F59" s="14" t="s">
        <v>53</v>
      </c>
      <c r="G59" s="14" t="s">
        <v>125</v>
      </c>
      <c r="H59" s="14">
        <v>7980204</v>
      </c>
      <c r="I59" s="14" t="str">
        <v>אידיבי פיתוח- אי די בי פיתוח</v>
      </c>
    </row>
    <row r="60" spans="1:11" ht="22.5">
      <c r="A60" s="14">
        <v>0.01</v>
      </c>
      <c r="B60" s="14">
        <v>0.19</v>
      </c>
      <c r="C60" s="15">
        <v>1204.6300000000001</v>
      </c>
      <c r="D60" s="15">
        <v>2316</v>
      </c>
      <c r="E60" s="15">
        <v>52013.510000000002</v>
      </c>
      <c r="F60" s="14" t="s">
        <v>53</v>
      </c>
      <c r="G60" s="14" t="s">
        <v>125</v>
      </c>
      <c r="H60" s="14">
        <v>694034</v>
      </c>
      <c r="I60" s="14" t="str">
        <v>אלקו החזקות- אלקו החזקות</v>
      </c>
    </row>
    <row r="61" spans="1:11" ht="22.5">
      <c r="A61" s="14">
        <v>0.01</v>
      </c>
      <c r="B61" s="14">
        <v>0.089999999999999997</v>
      </c>
      <c r="C61" s="14">
        <v>815.39999999999998</v>
      </c>
      <c r="D61" s="15">
        <v>5498</v>
      </c>
      <c r="E61" s="15">
        <v>14830.780000000001</v>
      </c>
      <c r="F61" s="14" t="s">
        <v>53</v>
      </c>
      <c r="G61" s="14" t="s">
        <v>125</v>
      </c>
      <c r="H61" s="14">
        <v>755017</v>
      </c>
      <c r="I61" s="14" t="str">
        <v>אקויטל- אקויטל</v>
      </c>
    </row>
    <row r="62" spans="1:11" ht="22.5">
      <c r="A62" s="14">
        <v>0</v>
      </c>
      <c r="B62" s="14">
        <v>0.040000000000000001</v>
      </c>
      <c r="C62" s="14">
        <v>242.80000000000001</v>
      </c>
      <c r="D62" s="14">
        <v>755</v>
      </c>
      <c r="E62" s="15">
        <v>32158.419999999998</v>
      </c>
      <c r="F62" s="14" t="s">
        <v>53</v>
      </c>
      <c r="G62" s="14" t="s">
        <v>125</v>
      </c>
      <c r="H62" s="14">
        <v>639013</v>
      </c>
      <c r="I62" s="14" t="str">
        <v>דיסקונט השקעות- דיסקונט השקעות</v>
      </c>
    </row>
    <row r="63" spans="1:11" ht="22.5">
      <c r="A63" s="14">
        <v>0.089999999999999997</v>
      </c>
      <c r="B63" s="14">
        <v>0.44</v>
      </c>
      <c r="C63" s="15">
        <v>9279.2900000000009</v>
      </c>
      <c r="D63" s="15">
        <v>12040</v>
      </c>
      <c r="E63" s="15">
        <v>77070.520000000004</v>
      </c>
      <c r="F63" s="14" t="s">
        <v>53</v>
      </c>
      <c r="G63" s="14" t="s">
        <v>125</v>
      </c>
      <c r="H63" s="14">
        <v>583013</v>
      </c>
      <c r="I63" s="14" t="str">
        <v>יואל- יואל</v>
      </c>
    </row>
    <row r="64" spans="1:11" ht="22.5">
      <c r="A64" s="14">
        <v>0.040000000000000001</v>
      </c>
      <c r="B64" s="14">
        <v>0.39000000000000001</v>
      </c>
      <c r="C64" s="15">
        <v>3823.9099999999999</v>
      </c>
      <c r="D64" s="15">
        <v>9232</v>
      </c>
      <c r="E64" s="15">
        <v>41420.120000000003</v>
      </c>
      <c r="F64" s="14" t="s">
        <v>53</v>
      </c>
      <c r="G64" s="14" t="s">
        <v>125</v>
      </c>
      <c r="H64" s="14">
        <v>127019</v>
      </c>
      <c r="I64" s="14" t="str">
        <v>מבטח שמיר- מבטח שמיר</v>
      </c>
    </row>
    <row r="65" spans="1:11" ht="22.5">
      <c r="A65" s="14">
        <v>0.01</v>
      </c>
      <c r="B65" s="14">
        <v>0.10000000000000001</v>
      </c>
      <c r="C65" s="15">
        <v>1285.8199999999999</v>
      </c>
      <c r="D65" s="15">
        <v>8631</v>
      </c>
      <c r="E65" s="15">
        <v>14897.68</v>
      </c>
      <c r="F65" s="14" t="s">
        <v>53</v>
      </c>
      <c r="G65" s="14" t="s">
        <v>125</v>
      </c>
      <c r="H65" s="14">
        <v>256016</v>
      </c>
      <c r="I65" s="14" t="str">
        <v>פורמולה- פורמולה</v>
      </c>
    </row>
    <row r="66" spans="1:11" ht="22.5">
      <c r="A66" s="14">
        <v>0.01</v>
      </c>
      <c r="B66" s="14">
        <v>0.14999999999999999</v>
      </c>
      <c r="C66" s="15">
        <v>1354.3199999999999</v>
      </c>
      <c r="D66" s="15">
        <v>3613</v>
      </c>
      <c r="E66" s="15">
        <v>37484.669999999998</v>
      </c>
      <c r="F66" s="14" t="s">
        <v>53</v>
      </c>
      <c r="G66" s="14" t="s">
        <v>182</v>
      </c>
      <c r="H66" s="14">
        <v>1105055</v>
      </c>
      <c r="I66" s="14" t="str">
        <v>אבוג'ן- אבוגן</v>
      </c>
    </row>
    <row r="67" spans="1:11" ht="22.5">
      <c r="A67" s="14">
        <v>0.01</v>
      </c>
      <c r="B67" s="14">
        <v>0.14000000000000001</v>
      </c>
      <c r="C67" s="14">
        <v>944</v>
      </c>
      <c r="D67" s="14">
        <v>982</v>
      </c>
      <c r="E67" s="15">
        <v>96130.179999999993</v>
      </c>
      <c r="F67" s="14" t="s">
        <v>53</v>
      </c>
      <c r="G67" s="14" t="s">
        <v>182</v>
      </c>
      <c r="H67" s="14">
        <v>1121730</v>
      </c>
      <c r="I67" s="14" t="str">
        <v>פלוריסטם- פלוריסטם</v>
      </c>
    </row>
    <row r="68" spans="1:11" ht="22.5">
      <c r="A68" s="14">
        <v>0.01</v>
      </c>
      <c r="B68" s="14">
        <v>0.12</v>
      </c>
      <c r="C68" s="14">
        <v>775.50999999999999</v>
      </c>
      <c r="D68" s="14">
        <v>707.29999999999995</v>
      </c>
      <c r="E68" s="15">
        <v>109643.52</v>
      </c>
      <c r="F68" s="14" t="s">
        <v>53</v>
      </c>
      <c r="G68" s="14" t="s">
        <v>182</v>
      </c>
      <c r="H68" s="14">
        <v>1120609</v>
      </c>
      <c r="I68" s="14" t="str">
        <v>Protalix- פרוטליקס</v>
      </c>
    </row>
    <row r="69" spans="1:11" ht="22.5">
      <c r="A69" s="14">
        <v>0.02</v>
      </c>
      <c r="B69" s="14">
        <v>0.14999999999999999</v>
      </c>
      <c r="C69" s="15">
        <v>2377.5799999999999</v>
      </c>
      <c r="D69" s="15">
        <v>3256</v>
      </c>
      <c r="E69" s="15">
        <v>73021.539999999994</v>
      </c>
      <c r="F69" s="14" t="s">
        <v>53</v>
      </c>
      <c r="G69" s="14" t="s">
        <v>182</v>
      </c>
      <c r="H69" s="14">
        <v>1085208</v>
      </c>
      <c r="I69" s="14" t="str">
        <v>קומפיוגן- קומפיוגן</v>
      </c>
    </row>
    <row r="70" spans="1:11">
      <c r="A70" s="14">
        <v>0.02</v>
      </c>
      <c r="B70" s="14">
        <v>0.13</v>
      </c>
      <c r="C70" s="15">
        <v>2271.48</v>
      </c>
      <c r="D70" s="15">
        <v>8593</v>
      </c>
      <c r="E70" s="15">
        <v>26434.119999999999</v>
      </c>
      <c r="F70" s="14" t="s">
        <v>53</v>
      </c>
      <c r="G70" s="14" t="s">
        <v>131</v>
      </c>
      <c r="H70" s="14">
        <v>1081868</v>
      </c>
      <c r="I70" s="14" t="str">
        <v>איתוראן- איתוראן</v>
      </c>
    </row>
    <row r="71" spans="1:11">
      <c r="A71" s="14">
        <v>0.02</v>
      </c>
      <c r="B71" s="14">
        <v>0.070000000000000007</v>
      </c>
      <c r="C71" s="15">
        <v>2152.8699999999999</v>
      </c>
      <c r="D71" s="15">
        <v>3480</v>
      </c>
      <c r="E71" s="15">
        <v>61863.940000000002</v>
      </c>
      <c r="F71" s="14" t="s">
        <v>53</v>
      </c>
      <c r="G71" s="14" t="s">
        <v>131</v>
      </c>
      <c r="H71" s="14">
        <v>829010</v>
      </c>
      <c r="I71" s="14" t="str">
        <v>*דלק רכב- דלק רכב</v>
      </c>
    </row>
    <row r="72" spans="1:11">
      <c r="A72" s="14">
        <v>0.01</v>
      </c>
      <c r="B72" s="14">
        <v>0.089999999999999997</v>
      </c>
      <c r="C72" s="15">
        <v>1076.79</v>
      </c>
      <c r="D72" s="15">
        <v>9237</v>
      </c>
      <c r="E72" s="15">
        <v>11657.4</v>
      </c>
      <c r="F72" s="14" t="s">
        <v>53</v>
      </c>
      <c r="G72" s="14" t="s">
        <v>131</v>
      </c>
      <c r="H72" s="14">
        <v>1087022</v>
      </c>
      <c r="I72" s="14" t="str">
        <v>פוקס- פוקס</v>
      </c>
    </row>
    <row r="73" spans="1:11">
      <c r="A73" s="14">
        <v>0.01</v>
      </c>
      <c r="B73" s="14">
        <v>0.17999999999999999</v>
      </c>
      <c r="C73" s="15">
        <v>1262.01</v>
      </c>
      <c r="D73" s="15">
        <v>1056</v>
      </c>
      <c r="E73" s="15">
        <v>119508.11</v>
      </c>
      <c r="F73" s="14" t="s">
        <v>53</v>
      </c>
      <c r="G73" s="14" t="s">
        <v>131</v>
      </c>
      <c r="H73" s="14">
        <v>1082551</v>
      </c>
      <c r="I73" s="14" t="str">
        <v>רבוע כחול ישראל- רבוע כחול ישראל</v>
      </c>
    </row>
    <row r="74" spans="1:11">
      <c r="A74" s="14">
        <v>0.01</v>
      </c>
      <c r="B74" s="14">
        <v>0.050000000000000003</v>
      </c>
      <c r="C74" s="14">
        <v>991.24000000000001</v>
      </c>
      <c r="D74" s="15">
        <v>14380</v>
      </c>
      <c r="E74" s="15">
        <v>6893.1599999999999</v>
      </c>
      <c r="F74" s="14" t="s">
        <v>53</v>
      </c>
      <c r="G74" s="14" t="s">
        <v>131</v>
      </c>
      <c r="H74" s="14">
        <v>1104249</v>
      </c>
      <c r="I74" s="14" t="str">
        <v>רמי לוי- רמי לוי בע"מ</v>
      </c>
    </row>
    <row r="75" spans="1:11">
      <c r="A75" s="14">
        <v>0.01</v>
      </c>
      <c r="B75" s="14">
        <v>0.050000000000000003</v>
      </c>
      <c r="C75" s="14">
        <v>952.15999999999997</v>
      </c>
      <c r="D75" s="14">
        <v>831.89999999999998</v>
      </c>
      <c r="E75" s="15">
        <v>114455.67999999999</v>
      </c>
      <c r="F75" s="14" t="s">
        <v>53</v>
      </c>
      <c r="G75" s="14" t="s">
        <v>131</v>
      </c>
      <c r="H75" s="14">
        <v>777037</v>
      </c>
      <c r="I75" s="14" t="str">
        <v>שופרסל- שופרסל</v>
      </c>
    </row>
    <row r="76" spans="1:11" ht="22.5">
      <c r="A76" s="14">
        <v>0</v>
      </c>
      <c r="B76" s="14">
        <v>0.029999999999999999</v>
      </c>
      <c r="C76" s="14">
        <v>231.06999999999999</v>
      </c>
      <c r="D76" s="14">
        <v>860.5</v>
      </c>
      <c r="E76" s="15">
        <v>26853.09</v>
      </c>
      <c r="F76" s="14" t="s">
        <v>53</v>
      </c>
      <c r="G76" s="14" t="s">
        <v>130</v>
      </c>
      <c r="H76" s="14">
        <v>1132315</v>
      </c>
      <c r="I76" s="14" t="str">
        <v>אשטרום קבוצה- קבוצת אשטרום בע''מ</v>
      </c>
    </row>
    <row r="77" spans="1:11">
      <c r="A77" s="14">
        <v>0</v>
      </c>
      <c r="B77" s="14">
        <v>0</v>
      </c>
      <c r="C77" s="14">
        <v>-0.87</v>
      </c>
      <c r="D77" s="14">
        <v>586</v>
      </c>
      <c r="E77" s="14">
        <v>-148.88</v>
      </c>
      <c r="F77" s="14" t="s">
        <v>53</v>
      </c>
      <c r="G77" s="14" t="s">
        <v>130</v>
      </c>
      <c r="H77" s="14">
        <v>1133875</v>
      </c>
      <c r="I77" s="14" t="str">
        <v>שפיר הנדסה- שפיר הנדסה ותעשיה</v>
      </c>
    </row>
    <row r="78" spans="1:11" ht="33.75">
      <c r="A78" s="14">
        <v>0.01</v>
      </c>
      <c r="B78" s="14">
        <v>0.070000000000000007</v>
      </c>
      <c r="C78" s="14">
        <v>895.74000000000001</v>
      </c>
      <c r="D78" s="15">
        <v>21140</v>
      </c>
      <c r="E78" s="15">
        <v>4237.1800000000003</v>
      </c>
      <c r="F78" s="14" t="s">
        <v>53</v>
      </c>
      <c r="G78" s="14" t="s">
        <v>133</v>
      </c>
      <c r="H78" s="14">
        <v>1121607</v>
      </c>
      <c r="I78" s="14" t="str">
        <v>בראק אן וי- בראק קפיטל פרופרטיז אן וי</v>
      </c>
    </row>
    <row r="79" spans="1:11" ht="33.75">
      <c r="A79" s="14">
        <v>0</v>
      </c>
      <c r="B79" s="14">
        <v>0.040000000000000001</v>
      </c>
      <c r="C79" s="14">
        <v>398.93000000000001</v>
      </c>
      <c r="D79" s="15">
        <v>5954</v>
      </c>
      <c r="E79" s="15">
        <v>6700.1800000000003</v>
      </c>
      <c r="F79" s="14" t="s">
        <v>53</v>
      </c>
      <c r="G79" s="14" t="s">
        <v>133</v>
      </c>
      <c r="H79" s="14">
        <v>416016</v>
      </c>
      <c r="I79" s="14" t="str">
        <v>וילאר- וילאר</v>
      </c>
    </row>
    <row r="80" spans="1:11" ht="33.75">
      <c r="A80" s="14">
        <v>0.01</v>
      </c>
      <c r="B80" s="14">
        <v>0.089999999999999997</v>
      </c>
      <c r="C80" s="14">
        <v>664.13</v>
      </c>
      <c r="D80" s="14">
        <v>356.80000000000001</v>
      </c>
      <c r="E80" s="15">
        <v>186135.44</v>
      </c>
      <c r="F80" s="14" t="s">
        <v>53</v>
      </c>
      <c r="G80" s="14" t="s">
        <v>134</v>
      </c>
      <c r="H80" s="14">
        <v>611012</v>
      </c>
      <c r="I80" s="14" t="str">
        <v>אפריקה- אפריקה ישראל השקעות</v>
      </c>
    </row>
    <row r="81" spans="1:11" ht="33.75">
      <c r="A81" s="14">
        <v>0.11</v>
      </c>
      <c r="B81" s="14">
        <v>0.75</v>
      </c>
      <c r="C81" s="15">
        <v>10925.82</v>
      </c>
      <c r="D81" s="15">
        <v>5140</v>
      </c>
      <c r="E81" s="15">
        <v>212564.66</v>
      </c>
      <c r="F81" s="14" t="s">
        <v>53</v>
      </c>
      <c r="G81" s="14" t="s">
        <v>134</v>
      </c>
      <c r="H81" s="14">
        <v>1091354</v>
      </c>
      <c r="I81" s="14" t="str">
        <v>אפריקה נכסים- אפריקה נכסים</v>
      </c>
    </row>
    <row r="82" spans="1:11" ht="33.75">
      <c r="A82" s="14">
        <v>0.12</v>
      </c>
      <c r="B82" s="14">
        <v>0.34999999999999998</v>
      </c>
      <c r="C82" s="15">
        <v>11708.67</v>
      </c>
      <c r="D82" s="14">
        <v>824</v>
      </c>
      <c r="E82" s="15">
        <v>1420954.9399999999</v>
      </c>
      <c r="F82" s="14" t="s">
        <v>53</v>
      </c>
      <c r="G82" s="14" t="s">
        <v>134</v>
      </c>
      <c r="H82" s="14">
        <v>1081942</v>
      </c>
      <c r="I82" s="14" t="str">
        <v>שיכון ובינוי (מניה)- שיכון ובינוי</v>
      </c>
    </row>
    <row r="83" spans="1:11" ht="22.5">
      <c r="A83" s="14">
        <v>0.01</v>
      </c>
      <c r="B83" s="14">
        <v>0.059999999999999998</v>
      </c>
      <c r="C83" s="14">
        <v>742.5</v>
      </c>
      <c r="D83" s="15">
        <v>19650</v>
      </c>
      <c r="E83" s="15">
        <v>3778.6100000000001</v>
      </c>
      <c r="F83" s="14" t="s">
        <v>53</v>
      </c>
      <c r="G83" s="14" t="s">
        <v>138</v>
      </c>
      <c r="H83" s="14">
        <v>699017</v>
      </c>
      <c r="I83" s="14" t="str">
        <v>נכסים בנין- נכסים ובניין</v>
      </c>
    </row>
    <row r="84" spans="1:11" ht="33.75">
      <c r="A84" s="14">
        <v>0.089999999999999997</v>
      </c>
      <c r="B84" s="14">
        <v>0.87</v>
      </c>
      <c r="C84" s="15">
        <v>9026.7099999999991</v>
      </c>
      <c r="D84" s="15">
        <v>3782</v>
      </c>
      <c r="E84" s="15">
        <v>238675.48000000001</v>
      </c>
      <c r="F84" s="14" t="s">
        <v>53</v>
      </c>
      <c r="G84" s="14" t="s">
        <v>114</v>
      </c>
      <c r="H84" s="14">
        <v>505016</v>
      </c>
      <c r="I84" s="14" t="str">
        <v>איידיאו אירופה- איידיאו גרופ</v>
      </c>
    </row>
    <row r="85" spans="1:11" ht="33.75">
      <c r="A85" s="14">
        <v>0.089999999999999997</v>
      </c>
      <c r="B85" s="14">
        <v>0.23999999999999999</v>
      </c>
      <c r="C85" s="15">
        <v>8483.9500000000007</v>
      </c>
      <c r="D85" s="15">
        <v>2566</v>
      </c>
      <c r="E85" s="15">
        <v>330629.38</v>
      </c>
      <c r="F85" s="14" t="s">
        <v>53</v>
      </c>
      <c r="G85" s="14" t="s">
        <v>114</v>
      </c>
      <c r="H85" s="14">
        <v>390013</v>
      </c>
      <c r="I85" s="14" t="str">
        <v>אלוני חץ- אלוני חץ</v>
      </c>
    </row>
    <row r="86" spans="1:11" ht="33.75">
      <c r="A86" s="14">
        <v>0.02</v>
      </c>
      <c r="B86" s="14">
        <v>0.13</v>
      </c>
      <c r="C86" s="15">
        <v>1775</v>
      </c>
      <c r="D86" s="15">
        <v>9940</v>
      </c>
      <c r="E86" s="15">
        <v>17857.189999999999</v>
      </c>
      <c r="F86" s="14" t="s">
        <v>53</v>
      </c>
      <c r="G86" s="14" t="s">
        <v>114</v>
      </c>
      <c r="H86" s="14">
        <v>146019</v>
      </c>
      <c r="I86" s="14" t="str">
        <v>אלרוב- אלרוב</v>
      </c>
    </row>
    <row r="87" spans="1:11" ht="33.75">
      <c r="A87" s="14">
        <v>0.01</v>
      </c>
      <c r="B87" s="14">
        <v>0.080000000000000002</v>
      </c>
      <c r="C87" s="15">
        <v>1292.72</v>
      </c>
      <c r="D87" s="15">
        <v>7199</v>
      </c>
      <c r="E87" s="15">
        <v>17956.93</v>
      </c>
      <c r="F87" s="14" t="s">
        <v>53</v>
      </c>
      <c r="G87" s="14" t="s">
        <v>114</v>
      </c>
      <c r="H87" s="14">
        <v>387019</v>
      </c>
      <c r="I87" s="14" t="str">
        <v>אלרוב נדלן ומלונאות- אלרוב נדלן</v>
      </c>
    </row>
    <row r="88" spans="1:11" ht="33.75">
      <c r="A88" s="14">
        <v>0.01</v>
      </c>
      <c r="B88" s="14">
        <v>0.059999999999999998</v>
      </c>
      <c r="C88" s="14">
        <v>526.73000000000002</v>
      </c>
      <c r="D88" s="15">
        <v>1118</v>
      </c>
      <c r="E88" s="15">
        <v>47113.32</v>
      </c>
      <c r="F88" s="14" t="s">
        <v>53</v>
      </c>
      <c r="G88" s="14" t="s">
        <v>114</v>
      </c>
      <c r="H88" s="14">
        <v>198010</v>
      </c>
      <c r="I88" s="14" t="str">
        <v>כלכלית- כלכלית לירושלים</v>
      </c>
    </row>
    <row r="89" spans="1:11" ht="33.75">
      <c r="A89" s="14">
        <v>0.029999999999999999</v>
      </c>
      <c r="B89" s="14">
        <v>0.37</v>
      </c>
      <c r="C89" s="15">
        <v>3309.29</v>
      </c>
      <c r="D89" s="15">
        <v>1306</v>
      </c>
      <c r="E89" s="15">
        <v>253391.01000000001</v>
      </c>
      <c r="F89" s="14" t="s">
        <v>53</v>
      </c>
      <c r="G89" s="14" t="s">
        <v>114</v>
      </c>
      <c r="H89" s="14">
        <v>1081686</v>
      </c>
      <c r="I89" s="14" t="str">
        <v>סאמיט- סאמיט</v>
      </c>
    </row>
    <row r="90" spans="1:11" ht="22.5">
      <c r="A90" s="14">
        <v>0.080000000000000002</v>
      </c>
      <c r="B90" s="14">
        <v>0.31</v>
      </c>
      <c r="C90" s="15">
        <v>7908.6300000000001</v>
      </c>
      <c r="D90" s="15">
        <v>3438</v>
      </c>
      <c r="E90" s="15">
        <v>230035.82999999999</v>
      </c>
      <c r="F90" s="14" t="s">
        <v>53</v>
      </c>
      <c r="G90" s="14" t="s">
        <v>106</v>
      </c>
      <c r="H90" s="14">
        <v>1095835</v>
      </c>
      <c r="I90" s="14" t="str">
        <v>אירפורט סיטי- איירפורט סיטי</v>
      </c>
    </row>
    <row r="91" spans="1:11" ht="22.5">
      <c r="A91" s="14">
        <v>0.080000000000000002</v>
      </c>
      <c r="B91" s="14">
        <v>0.26000000000000001</v>
      </c>
      <c r="C91" s="15">
        <v>8259.6700000000001</v>
      </c>
      <c r="D91" s="15">
        <v>1162</v>
      </c>
      <c r="E91" s="15">
        <v>710814.63</v>
      </c>
      <c r="F91" s="14" t="s">
        <v>53</v>
      </c>
      <c r="G91" s="14" t="s">
        <v>106</v>
      </c>
      <c r="H91" s="14">
        <v>1097278</v>
      </c>
      <c r="I91" s="14" t="str">
        <v>אמות- אמות</v>
      </c>
    </row>
    <row r="92" spans="1:11" ht="22.5">
      <c r="A92" s="14">
        <v>0.01</v>
      </c>
      <c r="B92" s="14">
        <v>0.17000000000000001</v>
      </c>
      <c r="C92" s="15">
        <v>1149.79</v>
      </c>
      <c r="D92" s="14">
        <v>853</v>
      </c>
      <c r="E92" s="15">
        <v>134794.06</v>
      </c>
      <c r="F92" s="14" t="s">
        <v>53</v>
      </c>
      <c r="G92" s="14" t="s">
        <v>106</v>
      </c>
      <c r="H92" s="14">
        <v>251017</v>
      </c>
      <c r="I92" s="14" t="str">
        <v>אשטרום נכסים- אשטרום נכסים</v>
      </c>
    </row>
    <row r="93" spans="1:11" ht="22.5">
      <c r="A93" s="14">
        <v>0.070000000000000007</v>
      </c>
      <c r="B93" s="14">
        <v>0.34000000000000002</v>
      </c>
      <c r="C93" s="15">
        <v>6510.5900000000001</v>
      </c>
      <c r="D93" s="15">
        <v>16010</v>
      </c>
      <c r="E93" s="15">
        <v>40665.760000000002</v>
      </c>
      <c r="F93" s="14" t="s">
        <v>53</v>
      </c>
      <c r="G93" s="14" t="s">
        <v>106</v>
      </c>
      <c r="H93" s="14">
        <v>1097260</v>
      </c>
      <c r="I93" s="14" t="str">
        <v>ביג- ביג</v>
      </c>
    </row>
    <row r="94" spans="1:11" ht="22.5">
      <c r="A94" s="14">
        <v>0.10000000000000001</v>
      </c>
      <c r="B94" s="14">
        <v>0.46999999999999997</v>
      </c>
      <c r="C94" s="15">
        <v>9680.3799999999992</v>
      </c>
      <c r="D94" s="15">
        <v>102700</v>
      </c>
      <c r="E94" s="15">
        <v>9425.8799999999992</v>
      </c>
      <c r="F94" s="14" t="s">
        <v>53</v>
      </c>
      <c r="G94" s="14" t="s">
        <v>106</v>
      </c>
      <c r="H94" s="14">
        <v>759019</v>
      </c>
      <c r="I94" s="14" t="str">
        <v>גב ים- גב ים</v>
      </c>
    </row>
    <row r="95" spans="1:11" ht="22.5">
      <c r="A95" s="14">
        <v>0.02</v>
      </c>
      <c r="B95" s="14">
        <v>0.14999999999999999</v>
      </c>
      <c r="C95" s="15">
        <v>1582.6700000000001</v>
      </c>
      <c r="D95" s="14">
        <v>351.80000000000001</v>
      </c>
      <c r="E95" s="15">
        <v>449876.82000000001</v>
      </c>
      <c r="F95" s="14" t="s">
        <v>53</v>
      </c>
      <c r="G95" s="14" t="s">
        <v>106</v>
      </c>
      <c r="H95" s="14">
        <v>226019</v>
      </c>
      <c r="I95" s="14" t="s">
        <v>161</v>
      </c>
    </row>
    <row r="96" spans="1:11" ht="22.5">
      <c r="A96" s="14">
        <v>0.14000000000000001</v>
      </c>
      <c r="B96" s="14">
        <v>0.46999999999999997</v>
      </c>
      <c r="C96" s="15">
        <v>13785.889999999999</v>
      </c>
      <c r="D96" s="15">
        <v>5185</v>
      </c>
      <c r="E96" s="15">
        <v>265880.14000000001</v>
      </c>
      <c r="F96" s="14" t="s">
        <v>53</v>
      </c>
      <c r="G96" s="14" t="s">
        <v>106</v>
      </c>
      <c r="H96" s="14">
        <v>1081215</v>
      </c>
      <c r="I96" s="14" t="str">
        <v>נצבא- נצבא החזקות</v>
      </c>
    </row>
    <row r="97" spans="1:11" ht="22.5">
      <c r="A97" s="14">
        <v>0.11</v>
      </c>
      <c r="B97" s="14">
        <v>0.78000000000000003</v>
      </c>
      <c r="C97" s="15">
        <v>10592.25</v>
      </c>
      <c r="D97" s="15">
        <v>11780</v>
      </c>
      <c r="E97" s="15">
        <v>89917.25</v>
      </c>
      <c r="F97" s="14" t="s">
        <v>53</v>
      </c>
      <c r="G97" s="14" t="s">
        <v>106</v>
      </c>
      <c r="H97" s="14">
        <v>1098565</v>
      </c>
      <c r="I97" s="14" t="str">
        <v>רבוע נדלן- רבוע כחול נדל"ן</v>
      </c>
    </row>
    <row r="98" spans="1:11" ht="22.5">
      <c r="A98" s="14">
        <v>0.02</v>
      </c>
      <c r="B98" s="14">
        <v>0.14000000000000001</v>
      </c>
      <c r="C98" s="15">
        <v>2066</v>
      </c>
      <c r="D98" s="14">
        <v>961.39999999999998</v>
      </c>
      <c r="E98" s="15">
        <v>214894.69</v>
      </c>
      <c r="F98" s="14" t="s">
        <v>53</v>
      </c>
      <c r="G98" s="14" t="s">
        <v>106</v>
      </c>
      <c r="H98" s="14">
        <v>1098920</v>
      </c>
      <c r="I98" s="14" t="str">
        <v>*ריט 1- ריט 1</v>
      </c>
    </row>
    <row r="99" spans="1:11" ht="22.5">
      <c r="A99" s="14">
        <v>0.029999999999999999</v>
      </c>
      <c r="B99" s="14">
        <v>0.45000000000000001</v>
      </c>
      <c r="C99" s="15">
        <v>3415.73</v>
      </c>
      <c r="D99" s="15">
        <v>1117</v>
      </c>
      <c r="E99" s="15">
        <v>305794.70000000001</v>
      </c>
      <c r="F99" s="14" t="s">
        <v>53</v>
      </c>
      <c r="G99" s="14" t="s">
        <v>159</v>
      </c>
      <c r="H99" s="14">
        <v>1081843</v>
      </c>
      <c r="I99" s="14" t="str">
        <v>דש איפקס- דש איפקס</v>
      </c>
    </row>
    <row r="100" spans="1:11" ht="33.75">
      <c r="A100" s="14">
        <v>0.050000000000000003</v>
      </c>
      <c r="B100" s="14">
        <v>0.17000000000000001</v>
      </c>
      <c r="C100" s="15">
        <v>5169.1400000000003</v>
      </c>
      <c r="D100" s="15">
        <v>2685</v>
      </c>
      <c r="E100" s="15">
        <v>192519.04999999999</v>
      </c>
      <c r="F100" s="14" t="s">
        <v>53</v>
      </c>
      <c r="G100" s="14" t="s">
        <v>120</v>
      </c>
      <c r="H100" s="14">
        <v>260018</v>
      </c>
      <c r="I100" s="14" t="str">
        <v>אורמת- אורמת</v>
      </c>
    </row>
    <row r="101" spans="1:11" ht="33.75">
      <c r="A101" s="14">
        <v>0.02</v>
      </c>
      <c r="B101" s="14">
        <v>0.12</v>
      </c>
      <c r="C101" s="15">
        <v>1566.6800000000001</v>
      </c>
      <c r="D101" s="15">
        <v>2844</v>
      </c>
      <c r="E101" s="15">
        <v>55087.150000000001</v>
      </c>
      <c r="F101" s="14" t="s">
        <v>53</v>
      </c>
      <c r="G101" s="14" t="s">
        <v>107</v>
      </c>
      <c r="H101" s="14">
        <v>1087659</v>
      </c>
      <c r="I101" s="14" t="str">
        <v>סאפיינס- SAPIENS</v>
      </c>
    </row>
    <row r="102" spans="1:11" ht="33.75">
      <c r="A102" s="14">
        <v>0.070000000000000007</v>
      </c>
      <c r="B102" s="14">
        <v>0.33000000000000002</v>
      </c>
      <c r="C102" s="15">
        <v>7011.1899999999996</v>
      </c>
      <c r="D102" s="15">
        <v>7013</v>
      </c>
      <c r="E102" s="15">
        <v>99974.220000000001</v>
      </c>
      <c r="F102" s="14" t="s">
        <v>53</v>
      </c>
      <c r="G102" s="14" t="s">
        <v>107</v>
      </c>
      <c r="H102" s="14">
        <v>1107663</v>
      </c>
      <c r="I102" s="14" t="str">
        <v>בי קומיוניקיישנס- בי.קומיוניקיישנס</v>
      </c>
    </row>
    <row r="103" spans="1:11" ht="33.75">
      <c r="A103" s="14">
        <v>0.029999999999999999</v>
      </c>
      <c r="B103" s="14">
        <v>0.12</v>
      </c>
      <c r="C103" s="15">
        <v>3419.8099999999999</v>
      </c>
      <c r="D103" s="15">
        <v>5442</v>
      </c>
      <c r="E103" s="15">
        <v>62841.139999999999</v>
      </c>
      <c r="F103" s="14" t="s">
        <v>53</v>
      </c>
      <c r="G103" s="14" t="s">
        <v>107</v>
      </c>
      <c r="H103" s="14">
        <v>1123017</v>
      </c>
      <c r="I103" s="14" t="str">
        <v>לייב-פרסון- לייבפרסון</v>
      </c>
    </row>
    <row r="104" spans="1:11" ht="33.75">
      <c r="A104" s="14">
        <v>0.01</v>
      </c>
      <c r="B104" s="14">
        <v>0.089999999999999997</v>
      </c>
      <c r="C104" s="14">
        <v>943.33000000000004</v>
      </c>
      <c r="D104" s="15">
        <v>1757</v>
      </c>
      <c r="E104" s="15">
        <v>53689.82</v>
      </c>
      <c r="F104" s="14" t="s">
        <v>53</v>
      </c>
      <c r="G104" s="14" t="s">
        <v>107</v>
      </c>
      <c r="H104" s="14">
        <v>445015</v>
      </c>
      <c r="I104" s="14" t="str">
        <v>מטריקס- מטריקס</v>
      </c>
    </row>
    <row r="105" spans="1:11" ht="33.75">
      <c r="A105" s="14">
        <v>0.12</v>
      </c>
      <c r="B105" s="14">
        <v>0.34999999999999998</v>
      </c>
      <c r="C105" s="15">
        <v>12122.049999999999</v>
      </c>
      <c r="D105" s="15">
        <v>3396</v>
      </c>
      <c r="E105" s="15">
        <v>356950.70000000001</v>
      </c>
      <c r="F105" s="14" t="s">
        <v>53</v>
      </c>
      <c r="G105" s="14" t="s">
        <v>107</v>
      </c>
      <c r="H105" s="14">
        <v>1101534</v>
      </c>
      <c r="I105" s="14" t="str">
        <v>סלקום- סלקום</v>
      </c>
    </row>
    <row r="106" spans="1:11" ht="33.75">
      <c r="A106" s="14">
        <v>0.17999999999999999</v>
      </c>
      <c r="B106" s="14">
        <v>0.56000000000000005</v>
      </c>
      <c r="C106" s="15">
        <v>17772.73</v>
      </c>
      <c r="D106" s="15">
        <v>2029</v>
      </c>
      <c r="E106" s="15">
        <v>875935.59999999998</v>
      </c>
      <c r="F106" s="14" t="s">
        <v>53</v>
      </c>
      <c r="G106" s="14" t="s">
        <v>107</v>
      </c>
      <c r="H106" s="14">
        <v>1083484</v>
      </c>
      <c r="I106" s="14" t="str">
        <v>פרטנר- פרטנר</v>
      </c>
    </row>
    <row r="107" spans="1:11">
      <c r="A107" s="14">
        <v>0.01</v>
      </c>
      <c r="B107" s="14">
        <v>0.059999999999999998</v>
      </c>
      <c r="C107" s="14">
        <v>538.72000000000003</v>
      </c>
      <c r="D107" s="14">
        <v>325</v>
      </c>
      <c r="E107" s="15">
        <v>165760.89000000001</v>
      </c>
      <c r="F107" s="14" t="s">
        <v>53</v>
      </c>
      <c r="G107" s="14" t="s">
        <v>119</v>
      </c>
      <c r="H107" s="14">
        <v>1100957</v>
      </c>
      <c r="I107" s="14" t="str">
        <v>אבגול- אבגול</v>
      </c>
    </row>
    <row r="108" spans="1:11">
      <c r="A108" s="14">
        <v>0.080000000000000002</v>
      </c>
      <c r="B108" s="14">
        <v>0.31</v>
      </c>
      <c r="C108" s="15">
        <v>8299.7700000000004</v>
      </c>
      <c r="D108" s="15">
        <v>10590</v>
      </c>
      <c r="E108" s="15">
        <v>78373.690000000002</v>
      </c>
      <c r="F108" s="14" t="s">
        <v>53</v>
      </c>
      <c r="G108" s="14" t="s">
        <v>119</v>
      </c>
      <c r="H108" s="14">
        <v>627034</v>
      </c>
      <c r="I108" s="14" t="str">
        <v>דלתא גליל- דלתא גליל</v>
      </c>
    </row>
    <row r="109" spans="1:11" ht="33.75">
      <c r="A109" s="14">
        <v>0.050000000000000003</v>
      </c>
      <c r="B109" s="14">
        <v>0.14000000000000001</v>
      </c>
      <c r="C109" s="15">
        <v>4769.8400000000001</v>
      </c>
      <c r="D109" s="14">
        <v>103.59999999999999</v>
      </c>
      <c r="E109" s="15">
        <v>4604091.1900000004</v>
      </c>
      <c r="F109" s="14" t="s">
        <v>53</v>
      </c>
      <c r="G109" s="14" t="s">
        <v>113</v>
      </c>
      <c r="H109" s="14">
        <v>2590248</v>
      </c>
      <c r="I109" s="14" t="str">
        <v>בזן- בתי זיקוק לנפט</v>
      </c>
    </row>
    <row r="110" spans="1:11" ht="33.75">
      <c r="A110" s="14">
        <v>0.01</v>
      </c>
      <c r="B110" s="14">
        <v>0.050000000000000003</v>
      </c>
      <c r="C110" s="14">
        <v>648.63999999999999</v>
      </c>
      <c r="D110" s="15">
        <v>12860</v>
      </c>
      <c r="E110" s="15">
        <v>5043.8199999999997</v>
      </c>
      <c r="F110" s="14" t="s">
        <v>53</v>
      </c>
      <c r="G110" s="14" t="s">
        <v>113</v>
      </c>
      <c r="H110" s="14">
        <v>1081603</v>
      </c>
      <c r="I110" s="14" t="str">
        <v>פלסאון תעשיות- פלסאון</v>
      </c>
    </row>
    <row r="111" spans="1:11" ht="33.75">
      <c r="A111" s="14">
        <v>0.01</v>
      </c>
      <c r="B111" s="14">
        <v>0.070000000000000007</v>
      </c>
      <c r="C111" s="14">
        <v>519.29999999999995</v>
      </c>
      <c r="D111" s="15">
        <v>6079</v>
      </c>
      <c r="E111" s="15">
        <v>8542.4899999999998</v>
      </c>
      <c r="F111" s="14" t="s">
        <v>53</v>
      </c>
      <c r="G111" s="14" t="s">
        <v>105</v>
      </c>
      <c r="H111" s="14">
        <v>621011</v>
      </c>
      <c r="I111" s="14" t="str">
        <v>1 קרור- קרור אחזקות</v>
      </c>
    </row>
    <row r="112" spans="1:11" ht="45">
      <c r="A112" s="14">
        <v>0.029999999999999999</v>
      </c>
      <c r="B112" s="14">
        <v>0.12</v>
      </c>
      <c r="C112" s="15">
        <v>3439.1599999999999</v>
      </c>
      <c r="D112" s="15">
        <v>5160</v>
      </c>
      <c r="E112" s="15">
        <v>66650.339999999997</v>
      </c>
      <c r="F112" s="14" t="s">
        <v>53</v>
      </c>
      <c r="G112" s="14" t="s">
        <v>157</v>
      </c>
      <c r="H112" s="14">
        <v>1082379</v>
      </c>
      <c r="I112" s="14" t="str">
        <v>טאואר- טאואר</v>
      </c>
    </row>
    <row r="113" spans="1:11" ht="45">
      <c r="A113" s="14">
        <v>0.01</v>
      </c>
      <c r="B113" s="14">
        <v>0.11</v>
      </c>
      <c r="C113" s="15">
        <v>1105.71</v>
      </c>
      <c r="D113" s="15">
        <v>13680</v>
      </c>
      <c r="E113" s="15">
        <v>8082.6800000000003</v>
      </c>
      <c r="F113" s="14" t="s">
        <v>53</v>
      </c>
      <c r="G113" s="14" t="s">
        <v>157</v>
      </c>
      <c r="H113" s="14">
        <v>1082692</v>
      </c>
      <c r="I113" s="14" t="str">
        <v>סיליקום בע'מ- סיליקום</v>
      </c>
    </row>
    <row r="114" spans="1:11">
      <c r="A114" s="14">
        <v>0.050000000000000003</v>
      </c>
      <c r="B114" s="14">
        <v>0.34000000000000002</v>
      </c>
      <c r="C114" s="15">
        <v>5258.4700000000003</v>
      </c>
      <c r="D114" s="15">
        <v>43350</v>
      </c>
      <c r="E114" s="15">
        <v>12130.26</v>
      </c>
      <c r="F114" s="14" t="s">
        <v>53</v>
      </c>
      <c r="G114" s="14" t="s">
        <v>124</v>
      </c>
      <c r="H114" s="14">
        <v>739037</v>
      </c>
      <c r="I114" s="14" t="str">
        <v>אלקטרה- אלקטרה</v>
      </c>
    </row>
    <row r="115" spans="1:11">
      <c r="A115" s="13">
        <v>2.9900000000000002</v>
      </c>
      <c r="B115" s="13"/>
      <c r="C115" s="16">
        <v>296484.76000000001</v>
      </c>
      <c r="D115" s="13"/>
      <c r="E115" s="16">
        <v>30309504.859999999</v>
      </c>
      <c r="F115" s="13"/>
      <c r="G115" s="13"/>
      <c r="H115" s="13"/>
      <c r="I115" s="13" t="str">
        <v>סה"כ תל אביב 75</v>
      </c>
    </row>
    <row r="116" spans="1:11">
      <c r="A116" s="13"/>
      <c r="B116" s="13"/>
      <c r="C116" s="13"/>
      <c r="D116" s="13"/>
      <c r="E116" s="13"/>
      <c r="F116" s="13"/>
      <c r="G116" s="13"/>
      <c r="H116" s="13"/>
      <c r="I116" s="13" t="str">
        <v>מניות היתר</v>
      </c>
    </row>
    <row r="117" spans="1:11" ht="22.5">
      <c r="A117" s="14">
        <v>0.01</v>
      </c>
      <c r="B117" s="14">
        <v>0.14999999999999999</v>
      </c>
      <c r="C117" s="15">
        <v>1141.8599999999999</v>
      </c>
      <c r="D117" s="15">
        <v>3138</v>
      </c>
      <c r="E117" s="15">
        <v>36388.269999999997</v>
      </c>
      <c r="F117" s="14" t="s">
        <v>53</v>
      </c>
      <c r="G117" s="14" t="str">
        <v>אלקטרוניקה ואופטיקה</v>
      </c>
      <c r="H117" s="14">
        <v>1091651</v>
      </c>
      <c r="I117" s="14" t="str">
        <v>ארד- ארד</v>
      </c>
    </row>
    <row r="118" spans="1:11" ht="22.5">
      <c r="A118" s="14">
        <v>0.029999999999999999</v>
      </c>
      <c r="B118" s="14">
        <v>0.59999999999999998</v>
      </c>
      <c r="C118" s="15">
        <v>2702.8899999999999</v>
      </c>
      <c r="D118" s="15">
        <v>3133</v>
      </c>
      <c r="E118" s="15">
        <v>86271.539999999994</v>
      </c>
      <c r="F118" s="14" t="s">
        <v>53</v>
      </c>
      <c r="G118" s="14" t="s">
        <v>140</v>
      </c>
      <c r="H118" s="14">
        <v>1093202</v>
      </c>
      <c r="I118" s="14" t="str">
        <v>דור אלון- דור אלון</v>
      </c>
    </row>
    <row r="119" spans="1:11" ht="22.5">
      <c r="A119" s="14">
        <v>0.01</v>
      </c>
      <c r="B119" s="14">
        <v>0.13</v>
      </c>
      <c r="C119" s="14">
        <v>727.63999999999999</v>
      </c>
      <c r="D119" s="15">
        <v>8367</v>
      </c>
      <c r="E119" s="15">
        <v>8696.5699999999997</v>
      </c>
      <c r="F119" s="14" t="s">
        <v>53</v>
      </c>
      <c r="G119" s="14" t="s">
        <v>140</v>
      </c>
      <c r="H119" s="14">
        <v>810010</v>
      </c>
      <c r="I119" s="14" t="str">
        <v>*כהן פתוח- כהן פיתוח</v>
      </c>
    </row>
    <row r="120" spans="1:11">
      <c r="A120" s="14">
        <v>0</v>
      </c>
      <c r="B120" s="14">
        <v>0</v>
      </c>
      <c r="C120" s="14">
        <v>0</v>
      </c>
      <c r="D120" s="14">
        <v>0</v>
      </c>
      <c r="E120" s="14">
        <v>417.52999999999997</v>
      </c>
      <c r="F120" s="14" t="s">
        <v>53</v>
      </c>
      <c r="G120" s="14" t="s">
        <v>118</v>
      </c>
      <c r="H120" s="14">
        <v>697011</v>
      </c>
      <c r="I120" s="14" t="str">
        <v>הסנה מ ר 1 ש ח- אחר</v>
      </c>
    </row>
    <row r="121" spans="1:11" ht="22.5">
      <c r="A121" s="14">
        <v>0.029999999999999999</v>
      </c>
      <c r="B121" s="14">
        <v>0.56999999999999995</v>
      </c>
      <c r="C121" s="15">
        <v>3361.46</v>
      </c>
      <c r="D121" s="15">
        <v>571900</v>
      </c>
      <c r="E121" s="14">
        <v>587.76999999999998</v>
      </c>
      <c r="F121" s="14" t="s">
        <v>53</v>
      </c>
      <c r="G121" s="14" t="s">
        <v>102</v>
      </c>
      <c r="H121" s="14">
        <v>601013</v>
      </c>
      <c r="I121" s="14" t="str">
        <v>אוצר התישבות- אוהה</v>
      </c>
    </row>
    <row r="122" spans="1:11">
      <c r="A122" s="14">
        <v>0.01</v>
      </c>
      <c r="B122" s="14">
        <v>0.56000000000000005</v>
      </c>
      <c r="C122" s="14">
        <v>563.73000000000002</v>
      </c>
      <c r="D122" s="15">
        <v>1084</v>
      </c>
      <c r="E122" s="15">
        <v>52004.470000000001</v>
      </c>
      <c r="F122" s="14" t="s">
        <v>53</v>
      </c>
      <c r="G122" s="14" t="s">
        <v>143</v>
      </c>
      <c r="H122" s="14">
        <v>265017</v>
      </c>
      <c r="I122" s="14" t="str">
        <v>אורביט- אורביט</v>
      </c>
    </row>
    <row r="123" spans="1:11">
      <c r="A123" s="14">
        <v>0</v>
      </c>
      <c r="B123" s="14">
        <v>1.3300000000000001</v>
      </c>
      <c r="C123" s="14">
        <v>242.28</v>
      </c>
      <c r="D123" s="14">
        <v>179.59999999999999</v>
      </c>
      <c r="E123" s="15">
        <v>134898.75</v>
      </c>
      <c r="F123" s="14" t="s">
        <v>53</v>
      </c>
      <c r="G123" s="14" t="s">
        <v>143</v>
      </c>
      <c r="H123" s="14">
        <v>299016</v>
      </c>
      <c r="I123" s="14" t="str">
        <v>אראסאל- אר. אס. אל.</v>
      </c>
    </row>
    <row r="124" spans="1:11">
      <c r="A124" s="14">
        <v>0.01</v>
      </c>
      <c r="B124" s="14">
        <v>1.4299999999999999</v>
      </c>
      <c r="C124" s="15">
        <v>1353.77</v>
      </c>
      <c r="D124" s="15">
        <v>1070</v>
      </c>
      <c r="E124" s="15">
        <v>126520.19</v>
      </c>
      <c r="F124" s="14" t="s">
        <v>53</v>
      </c>
      <c r="G124" s="14" t="s">
        <v>143</v>
      </c>
      <c r="H124" s="14">
        <v>271015</v>
      </c>
      <c r="I124" s="14" t="str">
        <v>קו מנחה- בקרת פרסום</v>
      </c>
    </row>
    <row r="125" spans="1:11">
      <c r="A125" s="14">
        <v>0</v>
      </c>
      <c r="B125" s="14">
        <v>0.080000000000000002</v>
      </c>
      <c r="C125" s="14">
        <v>221.49000000000001</v>
      </c>
      <c r="D125" s="14">
        <v>376.30000000000001</v>
      </c>
      <c r="E125" s="15">
        <v>58858.720000000001</v>
      </c>
      <c r="F125" s="14" t="s">
        <v>53</v>
      </c>
      <c r="G125" s="14" t="s">
        <v>143</v>
      </c>
      <c r="H125" s="14">
        <v>1085166</v>
      </c>
      <c r="I125" s="14" t="str">
        <v>סרגון- סרגון</v>
      </c>
    </row>
    <row r="126" spans="1:11">
      <c r="A126" s="14">
        <v>0.01</v>
      </c>
      <c r="B126" s="14">
        <v>0.25</v>
      </c>
      <c r="C126" s="14">
        <v>513.71000000000004</v>
      </c>
      <c r="D126" s="15">
        <v>1860</v>
      </c>
      <c r="E126" s="15">
        <v>27618.669999999998</v>
      </c>
      <c r="F126" s="14" t="s">
        <v>53</v>
      </c>
      <c r="G126" s="14" t="s">
        <v>143</v>
      </c>
      <c r="H126" s="14">
        <v>328013</v>
      </c>
      <c r="I126" s="14" t="str">
        <v>פריורטק- פריורטק</v>
      </c>
    </row>
    <row r="127" spans="1:11" ht="22.5">
      <c r="A127" s="14">
        <v>0.01</v>
      </c>
      <c r="B127" s="14">
        <v>0.80000000000000004</v>
      </c>
      <c r="C127" s="14">
        <v>878.24000000000001</v>
      </c>
      <c r="D127" s="14">
        <v>964</v>
      </c>
      <c r="E127" s="15">
        <v>91104.130000000005</v>
      </c>
      <c r="F127" s="14" t="s">
        <v>53</v>
      </c>
      <c r="G127" s="14" t="s">
        <v>125</v>
      </c>
      <c r="H127" s="14">
        <v>363010</v>
      </c>
      <c r="I127" s="14" t="str">
        <v>אפליי- אפליי</v>
      </c>
    </row>
    <row r="128" spans="1:11" ht="22.5">
      <c r="A128" s="14">
        <v>0</v>
      </c>
      <c r="B128" s="14">
        <v>0.14000000000000001</v>
      </c>
      <c r="C128" s="14">
        <v>0.56000000000000005</v>
      </c>
      <c r="D128" s="14">
        <v>1</v>
      </c>
      <c r="E128" s="15">
        <v>56398.900000000001</v>
      </c>
      <c r="F128" s="14" t="s">
        <v>53</v>
      </c>
      <c r="G128" s="14" t="s">
        <v>125</v>
      </c>
      <c r="H128" s="14">
        <v>402016</v>
      </c>
      <c r="I128" s="14" t="str">
        <v>בוימלגרין- בוימלגרין</v>
      </c>
    </row>
    <row r="129" spans="1:11" ht="22.5">
      <c r="A129" s="14">
        <v>0</v>
      </c>
      <c r="B129" s="14">
        <v>0.029999999999999999</v>
      </c>
      <c r="C129" s="14">
        <v>2.1099999999999999</v>
      </c>
      <c r="D129" s="14">
        <v>61.700000000000003</v>
      </c>
      <c r="E129" s="15">
        <v>3421.4899999999998</v>
      </c>
      <c r="F129" s="14" t="s">
        <v>53</v>
      </c>
      <c r="G129" s="14" t="s">
        <v>125</v>
      </c>
      <c r="H129" s="14">
        <v>1133081</v>
      </c>
      <c r="I129" s="14" t="str">
        <v>גמול השקעות- גמול השקעות</v>
      </c>
    </row>
    <row r="130" spans="1:11" ht="22.5">
      <c r="A130" s="14">
        <v>0</v>
      </c>
      <c r="B130" s="14">
        <v>0.19</v>
      </c>
      <c r="C130" s="14">
        <v>450.54000000000002</v>
      </c>
      <c r="D130" s="14">
        <v>78.799999999999997</v>
      </c>
      <c r="E130" s="15">
        <v>571751.17000000004</v>
      </c>
      <c r="F130" s="14" t="s">
        <v>53</v>
      </c>
      <c r="G130" s="14" t="s">
        <v>125</v>
      </c>
      <c r="H130" s="14">
        <v>386011</v>
      </c>
      <c r="I130" s="14" t="str">
        <v>קווינקו- קווינקו</v>
      </c>
    </row>
    <row r="131" spans="1:11" ht="22.5">
      <c r="A131" s="14">
        <v>0</v>
      </c>
      <c r="B131" s="14">
        <v>0.12</v>
      </c>
      <c r="C131" s="14">
        <v>121.52</v>
      </c>
      <c r="D131" s="14">
        <v>71.299999999999997</v>
      </c>
      <c r="E131" s="15">
        <v>170431.29999999999</v>
      </c>
      <c r="F131" s="14" t="s">
        <v>53</v>
      </c>
      <c r="G131" s="14" t="s">
        <v>125</v>
      </c>
      <c r="H131" s="14">
        <v>1124478</v>
      </c>
      <c r="I131" s="14" t="str">
        <v>קרדן יזמות- קרדן יזמות</v>
      </c>
    </row>
    <row r="132" spans="1:11" ht="22.5">
      <c r="A132" s="14">
        <v>0.02</v>
      </c>
      <c r="B132" s="14">
        <v>0.81000000000000005</v>
      </c>
      <c r="C132" s="15">
        <v>1898.76</v>
      </c>
      <c r="D132" s="14">
        <v>288.39999999999998</v>
      </c>
      <c r="E132" s="15">
        <v>658376.12</v>
      </c>
      <c r="F132" s="14" t="s">
        <v>53</v>
      </c>
      <c r="G132" s="14" t="s">
        <v>125</v>
      </c>
      <c r="H132" s="14">
        <v>1210079</v>
      </c>
      <c r="I132" s="14" t="str">
        <v>קרדן ישראל- קרדן ישראל</v>
      </c>
    </row>
    <row r="133" spans="1:11" ht="22.5">
      <c r="A133" s="14">
        <v>0</v>
      </c>
      <c r="B133" s="14">
        <v>0.29999999999999999</v>
      </c>
      <c r="C133" s="14">
        <v>329.38999999999999</v>
      </c>
      <c r="D133" s="14">
        <v>98.099999999999994</v>
      </c>
      <c r="E133" s="15">
        <v>335767.97999999998</v>
      </c>
      <c r="F133" s="14" t="s">
        <v>53</v>
      </c>
      <c r="G133" s="14" t="s">
        <v>125</v>
      </c>
      <c r="H133" s="14">
        <v>1087949</v>
      </c>
      <c r="I133" s="14" t="str">
        <v>קרדן נ.ו- קרדן נ.ו</v>
      </c>
    </row>
    <row r="134" spans="1:11" ht="22.5">
      <c r="A134" s="14">
        <v>0.01</v>
      </c>
      <c r="B134" s="14">
        <v>1</v>
      </c>
      <c r="C134" s="15">
        <v>1272.6700000000001</v>
      </c>
      <c r="D134" s="14">
        <v>47.100000000000001</v>
      </c>
      <c r="E134" s="15">
        <v>2702048.98</v>
      </c>
      <c r="F134" s="14" t="s">
        <v>53</v>
      </c>
      <c r="G134" s="14" t="s">
        <v>182</v>
      </c>
      <c r="H134" s="14">
        <v>1117795</v>
      </c>
      <c r="I134" s="14" t="str">
        <v>אינטק פארמה- אינטק פארמה</v>
      </c>
    </row>
    <row r="135" spans="1:11" ht="22.5">
      <c r="A135" s="14">
        <v>0.029999999999999999</v>
      </c>
      <c r="B135" s="14">
        <v>0.92000000000000004</v>
      </c>
      <c r="C135" s="15">
        <v>3187.1300000000001</v>
      </c>
      <c r="D135" s="14">
        <v>190.90000000000001</v>
      </c>
      <c r="E135" s="15">
        <v>1669526.45</v>
      </c>
      <c r="F135" s="14" t="s">
        <v>53</v>
      </c>
      <c r="G135" s="14" t="s">
        <v>182</v>
      </c>
      <c r="H135" s="14">
        <v>1102458</v>
      </c>
      <c r="I135" s="14" t="str">
        <v>איתמר מדיקל- איתמר מדיקל</v>
      </c>
    </row>
    <row r="136" spans="1:11" ht="22.5">
      <c r="A136" s="14">
        <v>0</v>
      </c>
      <c r="B136" s="14">
        <v>0.10000000000000001</v>
      </c>
      <c r="C136" s="14">
        <v>98.349999999999994</v>
      </c>
      <c r="D136" s="14">
        <v>56.700000000000003</v>
      </c>
      <c r="E136" s="15">
        <v>173448.32000000001</v>
      </c>
      <c r="F136" s="14" t="s">
        <v>53</v>
      </c>
      <c r="G136" s="14" t="s">
        <v>182</v>
      </c>
      <c r="H136" s="14">
        <v>1101021</v>
      </c>
      <c r="I136" s="14" t="str">
        <v>אפליסוניקס- אפליסוניקס</v>
      </c>
    </row>
    <row r="137" spans="1:11" ht="22.5">
      <c r="A137" s="14">
        <v>0.01</v>
      </c>
      <c r="B137" s="14">
        <v>1.2</v>
      </c>
      <c r="C137" s="14">
        <v>935.54999999999995</v>
      </c>
      <c r="D137" s="14">
        <v>14.9</v>
      </c>
      <c r="E137" s="15">
        <v>6278871.9000000004</v>
      </c>
      <c r="F137" s="14" t="s">
        <v>53</v>
      </c>
      <c r="G137" s="14" t="s">
        <v>182</v>
      </c>
      <c r="H137" s="14">
        <v>1095223</v>
      </c>
      <c r="I137" s="14" t="str">
        <v>ביולייט- ביולייט</v>
      </c>
    </row>
    <row r="138" spans="1:11" ht="22.5">
      <c r="A138" s="14">
        <v>0</v>
      </c>
      <c r="B138" s="14">
        <v>0.51000000000000001</v>
      </c>
      <c r="C138" s="14">
        <v>18.170000000000002</v>
      </c>
      <c r="D138" s="14">
        <v>18.300000000000001</v>
      </c>
      <c r="E138" s="15">
        <v>99314.740000000005</v>
      </c>
      <c r="F138" s="14" t="s">
        <v>53</v>
      </c>
      <c r="G138" s="14" t="s">
        <v>182</v>
      </c>
      <c r="H138" s="14">
        <v>1102045</v>
      </c>
      <c r="I138" s="14" t="str">
        <v>סיאלו- סיאלו</v>
      </c>
    </row>
    <row r="139" spans="1:11" ht="22.5">
      <c r="A139" s="14">
        <v>0.040000000000000001</v>
      </c>
      <c r="B139" s="14">
        <v>0.68999999999999995</v>
      </c>
      <c r="C139" s="15">
        <v>3561.5900000000001</v>
      </c>
      <c r="D139" s="15">
        <v>1443</v>
      </c>
      <c r="E139" s="15">
        <v>246818.13</v>
      </c>
      <c r="F139" s="14" t="s">
        <v>53</v>
      </c>
      <c r="G139" s="14" t="s">
        <v>182</v>
      </c>
      <c r="H139" s="14">
        <v>1094119</v>
      </c>
      <c r="I139" s="14" t="str">
        <v>קמהדע- קמהדע</v>
      </c>
    </row>
    <row r="140" spans="1:11" ht="22.5">
      <c r="A140" s="14">
        <v>0.01</v>
      </c>
      <c r="B140" s="14">
        <v>1.6200000000000001</v>
      </c>
      <c r="C140" s="14">
        <v>998.13</v>
      </c>
      <c r="D140" s="14">
        <v>325.5</v>
      </c>
      <c r="E140" s="15">
        <v>306643.83000000002</v>
      </c>
      <c r="F140" s="14" t="s">
        <v>53</v>
      </c>
      <c r="G140" s="14" t="str">
        <v>כימיה, גומי ופלסטיק</v>
      </c>
      <c r="H140" s="14">
        <v>1094515</v>
      </c>
      <c r="I140" s="14" t="str">
        <v>ברם תעשיות- ברם תעשיות</v>
      </c>
    </row>
    <row r="141" spans="1:11">
      <c r="A141" s="14">
        <v>0</v>
      </c>
      <c r="B141" s="14">
        <v>0.059999999999999998</v>
      </c>
      <c r="C141" s="14">
        <v>3.4199999999999999</v>
      </c>
      <c r="D141" s="14">
        <v>54.899999999999999</v>
      </c>
      <c r="E141" s="15">
        <v>6232.3000000000002</v>
      </c>
      <c r="F141" s="14" t="s">
        <v>53</v>
      </c>
      <c r="G141" s="14" t="s">
        <v>131</v>
      </c>
      <c r="H141" s="14">
        <v>1107523</v>
      </c>
      <c r="I141" s="14" t="str">
        <v>אייס דיפו- אייס אוטו דיפו</v>
      </c>
    </row>
    <row r="142" spans="1:11">
      <c r="A142" s="14">
        <v>0.01</v>
      </c>
      <c r="B142" s="14">
        <v>0.73999999999999999</v>
      </c>
      <c r="C142" s="15">
        <v>1269.48</v>
      </c>
      <c r="D142" s="15">
        <v>1718</v>
      </c>
      <c r="E142" s="15">
        <v>73892.860000000001</v>
      </c>
      <c r="F142" s="14" t="s">
        <v>53</v>
      </c>
      <c r="G142" s="14" t="s">
        <v>131</v>
      </c>
      <c r="H142" s="14">
        <v>1080753</v>
      </c>
      <c r="I142" s="14" t="str">
        <v>אילקס מדיקל- אילקס מדיקל</v>
      </c>
    </row>
    <row r="143" spans="1:11" ht="22.5">
      <c r="A143" s="14">
        <v>0</v>
      </c>
      <c r="B143" s="14">
        <v>0.029999999999999999</v>
      </c>
      <c r="C143" s="14">
        <v>130.55000000000001</v>
      </c>
      <c r="D143" s="15">
        <v>1792</v>
      </c>
      <c r="E143" s="15">
        <v>7285.1800000000003</v>
      </c>
      <c r="F143" s="14" t="s">
        <v>53</v>
      </c>
      <c r="G143" s="14" t="s">
        <v>131</v>
      </c>
      <c r="H143" s="14">
        <v>5010129</v>
      </c>
      <c r="I143" s="14" t="str">
        <v>אלקטרה צריכה- אלקטרה מוצרי צריכה</v>
      </c>
    </row>
    <row r="144" spans="1:11">
      <c r="A144" s="14">
        <v>0.01</v>
      </c>
      <c r="B144" s="14">
        <v>0.92000000000000004</v>
      </c>
      <c r="C144" s="14">
        <v>890.38</v>
      </c>
      <c r="D144" s="14">
        <v>956.39999999999998</v>
      </c>
      <c r="E144" s="15">
        <v>93096.850000000006</v>
      </c>
      <c r="F144" s="14" t="s">
        <v>53</v>
      </c>
      <c r="G144" s="14" t="s">
        <v>131</v>
      </c>
      <c r="H144" s="14">
        <v>1094283</v>
      </c>
      <c r="I144" s="14" t="str">
        <v>ברימאג- ברימאג דיגיטל</v>
      </c>
    </row>
    <row r="145" spans="1:11">
      <c r="A145" s="14">
        <v>0.029999999999999999</v>
      </c>
      <c r="B145" s="14">
        <v>0.79000000000000004</v>
      </c>
      <c r="C145" s="15">
        <v>2868.3699999999999</v>
      </c>
      <c r="D145" s="14">
        <v>905.79999999999995</v>
      </c>
      <c r="E145" s="15">
        <v>316667.53999999998</v>
      </c>
      <c r="F145" s="14" t="s">
        <v>53</v>
      </c>
      <c r="G145" s="14" t="s">
        <v>131</v>
      </c>
      <c r="H145" s="14">
        <v>1096148</v>
      </c>
      <c r="I145" s="14" t="str">
        <v>גולף- גולף</v>
      </c>
    </row>
    <row r="146" spans="1:11">
      <c r="A146" s="14">
        <v>0</v>
      </c>
      <c r="B146" s="14">
        <v>0</v>
      </c>
      <c r="C146" s="14">
        <v>8.1199999999999992</v>
      </c>
      <c r="D146" s="15">
        <v>1349</v>
      </c>
      <c r="E146" s="14">
        <v>601.57000000000005</v>
      </c>
      <c r="F146" s="14" t="s">
        <v>53</v>
      </c>
      <c r="G146" s="14" t="s">
        <v>131</v>
      </c>
      <c r="H146" s="14">
        <v>371013</v>
      </c>
      <c r="I146" s="14" t="str">
        <v>ויליפוד- וילי פוד</v>
      </c>
    </row>
    <row r="147" spans="1:11">
      <c r="A147" s="14">
        <v>0.02</v>
      </c>
      <c r="B147" s="14">
        <v>0.96999999999999997</v>
      </c>
      <c r="C147" s="15">
        <v>1827.04</v>
      </c>
      <c r="D147" s="14">
        <v>179.80000000000001</v>
      </c>
      <c r="E147" s="15">
        <v>1016152.36</v>
      </c>
      <c r="F147" s="14" t="s">
        <v>53</v>
      </c>
      <c r="G147" s="14" t="s">
        <v>131</v>
      </c>
      <c r="H147" s="14">
        <v>103010</v>
      </c>
      <c r="I147" s="14" t="str">
        <v>טיב טעם- טיב טעם</v>
      </c>
    </row>
    <row r="148" spans="1:11">
      <c r="A148" s="14">
        <v>0.01</v>
      </c>
      <c r="B148" s="14">
        <v>0.089999999999999997</v>
      </c>
      <c r="C148" s="14">
        <v>778.19000000000005</v>
      </c>
      <c r="D148" s="14">
        <v>825.5</v>
      </c>
      <c r="E148" s="15">
        <v>94269.240000000005</v>
      </c>
      <c r="F148" s="14" t="s">
        <v>53</v>
      </c>
      <c r="G148" s="14" t="s">
        <v>131</v>
      </c>
      <c r="H148" s="14">
        <v>1091065</v>
      </c>
      <c r="I148" s="14" t="str">
        <v>מיטרוניקס- מיטרוניקס</v>
      </c>
    </row>
    <row r="149" spans="1:11">
      <c r="A149" s="14">
        <v>0</v>
      </c>
      <c r="B149" s="14">
        <v>0.070000000000000007</v>
      </c>
      <c r="C149" s="14">
        <v>325.18000000000001</v>
      </c>
      <c r="D149" s="15">
        <v>4004</v>
      </c>
      <c r="E149" s="15">
        <v>8121.4099999999999</v>
      </c>
      <c r="F149" s="14" t="s">
        <v>53</v>
      </c>
      <c r="G149" s="14" t="s">
        <v>131</v>
      </c>
      <c r="H149" s="14">
        <v>288019</v>
      </c>
      <c r="I149" s="14" t="str">
        <v>סקופ- סקופ סחר מתכות</v>
      </c>
    </row>
    <row r="150" spans="1:11">
      <c r="A150" s="14">
        <v>0.01</v>
      </c>
      <c r="B150" s="14">
        <v>1.02</v>
      </c>
      <c r="C150" s="14">
        <v>672.27999999999997</v>
      </c>
      <c r="D150" s="14">
        <v>473.69999999999999</v>
      </c>
      <c r="E150" s="15">
        <v>141920.03</v>
      </c>
      <c r="F150" s="14" t="s">
        <v>53</v>
      </c>
      <c r="G150" s="14" t="s">
        <v>131</v>
      </c>
      <c r="H150" s="14">
        <v>769026</v>
      </c>
      <c r="I150" s="14" t="str">
        <v>רפק- רפק</v>
      </c>
    </row>
    <row r="151" spans="1:11" ht="22.5">
      <c r="A151" s="14">
        <v>0</v>
      </c>
      <c r="B151" s="14">
        <v>0.12</v>
      </c>
      <c r="C151" s="14">
        <v>210.74000000000001</v>
      </c>
      <c r="D151" s="15">
        <v>2120</v>
      </c>
      <c r="E151" s="15">
        <v>9940.7900000000009</v>
      </c>
      <c r="F151" s="14" t="s">
        <v>53</v>
      </c>
      <c r="G151" s="14" t="s">
        <v>131</v>
      </c>
      <c r="H151" s="14">
        <v>258012</v>
      </c>
      <c r="I151" s="14" t="str">
        <v>תדיראן הולדינגס- תדיראן הולדינגס בע''מ</v>
      </c>
    </row>
    <row r="152" spans="1:11" ht="22.5">
      <c r="A152" s="14">
        <v>0.029999999999999999</v>
      </c>
      <c r="B152" s="14">
        <v>0.45000000000000001</v>
      </c>
      <c r="C152" s="15">
        <v>3343.21</v>
      </c>
      <c r="D152" s="14">
        <v>739.29999999999995</v>
      </c>
      <c r="E152" s="15">
        <v>452213.41999999998</v>
      </c>
      <c r="F152" s="14" t="s">
        <v>53</v>
      </c>
      <c r="G152" s="14" t="s">
        <v>185</v>
      </c>
      <c r="H152" s="14">
        <v>1132356</v>
      </c>
      <c r="I152" s="14" t="str">
        <v>אינרום- אינרום</v>
      </c>
    </row>
    <row r="153" spans="1:11" ht="22.5">
      <c r="A153" s="14">
        <v>0.059999999999999998</v>
      </c>
      <c r="B153" s="14">
        <v>1.04</v>
      </c>
      <c r="C153" s="15">
        <v>5905.0100000000002</v>
      </c>
      <c r="D153" s="14">
        <v>269</v>
      </c>
      <c r="E153" s="15">
        <v>2195171.1299999999</v>
      </c>
      <c r="F153" s="14" t="s">
        <v>53</v>
      </c>
      <c r="G153" s="14" t="s">
        <v>128</v>
      </c>
      <c r="H153" s="14">
        <v>715011</v>
      </c>
      <c r="I153" s="14" t="str">
        <v>אזורים- אזורים</v>
      </c>
    </row>
    <row r="154" spans="1:11" ht="22.5">
      <c r="A154" s="14">
        <v>0.029999999999999999</v>
      </c>
      <c r="B154" s="14">
        <v>0.42999999999999999</v>
      </c>
      <c r="C154" s="15">
        <v>2574.6900000000001</v>
      </c>
      <c r="D154" s="15">
        <v>4733</v>
      </c>
      <c r="E154" s="15">
        <v>54398.739999999998</v>
      </c>
      <c r="F154" s="14" t="s">
        <v>53</v>
      </c>
      <c r="G154" s="14" t="s">
        <v>128</v>
      </c>
      <c r="H154" s="14">
        <v>1097948</v>
      </c>
      <c r="I154" s="14" t="str">
        <v>אפריקה מגורים- אפריקה מגורים</v>
      </c>
    </row>
    <row r="155" spans="1:11" ht="22.5">
      <c r="A155" s="14">
        <v>0.01</v>
      </c>
      <c r="B155" s="14">
        <v>0.19</v>
      </c>
      <c r="C155" s="14">
        <v>738.22000000000003</v>
      </c>
      <c r="D155" s="14">
        <v>189.09999999999999</v>
      </c>
      <c r="E155" s="15">
        <v>390386.15999999997</v>
      </c>
      <c r="F155" s="14" t="s">
        <v>53</v>
      </c>
      <c r="G155" s="14" t="s">
        <v>128</v>
      </c>
      <c r="H155" s="14">
        <v>1104314</v>
      </c>
      <c r="I155" s="14" t="str">
        <v>אשדר- אשדר</v>
      </c>
    </row>
    <row r="156" spans="1:11" ht="22.5">
      <c r="A156" s="14">
        <v>0.01</v>
      </c>
      <c r="B156" s="14">
        <v>0.19</v>
      </c>
      <c r="C156" s="15">
        <v>1168.03</v>
      </c>
      <c r="D156" s="15">
        <v>3715</v>
      </c>
      <c r="E156" s="15">
        <v>31440.970000000001</v>
      </c>
      <c r="F156" s="14" t="s">
        <v>53</v>
      </c>
      <c r="G156" s="14" t="s">
        <v>128</v>
      </c>
      <c r="H156" s="14">
        <v>1090315</v>
      </c>
      <c r="I156" s="14" t="str">
        <v>דמרי- דמרי</v>
      </c>
    </row>
    <row r="157" spans="1:11" ht="22.5">
      <c r="A157" s="14">
        <v>0.02</v>
      </c>
      <c r="B157" s="14">
        <v>0.44</v>
      </c>
      <c r="C157" s="15">
        <v>2338.46</v>
      </c>
      <c r="D157" s="15">
        <v>1853</v>
      </c>
      <c r="E157" s="15">
        <v>126198.72</v>
      </c>
      <c r="F157" s="14" t="s">
        <v>53</v>
      </c>
      <c r="G157" s="14" t="s">
        <v>128</v>
      </c>
      <c r="H157" s="14">
        <v>1084144</v>
      </c>
      <c r="I157" s="14" t="str">
        <v>דניה סיבוס- דניה סיבוס</v>
      </c>
    </row>
    <row r="158" spans="1:11" ht="22.5">
      <c r="A158" s="14">
        <v>0</v>
      </c>
      <c r="B158" s="14">
        <v>0</v>
      </c>
      <c r="C158" s="14">
        <v>2.1400000000000001</v>
      </c>
      <c r="D158" s="15">
        <v>1020</v>
      </c>
      <c r="E158" s="14">
        <v>209.91999999999999</v>
      </c>
      <c r="F158" s="14" t="s">
        <v>53</v>
      </c>
      <c r="G158" s="14" t="s">
        <v>128</v>
      </c>
      <c r="H158" s="14">
        <v>384016</v>
      </c>
      <c r="I158" s="14" t="str">
        <v>חמת- חמת (מרחב)</v>
      </c>
    </row>
    <row r="159" spans="1:11" ht="22.5">
      <c r="A159" s="14">
        <v>0</v>
      </c>
      <c r="B159" s="14">
        <v>0.10000000000000001</v>
      </c>
      <c r="C159" s="14">
        <v>63.090000000000003</v>
      </c>
      <c r="D159" s="14">
        <v>492</v>
      </c>
      <c r="E159" s="15">
        <v>12822.51</v>
      </c>
      <c r="F159" s="14" t="s">
        <v>53</v>
      </c>
      <c r="G159" s="14" t="s">
        <v>128</v>
      </c>
      <c r="H159" s="14">
        <v>1102532</v>
      </c>
      <c r="I159" s="14" t="str">
        <v>חנן מור- חנן מור</v>
      </c>
    </row>
    <row r="160" spans="1:11" ht="22.5">
      <c r="A160" s="14">
        <v>0.040000000000000001</v>
      </c>
      <c r="B160" s="14">
        <v>1.04</v>
      </c>
      <c r="C160" s="15">
        <v>3476.6900000000001</v>
      </c>
      <c r="D160" s="15">
        <v>1440</v>
      </c>
      <c r="E160" s="15">
        <v>241436.95999999999</v>
      </c>
      <c r="F160" s="14" t="s">
        <v>53</v>
      </c>
      <c r="G160" s="14" t="s">
        <v>128</v>
      </c>
      <c r="H160" s="14">
        <v>1104488</v>
      </c>
      <c r="I160" s="14" t="str">
        <v>מגה אור- מגה אור</v>
      </c>
    </row>
    <row r="161" spans="1:11" ht="22.5">
      <c r="A161" s="14">
        <v>0.01</v>
      </c>
      <c r="B161" s="14">
        <v>0.46000000000000002</v>
      </c>
      <c r="C161" s="15">
        <v>1189.1199999999999</v>
      </c>
      <c r="D161" s="14">
        <v>141.09999999999999</v>
      </c>
      <c r="E161" s="15">
        <v>842748.48999999999</v>
      </c>
      <c r="F161" s="14" t="s">
        <v>53</v>
      </c>
      <c r="G161" s="14" t="s">
        <v>128</v>
      </c>
      <c r="H161" s="14">
        <v>1118447</v>
      </c>
      <c r="I161" s="14" t="str">
        <v>קרדן נדל"ן יזום מ"ר- קרדן נדל"ן</v>
      </c>
    </row>
    <row r="162" spans="1:11" ht="33.75">
      <c r="A162" s="14">
        <v>0.01</v>
      </c>
      <c r="B162" s="14">
        <v>0.56000000000000005</v>
      </c>
      <c r="C162" s="14">
        <v>597.44000000000005</v>
      </c>
      <c r="D162" s="14">
        <v>445.30000000000001</v>
      </c>
      <c r="E162" s="15">
        <v>134164.63</v>
      </c>
      <c r="F162" s="14" t="s">
        <v>53</v>
      </c>
      <c r="G162" s="14" t="s">
        <v>133</v>
      </c>
      <c r="H162" s="14">
        <v>1105196</v>
      </c>
      <c r="I162" s="14" t="str">
        <v>מישורים- מישורים חברה לפיתוח</v>
      </c>
    </row>
    <row r="163" spans="1:11" ht="33.75">
      <c r="A163" s="14">
        <v>0</v>
      </c>
      <c r="B163" s="14">
        <v>0.029999999999999999</v>
      </c>
      <c r="C163" s="14">
        <v>5.46</v>
      </c>
      <c r="D163" s="14">
        <v>317.60000000000002</v>
      </c>
      <c r="E163" s="15">
        <v>1717.6700000000001</v>
      </c>
      <c r="F163" s="14" t="s">
        <v>53</v>
      </c>
      <c r="G163" s="14" t="s">
        <v>134</v>
      </c>
      <c r="H163" s="14">
        <v>771014</v>
      </c>
      <c r="I163" s="14" t="str">
        <v>אנגל משאבים- אנגל משאבים</v>
      </c>
    </row>
    <row r="164" spans="1:11" ht="33.75">
      <c r="A164" s="14">
        <v>0</v>
      </c>
      <c r="B164" s="14">
        <v>0.070000000000000007</v>
      </c>
      <c r="C164" s="14">
        <v>105.54000000000001</v>
      </c>
      <c r="D164" s="14">
        <v>21.300000000000001</v>
      </c>
      <c r="E164" s="15">
        <v>495471.09000000003</v>
      </c>
      <c r="F164" s="14" t="s">
        <v>53</v>
      </c>
      <c r="G164" s="14" t="s">
        <v>134</v>
      </c>
      <c r="H164" s="14">
        <v>1109917</v>
      </c>
      <c r="I164" s="14" t="s">
        <v>186</v>
      </c>
    </row>
    <row r="165" spans="1:11" ht="33.75">
      <c r="A165" s="14">
        <v>0</v>
      </c>
      <c r="B165" s="14">
        <v>0.01</v>
      </c>
      <c r="C165" s="14">
        <v>87.700000000000003</v>
      </c>
      <c r="D165" s="14">
        <v>100</v>
      </c>
      <c r="E165" s="15">
        <v>87702.559999999998</v>
      </c>
      <c r="F165" s="14" t="s">
        <v>53</v>
      </c>
      <c r="G165" s="14" t="s">
        <v>134</v>
      </c>
      <c r="H165" s="14">
        <v>1109917</v>
      </c>
      <c r="I165" s="14" t="s">
        <v>186</v>
      </c>
    </row>
    <row r="166" spans="1:11" ht="33.75">
      <c r="A166" s="14">
        <v>0</v>
      </c>
      <c r="B166" s="14">
        <v>1.5700000000000001</v>
      </c>
      <c r="C166" s="14">
        <v>16.760000000000002</v>
      </c>
      <c r="D166" s="14">
        <v>15.4</v>
      </c>
      <c r="E166" s="15">
        <v>108858.21000000001</v>
      </c>
      <c r="F166" s="14" t="s">
        <v>53</v>
      </c>
      <c r="G166" s="14" t="s">
        <v>134</v>
      </c>
      <c r="H166" s="14">
        <v>549014</v>
      </c>
      <c r="I166" s="14" t="str">
        <v>פרופיט- פרופיט</v>
      </c>
    </row>
    <row r="167" spans="1:11" ht="33.75">
      <c r="A167" s="14">
        <v>0.070000000000000007</v>
      </c>
      <c r="B167" s="14">
        <v>1.1899999999999999</v>
      </c>
      <c r="C167" s="15">
        <v>6759.8199999999997</v>
      </c>
      <c r="D167" s="14">
        <v>500.69999999999999</v>
      </c>
      <c r="E167" s="15">
        <v>1350074.05</v>
      </c>
      <c r="F167" s="14" t="s">
        <v>53</v>
      </c>
      <c r="G167" s="14" t="s">
        <v>114</v>
      </c>
      <c r="H167" s="14">
        <v>1820083</v>
      </c>
      <c r="I167" s="14" t="str">
        <v>אדגר- אדגר</v>
      </c>
    </row>
    <row r="168" spans="1:11" ht="33.75">
      <c r="A168" s="14">
        <v>0.01</v>
      </c>
      <c r="B168" s="14">
        <v>0.40999999999999998</v>
      </c>
      <c r="C168" s="14">
        <v>715.92999999999995</v>
      </c>
      <c r="D168" s="14">
        <v>491.30000000000001</v>
      </c>
      <c r="E168" s="15">
        <v>145721.94</v>
      </c>
      <c r="F168" s="14" t="s">
        <v>53</v>
      </c>
      <c r="G168" s="14" t="s">
        <v>114</v>
      </c>
      <c r="H168" s="14">
        <v>1094044</v>
      </c>
      <c r="I168" s="14" t="str">
        <v>אלקטרה נדלן- אלקטרה נדל"ן</v>
      </c>
    </row>
    <row r="169" spans="1:11" ht="22.5">
      <c r="A169" s="14">
        <v>0.01</v>
      </c>
      <c r="B169" s="14">
        <v>0.66000000000000003</v>
      </c>
      <c r="C169" s="15">
        <v>1402.3499999999999</v>
      </c>
      <c r="D169" s="15">
        <v>1074</v>
      </c>
      <c r="E169" s="15">
        <v>130572.8</v>
      </c>
      <c r="F169" s="14" t="s">
        <v>53</v>
      </c>
      <c r="G169" s="14" t="s">
        <v>159</v>
      </c>
      <c r="H169" s="14">
        <v>1084482</v>
      </c>
      <c r="I169" s="14" t="str">
        <v>פועלים איביאי- פועלים אי.בי.אי</v>
      </c>
    </row>
    <row r="170" spans="1:11" ht="33.75">
      <c r="A170" s="14">
        <v>0.01</v>
      </c>
      <c r="B170" s="14">
        <v>0.26000000000000001</v>
      </c>
      <c r="C170" s="14">
        <v>522.05999999999995</v>
      </c>
      <c r="D170" s="15">
        <v>1535</v>
      </c>
      <c r="E170" s="15">
        <v>34010.360000000001</v>
      </c>
      <c r="F170" s="14" t="s">
        <v>53</v>
      </c>
      <c r="G170" s="14" t="s">
        <v>187</v>
      </c>
      <c r="H170" s="14">
        <v>1103506</v>
      </c>
      <c r="I170" s="14" t="str">
        <v>אוריין- אוריין</v>
      </c>
    </row>
    <row r="171" spans="1:11" ht="33.75">
      <c r="A171" s="14">
        <v>0.02</v>
      </c>
      <c r="B171" s="14">
        <v>0.65000000000000002</v>
      </c>
      <c r="C171" s="15">
        <v>2412.1799999999998</v>
      </c>
      <c r="D171" s="14">
        <v>74.700000000000003</v>
      </c>
      <c r="E171" s="15">
        <v>3229155.2999999998</v>
      </c>
      <c r="F171" s="14" t="s">
        <v>53</v>
      </c>
      <c r="G171" s="14" t="s">
        <v>187</v>
      </c>
      <c r="H171" s="14">
        <v>1087824</v>
      </c>
      <c r="I171" s="14" t="str">
        <v>אל על- אל על</v>
      </c>
    </row>
    <row r="172" spans="1:11" ht="33.75">
      <c r="A172" s="14">
        <v>0.029999999999999999</v>
      </c>
      <c r="B172" s="14">
        <v>1.1499999999999999</v>
      </c>
      <c r="C172" s="15">
        <v>2958.2399999999998</v>
      </c>
      <c r="D172" s="14">
        <v>623</v>
      </c>
      <c r="E172" s="15">
        <v>474837.71999999997</v>
      </c>
      <c r="F172" s="14" t="s">
        <v>53</v>
      </c>
      <c r="G172" s="14" t="s">
        <v>187</v>
      </c>
      <c r="H172" s="14">
        <v>238014</v>
      </c>
      <c r="I172" s="14" t="str">
        <v>ממן- ממן</v>
      </c>
    </row>
    <row r="173" spans="1:11" ht="33.75">
      <c r="A173" s="14">
        <v>0</v>
      </c>
      <c r="B173" s="14">
        <v>0.82999999999999996</v>
      </c>
      <c r="C173" s="14">
        <v>396.04000000000002</v>
      </c>
      <c r="D173" s="14">
        <v>253.90000000000001</v>
      </c>
      <c r="E173" s="15">
        <v>155982.84</v>
      </c>
      <c r="F173" s="14" t="s">
        <v>53</v>
      </c>
      <c r="G173" s="14" t="s">
        <v>107</v>
      </c>
      <c r="H173" s="14">
        <v>1099787</v>
      </c>
      <c r="I173" s="14" t="str">
        <v>מיקרונט- מיקרונט</v>
      </c>
    </row>
    <row r="174" spans="1:11" ht="33.75">
      <c r="A174" s="14">
        <v>0</v>
      </c>
      <c r="B174" s="14">
        <v>0.71999999999999997</v>
      </c>
      <c r="C174" s="14">
        <v>211.41</v>
      </c>
      <c r="D174" s="14">
        <v>87.400000000000006</v>
      </c>
      <c r="E174" s="15">
        <v>241883.5</v>
      </c>
      <c r="F174" s="14" t="s">
        <v>53</v>
      </c>
      <c r="G174" s="14" t="s">
        <v>107</v>
      </c>
      <c r="H174" s="14">
        <v>1080597</v>
      </c>
      <c r="I174" s="14" t="str">
        <v>סאטקום מערכות- סאטקום מערכות</v>
      </c>
    </row>
    <row r="175" spans="1:11" ht="22.5">
      <c r="A175" s="14">
        <v>0.02</v>
      </c>
      <c r="B175" s="14">
        <v>0.85999999999999999</v>
      </c>
      <c r="C175" s="15">
        <v>1591.74</v>
      </c>
      <c r="D175" s="14">
        <v>71</v>
      </c>
      <c r="E175" s="15">
        <v>2241891.0099999998</v>
      </c>
      <c r="F175" s="14" t="s">
        <v>53</v>
      </c>
      <c r="G175" s="14" t="s">
        <v>188</v>
      </c>
      <c r="H175" s="14">
        <v>1090141</v>
      </c>
      <c r="I175" s="14" t="str">
        <v>תדיר גן- תדיר גן</v>
      </c>
    </row>
    <row r="176" spans="1:11">
      <c r="A176" s="14">
        <v>0.02</v>
      </c>
      <c r="B176" s="14">
        <v>0.53000000000000003</v>
      </c>
      <c r="C176" s="15">
        <v>2372.23</v>
      </c>
      <c r="D176" s="15">
        <v>5875</v>
      </c>
      <c r="E176" s="15">
        <v>40378.349999999999</v>
      </c>
      <c r="F176" s="14" t="s">
        <v>53</v>
      </c>
      <c r="G176" s="14" t="s">
        <v>119</v>
      </c>
      <c r="H176" s="14">
        <v>625012</v>
      </c>
      <c r="I176" s="14" t="str">
        <v>על בד- על בד</v>
      </c>
    </row>
    <row r="177" spans="1:11">
      <c r="A177" s="14">
        <v>0</v>
      </c>
      <c r="B177" s="14">
        <v>0.059999999999999998</v>
      </c>
      <c r="C177" s="14">
        <v>229.16</v>
      </c>
      <c r="D177" s="14">
        <v>487.5</v>
      </c>
      <c r="E177" s="15">
        <v>47006.489999999998</v>
      </c>
      <c r="F177" s="14" t="s">
        <v>53</v>
      </c>
      <c r="G177" s="14" t="s">
        <v>119</v>
      </c>
      <c r="H177" s="14">
        <v>1103878</v>
      </c>
      <c r="I177" s="14" t="str">
        <v>רבל- רבל</v>
      </c>
    </row>
    <row r="178" spans="1:11">
      <c r="A178" s="14">
        <v>0</v>
      </c>
      <c r="B178" s="14">
        <v>0.45000000000000001</v>
      </c>
      <c r="C178" s="14">
        <v>40.549999999999997</v>
      </c>
      <c r="D178" s="14">
        <v>24.100000000000001</v>
      </c>
      <c r="E178" s="15">
        <v>168252.20999999999</v>
      </c>
      <c r="F178" s="14" t="s">
        <v>53</v>
      </c>
      <c r="G178" s="14" t="s">
        <v>119</v>
      </c>
      <c r="H178" s="14">
        <v>1104033</v>
      </c>
      <c r="I178" s="14" t="str">
        <v>רוטקס- רוטקס</v>
      </c>
    </row>
    <row r="179" spans="1:11">
      <c r="A179" s="14">
        <v>0.080000000000000002</v>
      </c>
      <c r="B179" s="14">
        <v>1.6000000000000001</v>
      </c>
      <c r="C179" s="15">
        <v>8197.4300000000003</v>
      </c>
      <c r="D179" s="15">
        <v>1460</v>
      </c>
      <c r="E179" s="15">
        <v>561467.46999999997</v>
      </c>
      <c r="F179" s="14" t="s">
        <v>53</v>
      </c>
      <c r="G179" s="14" t="s">
        <v>119</v>
      </c>
      <c r="H179" s="14">
        <v>1090547</v>
      </c>
      <c r="I179" s="14" t="str">
        <v>שלאג- שלאג</v>
      </c>
    </row>
    <row r="180" spans="1:11" ht="33.75">
      <c r="A180" s="14">
        <v>0.02</v>
      </c>
      <c r="B180" s="14">
        <v>1.05</v>
      </c>
      <c r="C180" s="15">
        <v>1516.1600000000001</v>
      </c>
      <c r="D180" s="14">
        <v>954.10000000000002</v>
      </c>
      <c r="E180" s="15">
        <v>158910.42999999999</v>
      </c>
      <c r="F180" s="14" t="s">
        <v>53</v>
      </c>
      <c r="G180" s="14" t="s">
        <v>113</v>
      </c>
      <c r="H180" s="14">
        <v>1095892</v>
      </c>
      <c r="I180" s="14" t="str">
        <v>גניגר- גניגר</v>
      </c>
    </row>
    <row r="181" spans="1:11" ht="33.75">
      <c r="A181" s="14">
        <v>0</v>
      </c>
      <c r="B181" s="14">
        <v>0.12</v>
      </c>
      <c r="C181" s="14">
        <v>490.32999999999998</v>
      </c>
      <c r="D181" s="15">
        <v>4015</v>
      </c>
      <c r="E181" s="15">
        <v>12212.389999999999</v>
      </c>
      <c r="F181" s="14" t="s">
        <v>53</v>
      </c>
      <c r="G181" s="14" t="s">
        <v>105</v>
      </c>
      <c r="H181" s="14">
        <v>528018</v>
      </c>
      <c r="I181" s="14" t="str">
        <v>מעברות- מעברות</v>
      </c>
    </row>
    <row r="182" spans="1:11" ht="45">
      <c r="A182" s="14">
        <v>0.01</v>
      </c>
      <c r="B182" s="14">
        <v>0.22</v>
      </c>
      <c r="C182" s="14">
        <v>972.42999999999995</v>
      </c>
      <c r="D182" s="15">
        <v>3121</v>
      </c>
      <c r="E182" s="15">
        <v>31157.73</v>
      </c>
      <c r="F182" s="14" t="s">
        <v>53</v>
      </c>
      <c r="G182" s="14" t="s">
        <v>157</v>
      </c>
      <c r="H182" s="14">
        <v>1080324</v>
      </c>
      <c r="I182" s="14" t="str">
        <v>המלט- המלט</v>
      </c>
    </row>
    <row r="183" spans="1:11" ht="45">
      <c r="A183" s="14">
        <v>0.02</v>
      </c>
      <c r="B183" s="14">
        <v>0.62</v>
      </c>
      <c r="C183" s="15">
        <v>1492.24</v>
      </c>
      <c r="D183" s="15">
        <v>2884</v>
      </c>
      <c r="E183" s="15">
        <v>51741.93</v>
      </c>
      <c r="F183" s="14" t="s">
        <v>53</v>
      </c>
      <c r="G183" s="14" t="s">
        <v>157</v>
      </c>
      <c r="H183" s="14">
        <v>568014</v>
      </c>
      <c r="I183" s="14" t="str">
        <v>ספקטרוניקס- ספקטרוניקס</v>
      </c>
    </row>
    <row r="184" spans="1:11" ht="45">
      <c r="A184" s="14">
        <v>0.02</v>
      </c>
      <c r="B184" s="14">
        <v>1.6899999999999999</v>
      </c>
      <c r="C184" s="15">
        <v>1673.8900000000001</v>
      </c>
      <c r="D184" s="15">
        <v>1459</v>
      </c>
      <c r="E184" s="15">
        <v>114728.83</v>
      </c>
      <c r="F184" s="14" t="s">
        <v>53</v>
      </c>
      <c r="G184" s="14" t="s">
        <v>157</v>
      </c>
      <c r="H184" s="14">
        <v>412015</v>
      </c>
      <c r="I184" s="14" t="str">
        <v>פייטון- פייטון תעשיות בע"מ</v>
      </c>
    </row>
    <row r="185" spans="1:11">
      <c r="A185" s="13">
        <v>0.90000000000000002</v>
      </c>
      <c r="B185" s="13"/>
      <c r="C185" s="16">
        <v>89131.009999999995</v>
      </c>
      <c r="D185" s="13"/>
      <c r="E185" s="16">
        <v>30029292.579999998</v>
      </c>
      <c r="F185" s="13"/>
      <c r="G185" s="13"/>
      <c r="H185" s="13"/>
      <c r="I185" s="13" t="str">
        <v>סה"כ מניות היתר</v>
      </c>
    </row>
    <row r="186" spans="1:11">
      <c r="A186" s="13"/>
      <c r="B186" s="13"/>
      <c r="C186" s="13"/>
      <c r="D186" s="13"/>
      <c r="E186" s="13"/>
      <c r="F186" s="13"/>
      <c r="G186" s="13"/>
      <c r="H186" s="13"/>
      <c r="I186" s="13" t="str">
        <v>call 001 אופציות </v>
      </c>
    </row>
    <row r="187" spans="1:11">
      <c r="A187" s="14">
        <v>0</v>
      </c>
      <c r="B187" s="14">
        <v>0</v>
      </c>
      <c r="C187" s="14">
        <v>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</row>
    <row r="188" spans="1:11">
      <c r="A188" s="13">
        <v>0</v>
      </c>
      <c r="B188" s="13"/>
      <c r="C188" s="13">
        <v>0</v>
      </c>
      <c r="D188" s="13"/>
      <c r="E188" s="13">
        <v>0</v>
      </c>
      <c r="F188" s="13"/>
      <c r="G188" s="13"/>
      <c r="H188" s="13"/>
      <c r="I188" s="13" t="str">
        <v>סה"כ call 001 אופציות </v>
      </c>
    </row>
    <row r="189" spans="1:11">
      <c r="A189" s="13">
        <v>11.07</v>
      </c>
      <c r="B189" s="13"/>
      <c r="C189" s="16">
        <v>1097385.4399999999</v>
      </c>
      <c r="D189" s="13"/>
      <c r="E189" s="16">
        <v>146601349.96000001</v>
      </c>
      <c r="F189" s="13"/>
      <c r="G189" s="13"/>
      <c r="H189" s="13"/>
      <c r="I189" s="13" t="s">
        <v>72</v>
      </c>
    </row>
    <row r="190" spans="1:11">
      <c r="A190" s="13"/>
      <c r="B190" s="13"/>
      <c r="C190" s="13"/>
      <c r="D190" s="13"/>
      <c r="E190" s="13"/>
      <c r="F190" s="13"/>
      <c r="G190" s="13"/>
      <c r="H190" s="13"/>
      <c r="I190" s="13" t="s">
        <v>73</v>
      </c>
    </row>
    <row r="191" spans="1:11">
      <c r="A191" s="13"/>
      <c r="B191" s="13"/>
      <c r="C191" s="13"/>
      <c r="D191" s="13"/>
      <c r="E191" s="13"/>
      <c r="F191" s="13"/>
      <c r="G191" s="13"/>
      <c r="H191" s="13"/>
      <c r="I191" s="13" t="s">
        <v>96</v>
      </c>
    </row>
    <row r="192" spans="1:11" ht="22.5">
      <c r="A192" s="14">
        <v>0.01</v>
      </c>
      <c r="B192" s="14">
        <v>0</v>
      </c>
      <c r="C192" s="15">
        <v>1158.6300000000001</v>
      </c>
      <c r="D192" s="15">
        <v>2012</v>
      </c>
      <c r="E192" s="15">
        <v>57586.099999999999</v>
      </c>
      <c r="F192" s="14" t="s">
        <v>32</v>
      </c>
      <c r="G192" s="14" t="s">
        <v>176</v>
      </c>
      <c r="H192" s="14">
        <v>71223119</v>
      </c>
      <c r="I192" s="14" t="str">
        <v>IL0011213001</v>
      </c>
    </row>
    <row r="193" spans="1:11" ht="22.5">
      <c r="A193" s="14">
        <v>0</v>
      </c>
      <c r="B193" s="14">
        <v>0</v>
      </c>
      <c r="C193" s="14">
        <v>375</v>
      </c>
      <c r="D193" s="14">
        <v>693</v>
      </c>
      <c r="E193" s="15">
        <v>54112.400000000001</v>
      </c>
      <c r="F193" s="14" t="s">
        <v>32</v>
      </c>
      <c r="G193" s="14" t="s">
        <v>189</v>
      </c>
      <c r="H193" s="14">
        <v>59212</v>
      </c>
      <c r="I193" s="14" t="str">
        <v>IL0010828585</v>
      </c>
    </row>
    <row r="194" spans="1:11" ht="22.5">
      <c r="A194" s="14">
        <v>0.02</v>
      </c>
      <c r="B194" s="14">
        <v>0</v>
      </c>
      <c r="C194" s="15">
        <v>1972.1300000000001</v>
      </c>
      <c r="D194" s="14">
        <v>184</v>
      </c>
      <c r="E194" s="15">
        <v>1071808.3999999999</v>
      </c>
      <c r="F194" s="14" t="s">
        <v>32</v>
      </c>
      <c r="G194" s="14" t="str">
        <v>Consumers Discretionary</v>
      </c>
      <c r="H194" s="14">
        <v>707480821</v>
      </c>
      <c r="I194" s="14" t="str">
        <v>PROTALIX חסום יתקבל ב22.2.15- פרוטליקס</v>
      </c>
    </row>
    <row r="195" spans="1:11">
      <c r="A195" s="14">
        <v>0.01</v>
      </c>
      <c r="B195" s="14">
        <v>0</v>
      </c>
      <c r="C195" s="15">
        <v>1052.04</v>
      </c>
      <c r="D195" s="14">
        <v>75.5</v>
      </c>
      <c r="E195" s="15">
        <v>1393430.5600000001</v>
      </c>
      <c r="F195" s="14" t="s">
        <v>31</v>
      </c>
      <c r="G195" s="14" t="s">
        <v>175</v>
      </c>
      <c r="H195" s="14">
        <v>71085021</v>
      </c>
      <c r="I195" s="14" t="str">
        <v>MIRLAND- מירלנד</v>
      </c>
    </row>
    <row r="196" spans="1:11">
      <c r="A196" s="14">
        <v>0.01</v>
      </c>
      <c r="B196" s="14">
        <v>0</v>
      </c>
      <c r="C196" s="15">
        <v>1085.1900000000001</v>
      </c>
      <c r="D196" s="14">
        <v>380</v>
      </c>
      <c r="E196" s="15">
        <v>285575.06</v>
      </c>
      <c r="F196" s="14" t="s">
        <v>32</v>
      </c>
      <c r="G196" s="14" t="s">
        <v>190</v>
      </c>
      <c r="H196" s="14">
        <v>71311849</v>
      </c>
      <c r="I196" s="14" t="str">
        <v>il0010941198</v>
      </c>
    </row>
    <row r="197" spans="1:11">
      <c r="A197" s="14">
        <v>0.02</v>
      </c>
      <c r="B197" s="14">
        <v>0</v>
      </c>
      <c r="C197" s="15">
        <v>1736.6400000000001</v>
      </c>
      <c r="D197" s="14">
        <v>666</v>
      </c>
      <c r="E197" s="15">
        <v>260757.45000000001</v>
      </c>
      <c r="F197" s="14" t="s">
        <v>32</v>
      </c>
      <c r="G197" s="14" t="s">
        <v>190</v>
      </c>
      <c r="H197" s="14">
        <v>428623</v>
      </c>
      <c r="I197" s="14" t="str">
        <v>MEDIWOUND</v>
      </c>
    </row>
    <row r="198" spans="1:11">
      <c r="A198" s="14">
        <v>0</v>
      </c>
      <c r="B198" s="14">
        <v>0</v>
      </c>
      <c r="C198" s="14">
        <v>306.25999999999999</v>
      </c>
      <c r="D198" s="14">
        <v>666</v>
      </c>
      <c r="E198" s="15">
        <v>45984.860000000001</v>
      </c>
      <c r="F198" s="14" t="s">
        <v>32</v>
      </c>
      <c r="G198" s="14" t="s">
        <v>190</v>
      </c>
      <c r="H198" s="14" t="str">
        <v>IL0011316309</v>
      </c>
      <c r="I198" s="14" t="str">
        <v>MEDIWOUND LTD- MEDIWOUND</v>
      </c>
    </row>
    <row r="199" spans="1:11" ht="22.5">
      <c r="A199" s="14">
        <v>0</v>
      </c>
      <c r="B199" s="14">
        <v>0.54000000000000004</v>
      </c>
      <c r="C199" s="14">
        <v>81.629999999999995</v>
      </c>
      <c r="D199" s="14">
        <v>14.5</v>
      </c>
      <c r="E199" s="15">
        <v>562949.16000000003</v>
      </c>
      <c r="F199" s="14" t="s">
        <v>32</v>
      </c>
      <c r="G199" s="14" t="s">
        <v>184</v>
      </c>
      <c r="H199" s="14">
        <v>71052971</v>
      </c>
      <c r="I199" s="14" t="str">
        <v>ELBIT VISIONS RESTRICTED(EVSNF- EVS</v>
      </c>
    </row>
    <row r="200" spans="1:11" ht="22.5">
      <c r="A200" s="14">
        <v>0</v>
      </c>
      <c r="B200" s="14">
        <v>0</v>
      </c>
      <c r="C200" s="14">
        <v>275.42000000000002</v>
      </c>
      <c r="D200" s="14">
        <v>595</v>
      </c>
      <c r="E200" s="15">
        <v>46288.709999999999</v>
      </c>
      <c r="F200" s="14" t="s">
        <v>32</v>
      </c>
      <c r="G200" s="14" t="s">
        <v>184</v>
      </c>
      <c r="H200" s="14">
        <v>482001</v>
      </c>
      <c r="I200" s="14" t="str">
        <v>IL0010823123</v>
      </c>
    </row>
    <row r="201" spans="1:11" ht="22.5">
      <c r="A201" s="14">
        <v>0.040000000000000001</v>
      </c>
      <c r="B201" s="14">
        <v>0</v>
      </c>
      <c r="C201" s="15">
        <v>3583.1300000000001</v>
      </c>
      <c r="D201" s="14">
        <v>737</v>
      </c>
      <c r="E201" s="15">
        <v>486177.84999999998</v>
      </c>
      <c r="F201" s="14" t="s">
        <v>32</v>
      </c>
      <c r="G201" s="14" t="s">
        <v>184</v>
      </c>
      <c r="H201" s="14">
        <v>7583</v>
      </c>
      <c r="I201" s="14" t="str">
        <v>SAPIENS INTERNA- SAPIENS</v>
      </c>
    </row>
    <row r="202" spans="1:11" ht="22.5">
      <c r="A202" s="14">
        <v>0.02</v>
      </c>
      <c r="B202" s="14">
        <v>0.089999999999999997</v>
      </c>
      <c r="C202" s="15">
        <v>1968.79</v>
      </c>
      <c r="D202" s="15">
        <v>1914</v>
      </c>
      <c r="E202" s="15">
        <v>102862.46000000001</v>
      </c>
      <c r="F202" s="14" t="s">
        <v>32</v>
      </c>
      <c r="G202" s="14" t="s">
        <v>184</v>
      </c>
      <c r="H202" s="14">
        <v>7955</v>
      </c>
      <c r="I202" s="14" t="str">
        <v>EZCHIP SEMICOND- איזיצ'יפ</v>
      </c>
    </row>
    <row r="203" spans="1:11" ht="22.5">
      <c r="A203" s="14">
        <v>0.10000000000000001</v>
      </c>
      <c r="B203" s="14">
        <v>0</v>
      </c>
      <c r="C203" s="15">
        <v>10092.459999999999</v>
      </c>
      <c r="D203" s="15">
        <v>1039</v>
      </c>
      <c r="E203" s="15">
        <v>971362.60999999999</v>
      </c>
      <c r="F203" s="14" t="s">
        <v>32</v>
      </c>
      <c r="G203" s="14" t="s">
        <v>184</v>
      </c>
      <c r="H203" s="14">
        <v>69690</v>
      </c>
      <c r="I203" s="14" t="str">
        <v>NOVA MEASURING- נובה</v>
      </c>
    </row>
    <row r="204" spans="1:11" ht="22.5">
      <c r="A204" s="14">
        <v>0.13</v>
      </c>
      <c r="B204" s="14">
        <v>0</v>
      </c>
      <c r="C204" s="15">
        <v>13117.780000000001</v>
      </c>
      <c r="D204" s="14">
        <v>409</v>
      </c>
      <c r="E204" s="15">
        <v>3207280.3500000001</v>
      </c>
      <c r="F204" s="14" t="s">
        <v>33</v>
      </c>
      <c r="G204" s="14" t="str">
        <v>REAL ESTATE</v>
      </c>
      <c r="H204" s="14">
        <v>71082473</v>
      </c>
      <c r="I204" s="14" t="str">
        <v>ATRIUM EURPPEAN- ATRIUM</v>
      </c>
    </row>
    <row r="205" spans="1:11">
      <c r="A205" s="14">
        <v>0.029999999999999999</v>
      </c>
      <c r="B205" s="14">
        <v>0</v>
      </c>
      <c r="C205" s="15">
        <v>2865.6399999999999</v>
      </c>
      <c r="D205" s="14">
        <v>819</v>
      </c>
      <c r="E205" s="15">
        <v>349895.59000000003</v>
      </c>
      <c r="F205" s="14" t="s">
        <v>32</v>
      </c>
      <c r="G205" s="14" t="s">
        <v>118</v>
      </c>
      <c r="H205" s="14" t="s">
        <v>191</v>
      </c>
      <c r="I205" s="14" t="str">
        <v>POINTER REST- POINTER</v>
      </c>
    </row>
    <row r="206" spans="1:11">
      <c r="A206" s="14">
        <v>0.029999999999999999</v>
      </c>
      <c r="B206" s="14">
        <v>0</v>
      </c>
      <c r="C206" s="15">
        <v>3401.9400000000001</v>
      </c>
      <c r="D206" s="14">
        <v>819</v>
      </c>
      <c r="E206" s="15">
        <v>415377.66999999998</v>
      </c>
      <c r="F206" s="14" t="s">
        <v>32</v>
      </c>
      <c r="G206" s="14" t="s">
        <v>143</v>
      </c>
      <c r="H206" s="14" t="s">
        <v>191</v>
      </c>
      <c r="I206" s="14" t="str">
        <v>POINTER- POINTER</v>
      </c>
    </row>
    <row r="207" spans="1:11">
      <c r="A207" s="14">
        <v>0.029999999999999999</v>
      </c>
      <c r="B207" s="14">
        <v>0</v>
      </c>
      <c r="C207" s="15">
        <v>2755.2199999999998</v>
      </c>
      <c r="D207" s="14">
        <v>466</v>
      </c>
      <c r="E207" s="15">
        <v>591249.14000000001</v>
      </c>
      <c r="F207" s="14" t="s">
        <v>32</v>
      </c>
      <c r="G207" s="14" t="s">
        <v>143</v>
      </c>
      <c r="H207" s="14">
        <v>9530</v>
      </c>
      <c r="I207" s="14" t="str">
        <v>גילת לווינים- גילת</v>
      </c>
    </row>
    <row r="208" spans="1:11">
      <c r="A208" s="14">
        <v>0</v>
      </c>
      <c r="B208" s="14">
        <v>0</v>
      </c>
      <c r="C208" s="14">
        <v>29.010000000000002</v>
      </c>
      <c r="D208" s="14">
        <v>21</v>
      </c>
      <c r="E208" s="15">
        <v>138122.98999999999</v>
      </c>
      <c r="F208" s="14" t="s">
        <v>31</v>
      </c>
      <c r="G208" s="14" t="s">
        <v>143</v>
      </c>
      <c r="H208" s="14">
        <v>71081848</v>
      </c>
      <c r="I208" s="14" t="str">
        <v>SIMIGON- סימיגון</v>
      </c>
    </row>
    <row r="209" spans="1:11" ht="33.75">
      <c r="A209" s="14">
        <v>0</v>
      </c>
      <c r="B209" s="14">
        <v>0</v>
      </c>
      <c r="C209" s="14">
        <v>4.1299999999999999</v>
      </c>
      <c r="D209" s="14">
        <v>0.40000000000000002</v>
      </c>
      <c r="E209" s="15">
        <v>1033288.13</v>
      </c>
      <c r="F209" s="14" t="s">
        <v>31</v>
      </c>
      <c r="G209" s="14" t="s">
        <v>133</v>
      </c>
      <c r="H209" s="14">
        <v>71490817</v>
      </c>
      <c r="I209" s="14" t="str">
        <v>זכויות PLAZA CENTERS N- פלאזה סנטר</v>
      </c>
    </row>
    <row r="210" spans="1:11" ht="33.75">
      <c r="A210" s="14">
        <v>0.02</v>
      </c>
      <c r="B210" s="14">
        <v>0.44</v>
      </c>
      <c r="C210" s="15">
        <v>2376.4299999999998</v>
      </c>
      <c r="D210" s="14">
        <v>26.5</v>
      </c>
      <c r="E210" s="15">
        <v>8967651.2100000009</v>
      </c>
      <c r="F210" s="14" t="s">
        <v>32</v>
      </c>
      <c r="G210" s="14" t="s">
        <v>134</v>
      </c>
      <c r="H210" s="14">
        <v>71212047</v>
      </c>
      <c r="I210" s="14" t="str">
        <v>AFRB LN- AFI DEVELOPMENT</v>
      </c>
    </row>
    <row r="211" spans="1:11" ht="33.75">
      <c r="A211" s="14">
        <v>0</v>
      </c>
      <c r="B211" s="14">
        <v>0.059999999999999998</v>
      </c>
      <c r="C211" s="14">
        <v>46.229999999999997</v>
      </c>
      <c r="D211" s="14">
        <v>4.25</v>
      </c>
      <c r="E211" s="15">
        <v>1087671.77</v>
      </c>
      <c r="F211" s="14" t="s">
        <v>31</v>
      </c>
      <c r="G211" s="14" t="s">
        <v>134</v>
      </c>
      <c r="H211" s="14">
        <v>71094510</v>
      </c>
      <c r="I211" s="14" t="str">
        <v>PLAZA CENTERS NV- פלאזה סנטר</v>
      </c>
    </row>
    <row r="212" spans="1:11" ht="33.75">
      <c r="A212" s="14">
        <v>0.17999999999999999</v>
      </c>
      <c r="B212" s="14">
        <v>0.14000000000000001</v>
      </c>
      <c r="C212" s="15">
        <v>17794.959999999999</v>
      </c>
      <c r="D212" s="15">
        <v>2718</v>
      </c>
      <c r="E212" s="15">
        <v>654707.81999999995</v>
      </c>
      <c r="F212" s="14" t="s">
        <v>32</v>
      </c>
      <c r="G212" s="14" t="s">
        <v>120</v>
      </c>
      <c r="H212" s="14">
        <v>71031348</v>
      </c>
      <c r="I212" s="14" t="str">
        <v>)ORMAT TECHNOLOGIES (ORA US- אורמת</v>
      </c>
    </row>
    <row r="213" spans="1:11" ht="33.75">
      <c r="A213" s="14">
        <v>0</v>
      </c>
      <c r="B213" s="14">
        <v>0.089999999999999997</v>
      </c>
      <c r="C213" s="14">
        <v>424.31999999999999</v>
      </c>
      <c r="D213" s="14">
        <v>720</v>
      </c>
      <c r="E213" s="15">
        <v>58933.669999999998</v>
      </c>
      <c r="F213" s="14" t="s">
        <v>32</v>
      </c>
      <c r="G213" s="14" t="s">
        <v>107</v>
      </c>
      <c r="H213" s="14" t="str">
        <v>IL0010994981</v>
      </c>
      <c r="I213" s="14" t="str">
        <v>)RRSAT GLOBAL (RRST US- אראר סאט</v>
      </c>
    </row>
    <row r="214" spans="1:11" ht="33.75">
      <c r="A214" s="14">
        <v>0.029999999999999999</v>
      </c>
      <c r="B214" s="14">
        <v>0.10000000000000001</v>
      </c>
      <c r="C214" s="15">
        <v>3375.23</v>
      </c>
      <c r="D214" s="14">
        <v>865</v>
      </c>
      <c r="E214" s="15">
        <v>390200.28999999998</v>
      </c>
      <c r="F214" s="14" t="s">
        <v>32</v>
      </c>
      <c r="G214" s="14" t="s">
        <v>107</v>
      </c>
      <c r="H214" s="14" t="str">
        <v>IL0011015349</v>
      </c>
      <c r="I214" s="14" t="str">
        <v>)CELLCOM ISRAEL LTD (CEL US- סלקום</v>
      </c>
    </row>
    <row r="215" spans="1:11" ht="33.75">
      <c r="A215" s="14">
        <v>0.01</v>
      </c>
      <c r="B215" s="14">
        <v>0.040000000000000001</v>
      </c>
      <c r="C215" s="15">
        <v>1361.03</v>
      </c>
      <c r="D215" s="14">
        <v>506</v>
      </c>
      <c r="E215" s="15">
        <v>268977.66999999998</v>
      </c>
      <c r="F215" s="14" t="s">
        <v>32</v>
      </c>
      <c r="G215" s="14" t="s">
        <v>107</v>
      </c>
      <c r="H215" s="14">
        <v>60293</v>
      </c>
      <c r="I215" s="14" t="str">
        <v>PARTNER COMMUNICATIONS(PTNR US- פרטנר</v>
      </c>
    </row>
    <row r="216" spans="1:11" ht="33.75">
      <c r="A216" s="14">
        <v>0.19</v>
      </c>
      <c r="B216" s="14">
        <v>0</v>
      </c>
      <c r="C216" s="15">
        <v>19133.48</v>
      </c>
      <c r="D216" s="14">
        <v>725</v>
      </c>
      <c r="E216" s="15">
        <v>2639101.0699999998</v>
      </c>
      <c r="F216" s="14" t="s">
        <v>32</v>
      </c>
      <c r="G216" s="14" t="s">
        <v>113</v>
      </c>
      <c r="H216" s="14">
        <v>71180293</v>
      </c>
      <c r="I216" s="14" t="str">
        <v>ISRAEL CHEMICALS LI- כימיקלים לישראל</v>
      </c>
    </row>
    <row r="217" spans="1:11" ht="45">
      <c r="A217" s="14">
        <v>0.16</v>
      </c>
      <c r="B217" s="14">
        <v>0.62</v>
      </c>
      <c r="C217" s="15">
        <v>15467.84</v>
      </c>
      <c r="D217" s="15">
        <v>1480</v>
      </c>
      <c r="E217" s="15">
        <v>1045124.42</v>
      </c>
      <c r="F217" s="14" t="s">
        <v>32</v>
      </c>
      <c r="G217" s="14" t="s">
        <v>157</v>
      </c>
      <c r="H217" s="14">
        <v>885</v>
      </c>
      <c r="I217" s="14" t="str">
        <v>ORBOTECH LTD- אורבוטק</v>
      </c>
    </row>
    <row r="218" spans="1:11" ht="45">
      <c r="A218" s="14">
        <v>0.040000000000000001</v>
      </c>
      <c r="B218" s="14">
        <v>0.050000000000000003</v>
      </c>
      <c r="C218" s="15">
        <v>3605</v>
      </c>
      <c r="D218" s="15">
        <v>4273</v>
      </c>
      <c r="E218" s="15">
        <v>84367.029999999999</v>
      </c>
      <c r="F218" s="14" t="s">
        <v>32</v>
      </c>
      <c r="G218" s="14" t="s">
        <v>157</v>
      </c>
      <c r="H218" s="14">
        <v>71092738</v>
      </c>
      <c r="I218" s="14" t="str">
        <v>MELLANOX TECH (MLNX US)- מלנוקס</v>
      </c>
    </row>
    <row r="219" spans="1:11" ht="45">
      <c r="A219" s="14">
        <v>0.02</v>
      </c>
      <c r="B219" s="14">
        <v>0.02</v>
      </c>
      <c r="C219" s="15">
        <v>2362.8000000000002</v>
      </c>
      <c r="D219" s="15">
        <v>5065</v>
      </c>
      <c r="E219" s="15">
        <v>46649.639999999999</v>
      </c>
      <c r="F219" s="14" t="s">
        <v>32</v>
      </c>
      <c r="G219" s="14" t="s">
        <v>157</v>
      </c>
      <c r="H219" s="14" t="str">
        <v>US6536561086</v>
      </c>
      <c r="I219" s="14" t="str">
        <v>(NICE SYSTEMS (NICEY- נייס</v>
      </c>
    </row>
    <row r="220" spans="1:11" ht="45">
      <c r="A220" s="14">
        <v>0.02</v>
      </c>
      <c r="B220" s="14">
        <v>2.2200000000000002</v>
      </c>
      <c r="C220" s="15">
        <v>2292.6700000000001</v>
      </c>
      <c r="D220" s="14">
        <v>101</v>
      </c>
      <c r="E220" s="15">
        <v>2269971.23</v>
      </c>
      <c r="F220" s="14" t="s">
        <v>32</v>
      </c>
      <c r="G220" s="14" t="s">
        <v>157</v>
      </c>
      <c r="H220" s="14">
        <v>71787</v>
      </c>
      <c r="I220" s="14" t="str">
        <v>CERAGON NETWORKS (CRNT)- סרגון</v>
      </c>
    </row>
    <row r="221" spans="1:11" ht="22.5">
      <c r="A221" s="14">
        <v>0.01</v>
      </c>
      <c r="B221" s="14">
        <v>0.25</v>
      </c>
      <c r="C221" s="14">
        <v>924.74000000000001</v>
      </c>
      <c r="D221" s="14">
        <v>900</v>
      </c>
      <c r="E221" s="15">
        <v>102748.36</v>
      </c>
      <c r="F221" s="14" t="s">
        <v>34</v>
      </c>
      <c r="G221" s="14" t="s">
        <v>183</v>
      </c>
      <c r="H221" s="14">
        <v>2089</v>
      </c>
      <c r="I221" s="14" t="str">
        <v>SHL Telemedicine- SHL Telemedicine</v>
      </c>
    </row>
    <row r="222" spans="1:11" ht="22.5">
      <c r="A222" s="14">
        <v>0.14999999999999999</v>
      </c>
      <c r="B222" s="14">
        <v>0.01</v>
      </c>
      <c r="C222" s="15">
        <v>14794.040000000001</v>
      </c>
      <c r="D222" s="15">
        <v>5751</v>
      </c>
      <c r="E222" s="15">
        <v>257243</v>
      </c>
      <c r="F222" s="14" t="s">
        <v>32</v>
      </c>
      <c r="G222" s="14" t="s">
        <v>183</v>
      </c>
      <c r="H222" s="14">
        <v>2220</v>
      </c>
      <c r="I222" s="14" t="str">
        <v>TEVA SHS (TEVA)- טבע</v>
      </c>
    </row>
    <row r="223" spans="1:11" ht="22.5">
      <c r="A223" s="14">
        <v>0.11</v>
      </c>
      <c r="B223" s="14">
        <v>0.02</v>
      </c>
      <c r="C223" s="15">
        <v>10720.620000000001</v>
      </c>
      <c r="D223" s="15">
        <v>16716</v>
      </c>
      <c r="E223" s="15">
        <v>64133.889999999999</v>
      </c>
      <c r="F223" s="14" t="s">
        <v>32</v>
      </c>
      <c r="G223" s="14" t="s">
        <v>183</v>
      </c>
      <c r="H223" s="14">
        <v>71000483</v>
      </c>
      <c r="I223" s="14" t="str">
        <v>(PERRIGO COMPANY (PRGO- פריגו</v>
      </c>
    </row>
    <row r="224" spans="1:11" ht="22.5">
      <c r="A224" s="14">
        <v>0.040000000000000001</v>
      </c>
      <c r="B224" s="14">
        <v>0</v>
      </c>
      <c r="C224" s="15">
        <v>3809.1500000000001</v>
      </c>
      <c r="D224" s="14">
        <v>232.5</v>
      </c>
      <c r="E224" s="15">
        <v>1638346.0900000001</v>
      </c>
      <c r="F224" s="14" t="s">
        <v>31</v>
      </c>
      <c r="G224" s="14" t="s">
        <v>173</v>
      </c>
      <c r="H224" s="14">
        <v>71392047</v>
      </c>
      <c r="I224" s="14" t="str">
        <v>MATOMY MEDIA GR- MATOMY MEDIA</v>
      </c>
    </row>
    <row r="225" spans="1:11">
      <c r="A225" s="13">
        <v>1.46</v>
      </c>
      <c r="B225" s="13"/>
      <c r="C225" s="16">
        <v>144349.59</v>
      </c>
      <c r="D225" s="13"/>
      <c r="E225" s="16">
        <v>30649936.640000001</v>
      </c>
      <c r="F225" s="13"/>
      <c r="G225" s="13"/>
      <c r="H225" s="13"/>
      <c r="I225" s="13" t="s">
        <v>97</v>
      </c>
    </row>
    <row r="226" spans="1:11">
      <c r="A226" s="13"/>
      <c r="B226" s="13"/>
      <c r="C226" s="13"/>
      <c r="D226" s="13"/>
      <c r="E226" s="13"/>
      <c r="F226" s="13"/>
      <c r="G226" s="13"/>
      <c r="H226" s="13"/>
      <c r="I226" s="13" t="s">
        <v>98</v>
      </c>
    </row>
    <row r="227" spans="1:11" ht="22.5">
      <c r="A227" s="14">
        <v>0.02</v>
      </c>
      <c r="B227" s="14">
        <v>0</v>
      </c>
      <c r="C227" s="15">
        <v>2447.8200000000002</v>
      </c>
      <c r="D227" s="15">
        <v>2864</v>
      </c>
      <c r="E227" s="15">
        <v>85468.630000000005</v>
      </c>
      <c r="F227" s="14" t="s">
        <v>32</v>
      </c>
      <c r="G227" s="14" t="s">
        <v>176</v>
      </c>
      <c r="H227" s="14" t="str">
        <v>US0028962076</v>
      </c>
      <c r="I227" s="14" t="str">
        <v>ANF US- ABERCROMBIE</v>
      </c>
    </row>
    <row r="228" spans="1:11" ht="22.5">
      <c r="A228" s="14">
        <v>0.02</v>
      </c>
      <c r="B228" s="14">
        <v>0</v>
      </c>
      <c r="C228" s="15">
        <v>2170.3299999999999</v>
      </c>
      <c r="D228" s="15">
        <v>5363</v>
      </c>
      <c r="E228" s="15">
        <v>40468.660000000003</v>
      </c>
      <c r="F228" s="14" t="s">
        <v>32</v>
      </c>
      <c r="G228" s="14" t="s">
        <v>176</v>
      </c>
      <c r="H228" s="14" t="str">
        <v>US02376R1023</v>
      </c>
      <c r="I228" s="14" t="str">
        <v>AAL US- AMERICAN AIRLINE</v>
      </c>
    </row>
    <row r="229" spans="1:11" ht="22.5">
      <c r="A229" s="14">
        <v>0.02</v>
      </c>
      <c r="B229" s="14">
        <v>0</v>
      </c>
      <c r="C229" s="15">
        <v>2328</v>
      </c>
      <c r="D229" s="15">
        <v>3898</v>
      </c>
      <c r="E229" s="15">
        <v>59722.980000000003</v>
      </c>
      <c r="F229" s="14" t="s">
        <v>32</v>
      </c>
      <c r="G229" s="14" t="s">
        <v>176</v>
      </c>
      <c r="H229" s="14" t="str">
        <v>US0865161014</v>
      </c>
      <c r="I229" s="14" t="str">
        <v>BBY US- BEST BUY</v>
      </c>
    </row>
    <row r="230" spans="1:11" ht="22.5">
      <c r="A230" s="14">
        <v>0.02</v>
      </c>
      <c r="B230" s="14">
        <v>0</v>
      </c>
      <c r="C230" s="15">
        <v>2004.22</v>
      </c>
      <c r="D230" s="15">
        <v>8977</v>
      </c>
      <c r="E230" s="15">
        <v>22326.139999999999</v>
      </c>
      <c r="F230" s="14" t="s">
        <v>33</v>
      </c>
      <c r="G230" s="14" t="s">
        <v>176</v>
      </c>
      <c r="H230" s="14" t="str">
        <v>DE0005190003</v>
      </c>
      <c r="I230" s="14" t="str">
        <v>BMW GY- BMW</v>
      </c>
    </row>
    <row r="231" spans="1:11" ht="22.5">
      <c r="A231" s="14">
        <v>0.02</v>
      </c>
      <c r="B231" s="14">
        <v>0</v>
      </c>
      <c r="C231" s="15">
        <v>2174.54</v>
      </c>
      <c r="D231" s="15">
        <v>5801</v>
      </c>
      <c r="E231" s="15">
        <v>37485.639999999999</v>
      </c>
      <c r="F231" s="14" t="s">
        <v>32</v>
      </c>
      <c r="G231" s="14" t="s">
        <v>176</v>
      </c>
      <c r="H231" s="14" t="str">
        <v>US20030N1019</v>
      </c>
      <c r="I231" s="14" t="str">
        <v>CMCSA US- COMCAST CORP</v>
      </c>
    </row>
    <row r="232" spans="1:11" ht="22.5">
      <c r="A232" s="14">
        <v>0.02</v>
      </c>
      <c r="B232" s="14">
        <v>0</v>
      </c>
      <c r="C232" s="15">
        <v>2005.1099999999999</v>
      </c>
      <c r="D232" s="15">
        <v>6897</v>
      </c>
      <c r="E232" s="15">
        <v>29072.209999999999</v>
      </c>
      <c r="F232" s="14" t="s">
        <v>33</v>
      </c>
      <c r="G232" s="14" t="s">
        <v>176</v>
      </c>
      <c r="H232" s="14" t="str">
        <v>DE0007100000</v>
      </c>
      <c r="I232" s="14" t="str">
        <v>DAI GY- DAILMER</v>
      </c>
    </row>
    <row r="233" spans="1:11" ht="22.5">
      <c r="A233" s="14">
        <v>0.02</v>
      </c>
      <c r="B233" s="14">
        <v>0</v>
      </c>
      <c r="C233" s="15">
        <v>2187.6999999999998</v>
      </c>
      <c r="D233" s="15">
        <v>4919</v>
      </c>
      <c r="E233" s="15">
        <v>44474.529999999999</v>
      </c>
      <c r="F233" s="14" t="s">
        <v>32</v>
      </c>
      <c r="G233" s="14" t="s">
        <v>176</v>
      </c>
      <c r="H233" s="14" t="str">
        <v>US2473617023</v>
      </c>
      <c r="I233" s="14" t="str">
        <v>DAL US- Delta Air Lines Inc</v>
      </c>
    </row>
    <row r="234" spans="1:11" ht="22.5">
      <c r="A234" s="14">
        <v>0.029999999999999999</v>
      </c>
      <c r="B234" s="14">
        <v>0</v>
      </c>
      <c r="C234" s="15">
        <v>3216.8200000000002</v>
      </c>
      <c r="D234" s="15">
        <v>2529</v>
      </c>
      <c r="E234" s="15">
        <v>127197.17</v>
      </c>
      <c r="F234" s="14" t="s">
        <v>32</v>
      </c>
      <c r="G234" s="14" t="s">
        <v>176</v>
      </c>
      <c r="H234" s="14" t="str">
        <v>US23331A1097</v>
      </c>
      <c r="I234" s="14" t="str">
        <v>DHI US- DR HORTON</v>
      </c>
    </row>
    <row r="235" spans="1:11" ht="22.5">
      <c r="A235" s="14">
        <v>0.02</v>
      </c>
      <c r="B235" s="14">
        <v>0</v>
      </c>
      <c r="C235" s="15">
        <v>2320.1100000000001</v>
      </c>
      <c r="D235" s="15">
        <v>5618</v>
      </c>
      <c r="E235" s="15">
        <v>41297.800000000003</v>
      </c>
      <c r="F235" s="14" t="s">
        <v>32</v>
      </c>
      <c r="G235" s="14" t="s">
        <v>176</v>
      </c>
      <c r="H235" s="14" t="str">
        <v>US3448491049</v>
      </c>
      <c r="I235" s="14" t="str">
        <v>FL US- Foot Locker Inc</v>
      </c>
    </row>
    <row r="236" spans="1:11" ht="22.5">
      <c r="A236" s="14">
        <v>0.029999999999999999</v>
      </c>
      <c r="B236" s="14">
        <v>0</v>
      </c>
      <c r="C236" s="15">
        <v>3327.0100000000002</v>
      </c>
      <c r="D236" s="15">
        <v>3491</v>
      </c>
      <c r="E236" s="15">
        <v>95302.630000000005</v>
      </c>
      <c r="F236" s="14" t="s">
        <v>32</v>
      </c>
      <c r="G236" s="14" t="s">
        <v>176</v>
      </c>
      <c r="H236" s="14" t="str">
        <v>US37045V1008</v>
      </c>
      <c r="I236" s="14" t="str">
        <v>GM US- GENERAL MOTORS</v>
      </c>
    </row>
    <row r="237" spans="1:11" ht="22.5">
      <c r="A237" s="14">
        <v>0.029999999999999999</v>
      </c>
      <c r="B237" s="14">
        <v>0</v>
      </c>
      <c r="C237" s="15">
        <v>2492.6100000000001</v>
      </c>
      <c r="D237" s="15">
        <v>9808</v>
      </c>
      <c r="E237" s="15">
        <v>25414.029999999999</v>
      </c>
      <c r="F237" s="14" t="s">
        <v>32</v>
      </c>
      <c r="G237" s="14" t="s">
        <v>176</v>
      </c>
      <c r="H237" s="14" t="str">
        <v>US5218652049</v>
      </c>
      <c r="I237" s="14" t="str">
        <v>LEA US- LEAR</v>
      </c>
    </row>
    <row r="238" spans="1:11" ht="22.5">
      <c r="A238" s="14">
        <v>0.02</v>
      </c>
      <c r="B238" s="14">
        <v>0</v>
      </c>
      <c r="C238" s="15">
        <v>1772.3099999999999</v>
      </c>
      <c r="D238" s="15">
        <v>5579</v>
      </c>
      <c r="E238" s="15">
        <v>31767.529999999999</v>
      </c>
      <c r="F238" s="14" t="s">
        <v>32</v>
      </c>
      <c r="G238" s="14" t="s">
        <v>176</v>
      </c>
      <c r="H238" s="14" t="str">
        <v>US5500211090</v>
      </c>
      <c r="I238" s="14" t="str">
        <v>LULU US- LULULEMON ATHLETICA</v>
      </c>
    </row>
    <row r="239" spans="1:11" ht="22.5">
      <c r="A239" s="14">
        <v>0.02</v>
      </c>
      <c r="B239" s="14">
        <v>0</v>
      </c>
      <c r="C239" s="15">
        <v>2143.6599999999999</v>
      </c>
      <c r="D239" s="15">
        <v>13225</v>
      </c>
      <c r="E239" s="15">
        <v>16209.16</v>
      </c>
      <c r="F239" s="14" t="s">
        <v>33</v>
      </c>
      <c r="G239" s="14" t="s">
        <v>176</v>
      </c>
      <c r="H239" s="14" t="s">
        <v>192</v>
      </c>
      <c r="I239" s="14" t="str">
        <v>MC FP- LVMH MOET</v>
      </c>
    </row>
    <row r="240" spans="1:11" ht="22.5">
      <c r="A240" s="14">
        <v>0</v>
      </c>
      <c r="B240" s="14">
        <v>0</v>
      </c>
      <c r="C240" s="14">
        <v>0.02</v>
      </c>
      <c r="D240" s="14">
        <v>0.10000000000000001</v>
      </c>
      <c r="E240" s="15">
        <v>16209.16</v>
      </c>
      <c r="F240" s="14" t="s">
        <v>33</v>
      </c>
      <c r="G240" s="14" t="s">
        <v>176</v>
      </c>
      <c r="H240" s="14" t="s">
        <v>192</v>
      </c>
      <c r="I240" s="14" t="str">
        <v>MC FP RTS- LVMH MOET</v>
      </c>
    </row>
    <row r="241" spans="1:11" ht="22.5">
      <c r="A241" s="14">
        <v>0.02</v>
      </c>
      <c r="B241" s="14">
        <v>0</v>
      </c>
      <c r="C241" s="15">
        <v>2172.2600000000002</v>
      </c>
      <c r="D241" s="15">
        <v>6575</v>
      </c>
      <c r="E241" s="15">
        <v>33038.220000000001</v>
      </c>
      <c r="F241" s="14" t="s">
        <v>32</v>
      </c>
      <c r="G241" s="14" t="s">
        <v>176</v>
      </c>
      <c r="H241" s="14" t="str">
        <v>US55616P1049</v>
      </c>
      <c r="I241" s="14" t="str">
        <v>M US- MACY'S</v>
      </c>
    </row>
    <row r="242" spans="1:11" ht="22.5">
      <c r="A242" s="14">
        <v>0.02</v>
      </c>
      <c r="B242" s="14">
        <v>0</v>
      </c>
      <c r="C242" s="15">
        <v>1689</v>
      </c>
      <c r="D242" s="15">
        <v>6820</v>
      </c>
      <c r="E242" s="15">
        <v>24765.439999999999</v>
      </c>
      <c r="F242" s="14" t="s">
        <v>31</v>
      </c>
      <c r="G242" s="14" t="s">
        <v>176</v>
      </c>
      <c r="H242" s="14" t="str">
        <v>GB0032089863</v>
      </c>
      <c r="I242" s="14" t="str">
        <v>NXT LN- NEXT PLC</v>
      </c>
    </row>
    <row r="243" spans="1:11" ht="22.5">
      <c r="A243" s="14">
        <v>0.02</v>
      </c>
      <c r="B243" s="14">
        <v>0</v>
      </c>
      <c r="C243" s="15">
        <v>2382.4699999999998</v>
      </c>
      <c r="D243" s="15">
        <v>9615</v>
      </c>
      <c r="E243" s="15">
        <v>24778.689999999999</v>
      </c>
      <c r="F243" s="14" t="s">
        <v>32</v>
      </c>
      <c r="G243" s="14" t="s">
        <v>176</v>
      </c>
      <c r="H243" s="14" t="str">
        <v>us6541061031</v>
      </c>
      <c r="I243" s="14" t="str">
        <v>NKE US- NIKE INC</v>
      </c>
    </row>
    <row r="244" spans="1:11" ht="22.5">
      <c r="A244" s="14">
        <v>0.02</v>
      </c>
      <c r="B244" s="14">
        <v>0</v>
      </c>
      <c r="C244" s="15">
        <v>1577.6900000000001</v>
      </c>
      <c r="D244" s="15">
        <v>1022</v>
      </c>
      <c r="E244" s="15">
        <v>154372.76000000001</v>
      </c>
      <c r="F244" s="14" t="s">
        <v>33</v>
      </c>
      <c r="G244" s="14" t="s">
        <v>176</v>
      </c>
      <c r="H244" s="14" t="str">
        <v>FR0000121501</v>
      </c>
      <c r="I244" s="14" t="str">
        <v>UG FP- PEUGEOT SA</v>
      </c>
    </row>
    <row r="245" spans="1:11" ht="22.5">
      <c r="A245" s="14">
        <v>0.029999999999999999</v>
      </c>
      <c r="B245" s="14">
        <v>0</v>
      </c>
      <c r="C245" s="15">
        <v>2989.7800000000002</v>
      </c>
      <c r="D245" s="15">
        <v>6716</v>
      </c>
      <c r="E245" s="15">
        <v>44517.260000000002</v>
      </c>
      <c r="F245" s="14" t="s">
        <v>33</v>
      </c>
      <c r="G245" s="14" t="s">
        <v>176</v>
      </c>
      <c r="H245" s="14" t="str">
        <v>DE000PAH0038</v>
      </c>
      <c r="I245" s="14" t="str">
        <v>PAH3 GY- Porsche Automobil Holding SE</v>
      </c>
    </row>
    <row r="246" spans="1:11" ht="22.5">
      <c r="A246" s="14">
        <v>0.02</v>
      </c>
      <c r="B246" s="14">
        <v>0</v>
      </c>
      <c r="C246" s="15">
        <v>2329.71</v>
      </c>
      <c r="D246" s="15">
        <v>18465</v>
      </c>
      <c r="E246" s="15">
        <v>12616.9</v>
      </c>
      <c r="F246" s="14" t="s">
        <v>33</v>
      </c>
      <c r="G246" s="14" t="s">
        <v>176</v>
      </c>
      <c r="H246" s="14" t="str">
        <v>DE0007664039</v>
      </c>
      <c r="I246" s="14" t="str">
        <v>VOW3 GR- VOLKSWAGEN</v>
      </c>
    </row>
    <row r="247" spans="1:11" ht="22.5">
      <c r="A247" s="14">
        <v>0.02</v>
      </c>
      <c r="B247" s="14">
        <v>0</v>
      </c>
      <c r="C247" s="15">
        <v>1629.45</v>
      </c>
      <c r="D247" s="15">
        <v>2836</v>
      </c>
      <c r="E247" s="15">
        <v>57455.879999999997</v>
      </c>
      <c r="F247" s="14" t="s">
        <v>31</v>
      </c>
      <c r="G247" s="14" t="s">
        <v>189</v>
      </c>
      <c r="H247" s="14" t="str">
        <v>GB0004544929</v>
      </c>
      <c r="I247" s="14" t="str">
        <v>IMT LN- Imperial Tobacco Group PLC</v>
      </c>
    </row>
    <row r="248" spans="1:11" ht="22.5">
      <c r="A248" s="14">
        <v>0.01</v>
      </c>
      <c r="B248" s="14">
        <v>0</v>
      </c>
      <c r="C248" s="15">
        <v>1121.2</v>
      </c>
      <c r="D248" s="15">
        <v>5042</v>
      </c>
      <c r="E248" s="15">
        <v>22237.259999999998</v>
      </c>
      <c r="F248" s="14" t="s">
        <v>32</v>
      </c>
      <c r="G248" s="14" t="s">
        <v>189</v>
      </c>
      <c r="H248" s="14" t="str">
        <v>US9668371068</v>
      </c>
      <c r="I248" s="14" t="str">
        <v>WFM US- WHOLE FOODS</v>
      </c>
    </row>
    <row r="249" spans="1:11">
      <c r="A249" s="14">
        <v>0.02</v>
      </c>
      <c r="B249" s="14">
        <v>0</v>
      </c>
      <c r="C249" s="15">
        <v>1721.1800000000001</v>
      </c>
      <c r="D249" s="14">
        <v>865</v>
      </c>
      <c r="E249" s="15">
        <v>198980.42999999999</v>
      </c>
      <c r="F249" s="14" t="s">
        <v>31</v>
      </c>
      <c r="G249" s="14" t="s">
        <v>169</v>
      </c>
      <c r="H249" s="14" t="str">
        <v>GB0008762899</v>
      </c>
      <c r="I249" s="14" t="str">
        <v>BG LN- BG GROUP</v>
      </c>
    </row>
    <row r="250" spans="1:11">
      <c r="A250" s="14">
        <v>0.029999999999999999</v>
      </c>
      <c r="B250" s="14">
        <v>0</v>
      </c>
      <c r="C250" s="15">
        <v>2633.7800000000002</v>
      </c>
      <c r="D250" s="15">
        <v>2961</v>
      </c>
      <c r="E250" s="15">
        <v>88949.050000000003</v>
      </c>
      <c r="F250" s="14" t="s">
        <v>32</v>
      </c>
      <c r="G250" s="14" t="s">
        <v>169</v>
      </c>
      <c r="H250" s="14" t="str">
        <v>US1270971039</v>
      </c>
      <c r="I250" s="14" t="str">
        <v>COG US- CABOT OIL &amp; GAS</v>
      </c>
    </row>
    <row r="251" spans="1:11">
      <c r="A251" s="14">
        <v>0</v>
      </c>
      <c r="B251" s="14">
        <v>0</v>
      </c>
      <c r="C251" s="14">
        <v>82.480000000000004</v>
      </c>
      <c r="D251" s="14">
        <v>551</v>
      </c>
      <c r="E251" s="15">
        <v>14968.879999999999</v>
      </c>
      <c r="F251" s="14" t="s">
        <v>32</v>
      </c>
      <c r="G251" s="14" t="s">
        <v>169</v>
      </c>
      <c r="H251" s="14" t="str">
        <v>US13057Q1076</v>
      </c>
      <c r="I251" s="14" t="str">
        <v>CRC US- CALIFORNIA RESOU</v>
      </c>
    </row>
    <row r="252" spans="1:11">
      <c r="A252" s="14">
        <v>0.02</v>
      </c>
      <c r="B252" s="14">
        <v>0</v>
      </c>
      <c r="C252" s="15">
        <v>2205.6300000000001</v>
      </c>
      <c r="D252" s="15">
        <v>4995</v>
      </c>
      <c r="E252" s="15">
        <v>44156.830000000002</v>
      </c>
      <c r="F252" s="14" t="s">
        <v>32</v>
      </c>
      <c r="G252" s="14" t="s">
        <v>169</v>
      </c>
      <c r="H252" s="14" t="str">
        <v>US13342B1052</v>
      </c>
      <c r="I252" s="14" t="str">
        <v>CAM US- CAMERON</v>
      </c>
    </row>
    <row r="253" spans="1:11">
      <c r="A253" s="14">
        <v>0.02</v>
      </c>
      <c r="B253" s="14">
        <v>0</v>
      </c>
      <c r="C253" s="15">
        <v>2473.1599999999999</v>
      </c>
      <c r="D253" s="15">
        <v>14417</v>
      </c>
      <c r="E253" s="15">
        <v>17154.5</v>
      </c>
      <c r="F253" s="14" t="s">
        <v>32</v>
      </c>
      <c r="G253" s="14" t="s">
        <v>169</v>
      </c>
      <c r="H253" s="14" t="str">
        <v>us2310211063</v>
      </c>
      <c r="I253" s="14" t="str">
        <v>CMI US- CUMMINS</v>
      </c>
    </row>
    <row r="254" spans="1:11">
      <c r="A254" s="14">
        <v>0.059999999999999998</v>
      </c>
      <c r="B254" s="14">
        <v>0</v>
      </c>
      <c r="C254" s="15">
        <v>5510.6700000000001</v>
      </c>
      <c r="D254" s="15">
        <v>2728</v>
      </c>
      <c r="E254" s="15">
        <v>202004.07000000001</v>
      </c>
      <c r="F254" s="14" t="s">
        <v>32</v>
      </c>
      <c r="G254" s="14" t="s">
        <v>169</v>
      </c>
      <c r="H254" s="14" t="str">
        <v>us2466471016</v>
      </c>
      <c r="I254" s="14" t="str">
        <v>*DK US- Delek US Holding's Inc</v>
      </c>
    </row>
    <row r="255" spans="1:11">
      <c r="A255" s="14">
        <v>0.01</v>
      </c>
      <c r="B255" s="14">
        <v>0</v>
      </c>
      <c r="C255" s="15">
        <v>1468.3299999999999</v>
      </c>
      <c r="D255" s="14">
        <v>465</v>
      </c>
      <c r="E255" s="15">
        <v>315769.26000000001</v>
      </c>
      <c r="F255" s="14" t="s">
        <v>32</v>
      </c>
      <c r="G255" s="14" t="s">
        <v>169</v>
      </c>
      <c r="H255" s="14" t="str">
        <v>US3682872078</v>
      </c>
      <c r="I255" s="14" t="str">
        <v>OGZD LI- GAZPROM</v>
      </c>
    </row>
    <row r="256" spans="1:11">
      <c r="A256" s="14">
        <v>0.02</v>
      </c>
      <c r="B256" s="14">
        <v>0</v>
      </c>
      <c r="C256" s="15">
        <v>1936.5999999999999</v>
      </c>
      <c r="D256" s="15">
        <v>3933</v>
      </c>
      <c r="E256" s="15">
        <v>49239.68</v>
      </c>
      <c r="F256" s="14" t="s">
        <v>32</v>
      </c>
      <c r="G256" s="14" t="s">
        <v>169</v>
      </c>
      <c r="H256" s="14" t="str">
        <v>US 4062161017</v>
      </c>
      <c r="I256" s="14" t="str">
        <v>HAL US- HALLIBURTON</v>
      </c>
    </row>
    <row r="257" spans="1:11">
      <c r="A257" s="14">
        <v>0.029999999999999999</v>
      </c>
      <c r="B257" s="14">
        <v>0</v>
      </c>
      <c r="C257" s="15">
        <v>2857.5500000000002</v>
      </c>
      <c r="D257" s="15">
        <v>3748</v>
      </c>
      <c r="E257" s="15">
        <v>76242.089999999997</v>
      </c>
      <c r="F257" s="14" t="s">
        <v>32</v>
      </c>
      <c r="G257" s="14" t="s">
        <v>169</v>
      </c>
      <c r="H257" s="14" t="str">
        <v>us4361061082</v>
      </c>
      <c r="I257" s="14" t="str">
        <v>HFC US- HOLLYFRONTIER</v>
      </c>
    </row>
    <row r="258" spans="1:11">
      <c r="A258" s="14">
        <v>0.01</v>
      </c>
      <c r="B258" s="14">
        <v>0</v>
      </c>
      <c r="C258" s="15">
        <v>1264.3499999999999</v>
      </c>
      <c r="D258" s="15">
        <v>3980</v>
      </c>
      <c r="E258" s="15">
        <v>31767.529999999999</v>
      </c>
      <c r="F258" s="14" t="s">
        <v>32</v>
      </c>
      <c r="G258" s="14" t="s">
        <v>169</v>
      </c>
      <c r="H258" s="14" t="str">
        <v>US6778621044</v>
      </c>
      <c r="I258" s="14" t="str">
        <v>LKOD LI- LUKOIL</v>
      </c>
    </row>
    <row r="259" spans="1:11">
      <c r="A259" s="14">
        <v>0.040000000000000001</v>
      </c>
      <c r="B259" s="14">
        <v>0</v>
      </c>
      <c r="C259" s="15">
        <v>4301.0100000000002</v>
      </c>
      <c r="D259" s="15">
        <v>9026</v>
      </c>
      <c r="E259" s="15">
        <v>47651.290000000001</v>
      </c>
      <c r="F259" s="14" t="s">
        <v>32</v>
      </c>
      <c r="G259" s="14" t="s">
        <v>169</v>
      </c>
      <c r="H259" s="14" t="str">
        <v>us56585a1025</v>
      </c>
      <c r="I259" s="14" t="str">
        <v>MPC US- MARATHON PETROL</v>
      </c>
    </row>
    <row r="260" spans="1:11">
      <c r="A260" s="14">
        <v>0.02</v>
      </c>
      <c r="B260" s="14">
        <v>0</v>
      </c>
      <c r="C260" s="15">
        <v>1982.54</v>
      </c>
      <c r="D260" s="15">
        <v>2829</v>
      </c>
      <c r="E260" s="15">
        <v>70079.199999999997</v>
      </c>
      <c r="F260" s="14" t="s">
        <v>32</v>
      </c>
      <c r="G260" s="14" t="s">
        <v>169</v>
      </c>
      <c r="H260" s="14" t="str">
        <v>US56584991064</v>
      </c>
      <c r="I260" s="14" t="str">
        <v>MRO US- MARATHON PETROL</v>
      </c>
    </row>
    <row r="261" spans="1:11">
      <c r="A261" s="14">
        <v>0.02</v>
      </c>
      <c r="B261" s="14">
        <v>0</v>
      </c>
      <c r="C261" s="15">
        <v>2173.5599999999999</v>
      </c>
      <c r="D261" s="15">
        <v>6109</v>
      </c>
      <c r="E261" s="15">
        <v>35579.639999999999</v>
      </c>
      <c r="F261" s="14" t="s">
        <v>32</v>
      </c>
      <c r="G261" s="14" t="s">
        <v>175</v>
      </c>
      <c r="H261" s="14" t="str">
        <v>US0010551028</v>
      </c>
      <c r="I261" s="14" t="str">
        <v>AFL US- AFLAC INC</v>
      </c>
    </row>
    <row r="262" spans="1:11">
      <c r="A262" s="14">
        <v>0.02</v>
      </c>
      <c r="B262" s="14">
        <v>0</v>
      </c>
      <c r="C262" s="15">
        <v>2072.5999999999999</v>
      </c>
      <c r="D262" s="15">
        <v>13735</v>
      </c>
      <c r="E262" s="15">
        <v>15089.950000000001</v>
      </c>
      <c r="F262" s="14" t="s">
        <v>33</v>
      </c>
      <c r="G262" s="14" t="s">
        <v>175</v>
      </c>
      <c r="H262" s="14" t="str">
        <v>DE0008404005</v>
      </c>
      <c r="I262" s="14" t="str">
        <v>ALV GR- ALLIANZ  SE</v>
      </c>
    </row>
    <row r="263" spans="1:11">
      <c r="A263" s="14">
        <v>0.02</v>
      </c>
      <c r="B263" s="14">
        <v>0</v>
      </c>
      <c r="C263" s="15">
        <v>1950.5999999999999</v>
      </c>
      <c r="D263" s="15">
        <v>2358</v>
      </c>
      <c r="E263" s="15">
        <v>82722.649999999994</v>
      </c>
      <c r="F263" s="14" t="s">
        <v>32</v>
      </c>
      <c r="G263" s="14" t="s">
        <v>175</v>
      </c>
      <c r="H263" s="14" t="str">
        <v>US0376123065</v>
      </c>
      <c r="I263" s="14" t="str">
        <v>APO US- APOLLO GROUP</v>
      </c>
    </row>
    <row r="264" spans="1:11">
      <c r="A264" s="14">
        <v>0.029999999999999999</v>
      </c>
      <c r="B264" s="14">
        <v>0</v>
      </c>
      <c r="C264" s="15">
        <v>3038.8499999999999</v>
      </c>
      <c r="D264" s="15">
        <v>1920.5</v>
      </c>
      <c r="E264" s="15">
        <v>158232.04999999999</v>
      </c>
      <c r="F264" s="14" t="s">
        <v>33</v>
      </c>
      <c r="G264" s="14" t="s">
        <v>175</v>
      </c>
      <c r="H264" s="14" t="str">
        <v>FR0000120628</v>
      </c>
      <c r="I264" s="14" t="str">
        <v>CS FP- AXE SA</v>
      </c>
    </row>
    <row r="265" spans="1:11">
      <c r="A265" s="14">
        <v>0.050000000000000003</v>
      </c>
      <c r="B265" s="14">
        <v>0</v>
      </c>
      <c r="C265" s="15">
        <v>5044.9899999999998</v>
      </c>
      <c r="D265" s="15">
        <v>1789</v>
      </c>
      <c r="E265" s="15">
        <v>282000.37</v>
      </c>
      <c r="F265" s="14" t="s">
        <v>32</v>
      </c>
      <c r="G265" s="14" t="s">
        <v>175</v>
      </c>
      <c r="H265" s="14" t="str">
        <v>US0605051046</v>
      </c>
      <c r="I265" s="14" t="str">
        <v>BAC US- BANK OF AMERICA</v>
      </c>
    </row>
    <row r="266" spans="1:11">
      <c r="A266" s="14">
        <v>0.029999999999999999</v>
      </c>
      <c r="B266" s="14">
        <v>0</v>
      </c>
      <c r="C266" s="15">
        <v>2860.98</v>
      </c>
      <c r="D266" s="15">
        <v>1501</v>
      </c>
      <c r="E266" s="15">
        <v>190605.17999999999</v>
      </c>
      <c r="F266" s="14" t="s">
        <v>32</v>
      </c>
      <c r="G266" s="14" t="s">
        <v>175</v>
      </c>
      <c r="H266" s="14" t="str">
        <v>US06738E2046</v>
      </c>
      <c r="I266" s="14" t="str">
        <v>BCS US- BARCLAYS BANK</v>
      </c>
    </row>
    <row r="267" spans="1:11">
      <c r="A267" s="14">
        <v>0.029999999999999999</v>
      </c>
      <c r="B267" s="14">
        <v>0</v>
      </c>
      <c r="C267" s="15">
        <v>3044.04</v>
      </c>
      <c r="D267" s="15">
        <v>4926</v>
      </c>
      <c r="E267" s="15">
        <v>61795.360000000001</v>
      </c>
      <c r="F267" s="14" t="s">
        <v>33</v>
      </c>
      <c r="G267" s="14" t="s">
        <v>175</v>
      </c>
      <c r="H267" s="14" t="str">
        <v>FR0000131104</v>
      </c>
      <c r="I267" s="14" t="str">
        <v>BNP FP- BNP</v>
      </c>
    </row>
    <row r="268" spans="1:11">
      <c r="A268" s="14">
        <v>0.02</v>
      </c>
      <c r="B268" s="14">
        <v>0</v>
      </c>
      <c r="C268" s="15">
        <v>2134.6399999999999</v>
      </c>
      <c r="D268" s="15">
        <v>8255</v>
      </c>
      <c r="E268" s="15">
        <v>25858.779999999999</v>
      </c>
      <c r="F268" s="14" t="s">
        <v>32</v>
      </c>
      <c r="G268" s="14" t="s">
        <v>175</v>
      </c>
      <c r="H268" s="14" t="str">
        <v>US14040H1059</v>
      </c>
      <c r="I268" s="14" t="str">
        <v>COF US- CAPITAL ONE</v>
      </c>
    </row>
    <row r="269" spans="1:11">
      <c r="A269" s="14">
        <v>0.029999999999999999</v>
      </c>
      <c r="B269" s="14">
        <v>0</v>
      </c>
      <c r="C269" s="15">
        <v>3133.3499999999999</v>
      </c>
      <c r="D269" s="15">
        <v>2750</v>
      </c>
      <c r="E269" s="15">
        <v>113940</v>
      </c>
      <c r="F269" s="14" t="s">
        <v>32</v>
      </c>
      <c r="G269" s="14" t="s">
        <v>175</v>
      </c>
      <c r="H269" s="14" t="str">
        <v>US14309L1026</v>
      </c>
      <c r="I269" s="14" t="str">
        <v>CG US- CARLYLE GROUP</v>
      </c>
    </row>
    <row r="270" spans="1:11">
      <c r="A270" s="14">
        <v>0.050000000000000003</v>
      </c>
      <c r="B270" s="14">
        <v>0</v>
      </c>
      <c r="C270" s="15">
        <v>5140.9799999999996</v>
      </c>
      <c r="D270" s="15">
        <v>5411</v>
      </c>
      <c r="E270" s="15">
        <v>95009.710000000006</v>
      </c>
      <c r="F270" s="14" t="s">
        <v>32</v>
      </c>
      <c r="G270" s="14" t="s">
        <v>175</v>
      </c>
      <c r="H270" s="14" t="str">
        <v>US1729674242</v>
      </c>
      <c r="I270" s="14" t="str">
        <v>C US- CITIGROUP</v>
      </c>
    </row>
    <row r="271" spans="1:11">
      <c r="A271" s="14">
        <v>0.02</v>
      </c>
      <c r="B271" s="14">
        <v>0</v>
      </c>
      <c r="C271" s="15">
        <v>2162.7199999999998</v>
      </c>
      <c r="D271" s="15">
        <v>1098.8</v>
      </c>
      <c r="E271" s="15">
        <v>196825.28</v>
      </c>
      <c r="F271" s="14" t="s">
        <v>33</v>
      </c>
      <c r="G271" s="14" t="s">
        <v>175</v>
      </c>
      <c r="H271" s="14" t="str">
        <v>CBK GR EQUITY</v>
      </c>
      <c r="I271" s="14" t="str">
        <v>CBK GR- COMMERZBANK</v>
      </c>
    </row>
    <row r="272" spans="1:11">
      <c r="A272" s="14">
        <v>0.01</v>
      </c>
      <c r="B272" s="14">
        <v>0</v>
      </c>
      <c r="C272" s="15">
        <v>1456.3199999999999</v>
      </c>
      <c r="D272" s="15">
        <v>6549</v>
      </c>
      <c r="E272" s="15">
        <v>22237.259999999998</v>
      </c>
      <c r="F272" s="14" t="s">
        <v>32</v>
      </c>
      <c r="G272" s="14" t="s">
        <v>175</v>
      </c>
      <c r="H272" s="14" t="str">
        <v>US2547091080</v>
      </c>
      <c r="I272" s="14" t="str">
        <v>DFS US- DISCOVER</v>
      </c>
    </row>
    <row r="273" spans="1:11">
      <c r="A273" s="14">
        <v>0.070000000000000007</v>
      </c>
      <c r="B273" s="14">
        <v>0</v>
      </c>
      <c r="C273" s="15">
        <v>7065.6400000000003</v>
      </c>
      <c r="D273" s="15">
        <v>9950</v>
      </c>
      <c r="E273" s="15">
        <v>71011.490000000005</v>
      </c>
      <c r="F273" s="14" t="s">
        <v>33</v>
      </c>
      <c r="G273" s="14" t="s">
        <v>175</v>
      </c>
      <c r="H273" s="14" t="str">
        <v>FR0000034431</v>
      </c>
      <c r="I273" s="14" t="str">
        <v>FDPA FP- FONCIERE DE PAR</v>
      </c>
    </row>
    <row r="274" spans="1:11">
      <c r="A274" s="14">
        <v>0.040000000000000001</v>
      </c>
      <c r="B274" s="14">
        <v>0</v>
      </c>
      <c r="C274" s="15">
        <v>3767.5599999999999</v>
      </c>
      <c r="D274" s="14">
        <v>608.60000000000002</v>
      </c>
      <c r="E274" s="15">
        <v>619053.83999999997</v>
      </c>
      <c r="F274" s="14" t="s">
        <v>31</v>
      </c>
      <c r="G274" s="14" t="s">
        <v>175</v>
      </c>
      <c r="H274" s="14" t="str">
        <v>GB0005405286</v>
      </c>
      <c r="I274" s="14" t="str">
        <v>HSBA LN- HSBC BANK</v>
      </c>
    </row>
    <row r="275" spans="1:11">
      <c r="A275" s="14">
        <v>0.059999999999999998</v>
      </c>
      <c r="B275" s="14">
        <v>0</v>
      </c>
      <c r="C275" s="15">
        <v>6080.2200000000003</v>
      </c>
      <c r="D275" s="15">
        <v>6258</v>
      </c>
      <c r="E275" s="15">
        <v>97159.080000000002</v>
      </c>
      <c r="F275" s="14" t="s">
        <v>32</v>
      </c>
      <c r="G275" s="14" t="s">
        <v>175</v>
      </c>
      <c r="H275" s="14" t="str">
        <v>US46625H1005</v>
      </c>
      <c r="I275" s="14" t="str">
        <v>JPM US- JPMORGAN</v>
      </c>
    </row>
    <row r="276" spans="1:11">
      <c r="A276" s="14">
        <v>0.029999999999999999</v>
      </c>
      <c r="B276" s="14">
        <v>0</v>
      </c>
      <c r="C276" s="15">
        <v>3453.6300000000001</v>
      </c>
      <c r="D276" s="15">
        <v>2321</v>
      </c>
      <c r="E276" s="15">
        <v>148799.17000000001</v>
      </c>
      <c r="F276" s="14" t="s">
        <v>32</v>
      </c>
      <c r="G276" s="14" t="s">
        <v>175</v>
      </c>
      <c r="H276" s="14" t="str">
        <v>US48248M1027</v>
      </c>
      <c r="I276" s="14" t="str">
        <v>KKR US- KKR</v>
      </c>
    </row>
    <row r="277" spans="1:11">
      <c r="A277" s="14">
        <v>0.029999999999999999</v>
      </c>
      <c r="B277" s="14">
        <v>0</v>
      </c>
      <c r="C277" s="15">
        <v>2658.0900000000001</v>
      </c>
      <c r="D277" s="14">
        <v>75.819999999999993</v>
      </c>
      <c r="E277" s="15">
        <v>3505796.2799999998</v>
      </c>
      <c r="F277" s="14" t="s">
        <v>31</v>
      </c>
      <c r="G277" s="14" t="s">
        <v>175</v>
      </c>
      <c r="H277" s="14" t="str">
        <v>GB0008706128</v>
      </c>
      <c r="I277" s="14" t="str">
        <v>LLOY LN- LLOYDS TSB BANK</v>
      </c>
    </row>
    <row r="278" spans="1:11">
      <c r="A278" s="14">
        <v>0.029999999999999999</v>
      </c>
      <c r="B278" s="14">
        <v>0</v>
      </c>
      <c r="C278" s="15">
        <v>2688.3800000000001</v>
      </c>
      <c r="D278" s="14">
        <v>548.5</v>
      </c>
      <c r="E278" s="15">
        <v>490133.45000000001</v>
      </c>
      <c r="F278" s="14" t="s">
        <v>33</v>
      </c>
      <c r="G278" s="14" t="s">
        <v>175</v>
      </c>
      <c r="H278" s="14" t="str">
        <v>FR0000120685</v>
      </c>
      <c r="I278" s="14" t="str">
        <v>KN FP- NATIXIS</v>
      </c>
    </row>
    <row r="279" spans="1:11">
      <c r="A279" s="14">
        <v>0.16</v>
      </c>
      <c r="B279" s="14">
        <v>0.64000000000000001</v>
      </c>
      <c r="C279" s="15">
        <v>15893.459999999999</v>
      </c>
      <c r="D279" s="14">
        <v>368.19999999999999</v>
      </c>
      <c r="E279" s="15">
        <v>4316530.3899999997</v>
      </c>
      <c r="F279" s="14" t="s">
        <v>33</v>
      </c>
      <c r="G279" s="14" t="s">
        <v>175</v>
      </c>
      <c r="H279" s="14" t="str">
        <v>NL0000292324</v>
      </c>
      <c r="I279" s="14" t="str">
        <v>NSI NA- NIEUWE STEEN</v>
      </c>
    </row>
    <row r="280" spans="1:11">
      <c r="A280" s="14">
        <v>0.01</v>
      </c>
      <c r="B280" s="14">
        <v>0</v>
      </c>
      <c r="C280" s="14">
        <v>947.12</v>
      </c>
      <c r="D280" s="14">
        <v>533.5</v>
      </c>
      <c r="E280" s="15">
        <v>177528.64000000001</v>
      </c>
      <c r="F280" s="14" t="s">
        <v>33</v>
      </c>
      <c r="G280" s="14" t="s">
        <v>175</v>
      </c>
      <c r="H280" s="14" t="str">
        <v>IT0004781412</v>
      </c>
      <c r="I280" s="14" t="str">
        <v>UCG IM- unicredit</v>
      </c>
    </row>
    <row r="281" spans="1:11" ht="22.5">
      <c r="A281" s="14">
        <v>0</v>
      </c>
      <c r="B281" s="14">
        <v>0</v>
      </c>
      <c r="C281" s="14">
        <v>66.640000000000001</v>
      </c>
      <c r="D281" s="15">
        <v>1748</v>
      </c>
      <c r="E281" s="15">
        <v>3812.1100000000001</v>
      </c>
      <c r="F281" s="14" t="s">
        <v>32</v>
      </c>
      <c r="G281" s="14" t="s">
        <v>175</v>
      </c>
      <c r="H281" s="14" t="str">
        <v>US9396471032</v>
      </c>
      <c r="I281" s="14" t="str">
        <v>WPG US- Washington Prime Group Inc</v>
      </c>
    </row>
    <row r="282" spans="1:11">
      <c r="A282" s="14">
        <v>0.029999999999999999</v>
      </c>
      <c r="B282" s="14">
        <v>0</v>
      </c>
      <c r="C282" s="15">
        <v>2648.48</v>
      </c>
      <c r="D282" s="15">
        <v>6544</v>
      </c>
      <c r="E282" s="15">
        <v>40471.849999999999</v>
      </c>
      <c r="F282" s="14" t="s">
        <v>32</v>
      </c>
      <c r="G282" s="14" t="s">
        <v>190</v>
      </c>
      <c r="H282" s="14" t="s">
        <v>193</v>
      </c>
      <c r="I282" s="14" t="str">
        <v>ABBV US- ABBOT</v>
      </c>
    </row>
    <row r="283" spans="1:11">
      <c r="A283" s="14">
        <v>0.02</v>
      </c>
      <c r="B283" s="14">
        <v>0</v>
      </c>
      <c r="C283" s="15">
        <v>2222.4899999999998</v>
      </c>
      <c r="D283" s="15">
        <v>4502</v>
      </c>
      <c r="E283" s="15">
        <v>49366.769999999997</v>
      </c>
      <c r="F283" s="14" t="s">
        <v>32</v>
      </c>
      <c r="G283" s="14" t="s">
        <v>190</v>
      </c>
      <c r="H283" s="14" t="s">
        <v>193</v>
      </c>
      <c r="I283" s="14" t="str">
        <v>ABT US- ABBOT</v>
      </c>
    </row>
    <row r="284" spans="1:11">
      <c r="A284" s="14">
        <v>0.029999999999999999</v>
      </c>
      <c r="B284" s="14">
        <v>0</v>
      </c>
      <c r="C284" s="15">
        <v>3273.4200000000001</v>
      </c>
      <c r="D284" s="15">
        <v>8883</v>
      </c>
      <c r="E284" s="15">
        <v>36850.379999999997</v>
      </c>
      <c r="F284" s="14" t="s">
        <v>32</v>
      </c>
      <c r="G284" s="14" t="s">
        <v>190</v>
      </c>
      <c r="H284" s="14" t="str">
        <v>US00817Y1082</v>
      </c>
      <c r="I284" s="14" t="str">
        <v>AET US- AETNA</v>
      </c>
    </row>
    <row r="285" spans="1:11">
      <c r="A285" s="14">
        <v>0.02</v>
      </c>
      <c r="B285" s="14">
        <v>0</v>
      </c>
      <c r="C285" s="15">
        <v>2395.8699999999999</v>
      </c>
      <c r="D285" s="15">
        <v>11300</v>
      </c>
      <c r="E285" s="15">
        <v>21202.349999999999</v>
      </c>
      <c r="F285" s="14" t="s">
        <v>33</v>
      </c>
      <c r="G285" s="14" t="s">
        <v>190</v>
      </c>
      <c r="H285" s="14" t="str">
        <v>DE000BAY0017</v>
      </c>
      <c r="I285" s="14" t="str">
        <v>BAYN GY- BAYER</v>
      </c>
    </row>
    <row r="286" spans="1:11">
      <c r="A286" s="14">
        <v>0.029999999999999999</v>
      </c>
      <c r="B286" s="14">
        <v>0</v>
      </c>
      <c r="C286" s="15">
        <v>3367.9299999999998</v>
      </c>
      <c r="D286" s="15">
        <v>5903</v>
      </c>
      <c r="E286" s="15">
        <v>57054.510000000002</v>
      </c>
      <c r="F286" s="14" t="s">
        <v>32</v>
      </c>
      <c r="G286" s="14" t="s">
        <v>190</v>
      </c>
      <c r="H286" s="14" t="str">
        <v>US1101221083</v>
      </c>
      <c r="I286" s="14" t="str">
        <v>BMY US- BRISTOL-MYERS</v>
      </c>
    </row>
    <row r="287" spans="1:11">
      <c r="A287" s="14">
        <v>0.01</v>
      </c>
      <c r="B287" s="14">
        <v>0</v>
      </c>
      <c r="C287" s="14">
        <v>973.47000000000003</v>
      </c>
      <c r="D287" s="14">
        <v>764</v>
      </c>
      <c r="E287" s="15">
        <v>127417.02</v>
      </c>
      <c r="F287" s="14" t="s">
        <v>32</v>
      </c>
      <c r="G287" s="14" t="s">
        <v>190</v>
      </c>
      <c r="H287" s="14" t="str">
        <v>IL0011296188</v>
      </c>
      <c r="I287" s="14" t="str">
        <v>ENZY US- ENZYMOTEC</v>
      </c>
    </row>
    <row r="288" spans="1:11">
      <c r="A288" s="14">
        <v>0.02</v>
      </c>
      <c r="B288" s="14">
        <v>0</v>
      </c>
      <c r="C288" s="15">
        <v>1497.2</v>
      </c>
      <c r="D288" s="15">
        <v>9426</v>
      </c>
      <c r="E288" s="15">
        <v>15883.76</v>
      </c>
      <c r="F288" s="14" t="s">
        <v>32</v>
      </c>
      <c r="G288" s="14" t="s">
        <v>190</v>
      </c>
      <c r="H288" s="14" t="str">
        <v>US3755581036</v>
      </c>
      <c r="I288" s="14" t="str">
        <v>GILD US- GILEAD</v>
      </c>
    </row>
    <row r="289" spans="1:11">
      <c r="A289" s="14">
        <v>0.01</v>
      </c>
      <c r="B289" s="14">
        <v>0</v>
      </c>
      <c r="C289" s="15">
        <v>1090.47</v>
      </c>
      <c r="D289" s="15">
        <v>1376</v>
      </c>
      <c r="E289" s="15">
        <v>79249.369999999995</v>
      </c>
      <c r="F289" s="14" t="s">
        <v>31</v>
      </c>
      <c r="G289" s="14" t="s">
        <v>190</v>
      </c>
      <c r="H289" s="14" t="str">
        <v>US37733W1053</v>
      </c>
      <c r="I289" s="14" t="str">
        <v>GSK LN- GLAXOMITHKLINE</v>
      </c>
    </row>
    <row r="290" spans="1:11">
      <c r="A290" s="14">
        <v>0.01</v>
      </c>
      <c r="B290" s="14">
        <v>0</v>
      </c>
      <c r="C290" s="15">
        <v>1119.0799999999999</v>
      </c>
      <c r="D290" s="15">
        <v>7339</v>
      </c>
      <c r="E290" s="15">
        <v>15248.379999999999</v>
      </c>
      <c r="F290" s="14" t="s">
        <v>32</v>
      </c>
      <c r="G290" s="14" t="s">
        <v>190</v>
      </c>
      <c r="H290" s="14" t="str">
        <v>US40412C1018</v>
      </c>
      <c r="I290" s="14" t="str">
        <v>HCA US- HCA</v>
      </c>
    </row>
    <row r="291" spans="1:11">
      <c r="A291" s="14">
        <v>0.02</v>
      </c>
      <c r="B291" s="14">
        <v>0</v>
      </c>
      <c r="C291" s="15">
        <v>1667.6099999999999</v>
      </c>
      <c r="D291" s="15">
        <v>10457</v>
      </c>
      <c r="E291" s="15">
        <v>15947.309999999999</v>
      </c>
      <c r="F291" s="14" t="s">
        <v>32</v>
      </c>
      <c r="G291" s="14" t="s">
        <v>190</v>
      </c>
      <c r="H291" s="14" t="str">
        <v>US47816Q1046</v>
      </c>
      <c r="I291" s="14" t="str">
        <v>JNJ US- JOHNSON &amp; JHONSON</v>
      </c>
    </row>
    <row r="292" spans="1:11">
      <c r="A292" s="14">
        <v>0.02</v>
      </c>
      <c r="B292" s="14">
        <v>0</v>
      </c>
      <c r="C292" s="15">
        <v>1833.8800000000001</v>
      </c>
      <c r="D292" s="14">
        <v>730</v>
      </c>
      <c r="E292" s="15">
        <v>251217.03</v>
      </c>
      <c r="F292" s="14" t="s">
        <v>32</v>
      </c>
      <c r="G292" s="14" t="s">
        <v>190</v>
      </c>
      <c r="H292" s="14" t="str">
        <v>IL0011329435</v>
      </c>
      <c r="I292" s="14" t="str">
        <v>MCUR US- MACROCURE</v>
      </c>
    </row>
    <row r="293" spans="1:11">
      <c r="A293" s="14">
        <v>0.029999999999999999</v>
      </c>
      <c r="B293" s="14">
        <v>0</v>
      </c>
      <c r="C293" s="15">
        <v>2798.21</v>
      </c>
      <c r="D293" s="15">
        <v>7220</v>
      </c>
      <c r="E293" s="15">
        <v>38756.370000000003</v>
      </c>
      <c r="F293" s="14" t="s">
        <v>32</v>
      </c>
      <c r="G293" s="14" t="s">
        <v>190</v>
      </c>
      <c r="H293" s="14" t="str">
        <v>US5850551061</v>
      </c>
      <c r="I293" s="14" t="str">
        <v>MDT US- MEDTRONIC</v>
      </c>
    </row>
    <row r="294" spans="1:11">
      <c r="A294" s="14">
        <v>0.029999999999999999</v>
      </c>
      <c r="B294" s="14">
        <v>0</v>
      </c>
      <c r="C294" s="15">
        <v>3139.0900000000001</v>
      </c>
      <c r="D294" s="15">
        <v>5679</v>
      </c>
      <c r="E294" s="15">
        <v>55275.480000000003</v>
      </c>
      <c r="F294" s="14" t="s">
        <v>32</v>
      </c>
      <c r="G294" s="14" t="s">
        <v>190</v>
      </c>
      <c r="H294" s="14" t="str">
        <v>US58933Y1055</v>
      </c>
      <c r="I294" s="14" t="str">
        <v>MRK US- Merck &amp; Co</v>
      </c>
    </row>
    <row r="295" spans="1:11" ht="22.5">
      <c r="A295" s="14">
        <v>0.040000000000000001</v>
      </c>
      <c r="B295" s="14">
        <v>0</v>
      </c>
      <c r="C295" s="15">
        <v>3498.6300000000001</v>
      </c>
      <c r="D295" s="15">
        <v>9235</v>
      </c>
      <c r="E295" s="15">
        <v>37884.419999999998</v>
      </c>
      <c r="F295" s="14" t="s">
        <v>34</v>
      </c>
      <c r="G295" s="14" t="s">
        <v>190</v>
      </c>
      <c r="H295" s="14" t="str">
        <v>CH0012005267</v>
      </c>
      <c r="I295" s="14" t="str">
        <v>NOVN VX- NOVARTIS</v>
      </c>
    </row>
    <row r="296" spans="1:11">
      <c r="A296" s="14">
        <v>0.02</v>
      </c>
      <c r="B296" s="14">
        <v>0</v>
      </c>
      <c r="C296" s="15">
        <v>2473.9000000000001</v>
      </c>
      <c r="D296" s="15">
        <v>3115</v>
      </c>
      <c r="E296" s="15">
        <v>79418.820000000007</v>
      </c>
      <c r="F296" s="14" t="s">
        <v>32</v>
      </c>
      <c r="G296" s="14" t="s">
        <v>190</v>
      </c>
      <c r="H296" s="14" t="str">
        <v>US7170811035</v>
      </c>
      <c r="I296" s="14" t="str">
        <v>PFE US- PFIZER</v>
      </c>
    </row>
    <row r="297" spans="1:11" ht="22.5">
      <c r="A297" s="14">
        <v>0.029999999999999999</v>
      </c>
      <c r="B297" s="14">
        <v>0</v>
      </c>
      <c r="C297" s="15">
        <v>2598.73</v>
      </c>
      <c r="D297" s="15">
        <v>26990</v>
      </c>
      <c r="E297" s="15">
        <v>9628.5</v>
      </c>
      <c r="F297" s="14" t="s">
        <v>34</v>
      </c>
      <c r="G297" s="14" t="s">
        <v>190</v>
      </c>
      <c r="H297" s="14" t="str">
        <v>CH0012032048</v>
      </c>
      <c r="I297" s="14" t="str">
        <v>ROG VX- ROCHE</v>
      </c>
    </row>
    <row r="298" spans="1:11">
      <c r="A298" s="14">
        <v>0.02</v>
      </c>
      <c r="B298" s="14">
        <v>0</v>
      </c>
      <c r="C298" s="15">
        <v>2332.23</v>
      </c>
      <c r="D298" s="15">
        <v>7566</v>
      </c>
      <c r="E298" s="15">
        <v>30825.130000000001</v>
      </c>
      <c r="F298" s="14" t="s">
        <v>33</v>
      </c>
      <c r="G298" s="14" t="s">
        <v>190</v>
      </c>
      <c r="H298" s="14" t="str">
        <v>FR0000120578</v>
      </c>
      <c r="I298" s="14" t="str">
        <v>SAN FP- SANOFI</v>
      </c>
    </row>
    <row r="299" spans="1:11">
      <c r="A299" s="14">
        <v>0.01</v>
      </c>
      <c r="B299" s="14">
        <v>0</v>
      </c>
      <c r="C299" s="14">
        <v>675.17999999999995</v>
      </c>
      <c r="D299" s="15">
        <v>21254</v>
      </c>
      <c r="E299" s="15">
        <v>3176.73</v>
      </c>
      <c r="F299" s="14" t="s">
        <v>32</v>
      </c>
      <c r="G299" s="14" t="s">
        <v>190</v>
      </c>
      <c r="H299" s="14" t="str">
        <v>US82481R1068</v>
      </c>
      <c r="I299" s="14" t="str">
        <v>SHPG US- Shire PLC</v>
      </c>
    </row>
    <row r="300" spans="1:11">
      <c r="A300" s="14">
        <v>0.029999999999999999</v>
      </c>
      <c r="B300" s="14">
        <v>0</v>
      </c>
      <c r="C300" s="15">
        <v>3211.7600000000002</v>
      </c>
      <c r="D300" s="15">
        <v>4135</v>
      </c>
      <c r="E300" s="15">
        <v>77672.660000000003</v>
      </c>
      <c r="F300" s="14" t="s">
        <v>33</v>
      </c>
      <c r="G300" s="14" t="s">
        <v>194</v>
      </c>
      <c r="H300" s="14" t="str">
        <v>NL0000235190</v>
      </c>
      <c r="I300" s="14" t="str">
        <v>AIR FP- AIRBUS GROUP NV</v>
      </c>
    </row>
    <row r="301" spans="1:11">
      <c r="A301" s="14">
        <v>0.050000000000000003</v>
      </c>
      <c r="B301" s="14">
        <v>0</v>
      </c>
      <c r="C301" s="15">
        <v>4965.3800000000001</v>
      </c>
      <c r="D301" s="15">
        <v>2686</v>
      </c>
      <c r="E301" s="15">
        <v>184861.35999999999</v>
      </c>
      <c r="F301" s="14" t="s">
        <v>33</v>
      </c>
      <c r="G301" s="14" t="s">
        <v>194</v>
      </c>
      <c r="H301" s="14" t="str">
        <v>FR0010220475</v>
      </c>
      <c r="I301" s="14" t="str">
        <v>ALO FP- ALTSOM SA</v>
      </c>
    </row>
    <row r="302" spans="1:11">
      <c r="A302" s="14">
        <v>0.01</v>
      </c>
      <c r="B302" s="14">
        <v>0</v>
      </c>
      <c r="C302" s="15">
        <v>1214.8699999999999</v>
      </c>
      <c r="D302" s="15">
        <v>2998</v>
      </c>
      <c r="E302" s="15">
        <v>40522.849999999999</v>
      </c>
      <c r="F302" s="14" t="s">
        <v>33</v>
      </c>
      <c r="G302" s="14" t="s">
        <v>194</v>
      </c>
      <c r="H302" s="14" t="str">
        <v>FR0000120503</v>
      </c>
      <c r="I302" s="14" t="str">
        <v>EN FP- bouygues sa</v>
      </c>
    </row>
    <row r="303" spans="1:11">
      <c r="A303" s="14">
        <v>0.040000000000000001</v>
      </c>
      <c r="B303" s="14">
        <v>0</v>
      </c>
      <c r="C303" s="15">
        <v>3538.5900000000001</v>
      </c>
      <c r="D303" s="15">
        <v>2527</v>
      </c>
      <c r="E303" s="15">
        <v>140031.29999999999</v>
      </c>
      <c r="F303" s="14" t="s">
        <v>32</v>
      </c>
      <c r="G303" s="14" t="s">
        <v>194</v>
      </c>
      <c r="H303" s="14" t="str">
        <v>US3696041033</v>
      </c>
      <c r="I303" s="14" t="str">
        <v>GE US- G.E.</v>
      </c>
    </row>
    <row r="304" spans="1:11">
      <c r="A304" s="14">
        <v>0.029999999999999999</v>
      </c>
      <c r="B304" s="14">
        <v>0</v>
      </c>
      <c r="C304" s="15">
        <v>3301.1799999999998</v>
      </c>
      <c r="D304" s="15">
        <v>9992</v>
      </c>
      <c r="E304" s="15">
        <v>33038.220000000001</v>
      </c>
      <c r="F304" s="14" t="s">
        <v>32</v>
      </c>
      <c r="G304" s="14" t="s">
        <v>194</v>
      </c>
      <c r="H304" s="14" t="str">
        <v>US4385161066</v>
      </c>
      <c r="I304" s="14" t="str">
        <v>HON US- HONEYWELL</v>
      </c>
    </row>
    <row r="305" spans="1:11">
      <c r="A305" s="14">
        <v>0.02</v>
      </c>
      <c r="B305" s="14">
        <v>0</v>
      </c>
      <c r="C305" s="15">
        <v>2416.4899999999998</v>
      </c>
      <c r="D305" s="15">
        <v>6339</v>
      </c>
      <c r="E305" s="15">
        <v>38121.029999999999</v>
      </c>
      <c r="F305" s="14" t="s">
        <v>32</v>
      </c>
      <c r="G305" s="14" t="s">
        <v>194</v>
      </c>
      <c r="H305" s="14" t="str">
        <v>IE00B6330302</v>
      </c>
      <c r="I305" s="14" t="str">
        <v>IR US- INGERSOLL</v>
      </c>
    </row>
    <row r="306" spans="1:11">
      <c r="A306" s="14">
        <v>0.029999999999999999</v>
      </c>
      <c r="B306" s="14">
        <v>0</v>
      </c>
      <c r="C306" s="15">
        <v>2692.0999999999999</v>
      </c>
      <c r="D306" s="15">
        <v>3397</v>
      </c>
      <c r="E306" s="15">
        <v>79249.369999999995</v>
      </c>
      <c r="F306" s="14" t="s">
        <v>31</v>
      </c>
      <c r="G306" s="14" t="s">
        <v>194</v>
      </c>
      <c r="H306" s="14" t="str">
        <v>GB00B70FP560</v>
      </c>
      <c r="I306" s="14" t="str">
        <v>JMAT LN- JHONSON</v>
      </c>
    </row>
    <row r="307" spans="1:11">
      <c r="A307" s="14">
        <v>0.01</v>
      </c>
      <c r="B307" s="14">
        <v>0</v>
      </c>
      <c r="C307" s="14">
        <v>969.23000000000002</v>
      </c>
      <c r="D307" s="15">
        <v>1695</v>
      </c>
      <c r="E307" s="15">
        <v>57181.559999999998</v>
      </c>
      <c r="F307" s="14" t="s">
        <v>32</v>
      </c>
      <c r="G307" s="14" t="s">
        <v>194</v>
      </c>
      <c r="H307" s="14" t="str">
        <v>US48242W1062</v>
      </c>
      <c r="I307" s="14" t="str">
        <v>KBR US- KBR INC</v>
      </c>
    </row>
    <row r="308" spans="1:11">
      <c r="A308" s="14">
        <v>0.029999999999999999</v>
      </c>
      <c r="B308" s="14">
        <v>0</v>
      </c>
      <c r="C308" s="15">
        <v>2658.9400000000001</v>
      </c>
      <c r="D308" s="15">
        <v>3348</v>
      </c>
      <c r="E308" s="15">
        <v>79418.820000000007</v>
      </c>
      <c r="F308" s="14" t="s">
        <v>32</v>
      </c>
      <c r="G308" s="14" t="s">
        <v>194</v>
      </c>
      <c r="H308" s="14" t="str">
        <v>US63934E1082</v>
      </c>
      <c r="I308" s="14" t="str">
        <v>NAV US- NAVISTAR</v>
      </c>
    </row>
    <row r="309" spans="1:11">
      <c r="A309" s="14">
        <v>0.02</v>
      </c>
      <c r="B309" s="14">
        <v>0</v>
      </c>
      <c r="C309" s="15">
        <v>2457.8600000000001</v>
      </c>
      <c r="D309" s="15">
        <v>12895</v>
      </c>
      <c r="E309" s="15">
        <v>19060.529999999999</v>
      </c>
      <c r="F309" s="14" t="s">
        <v>32</v>
      </c>
      <c r="G309" s="14" t="s">
        <v>194</v>
      </c>
      <c r="H309" s="14" t="str">
        <v>US7010941042</v>
      </c>
      <c r="I309" s="14" t="str">
        <v>PH US- PARKER HANNIFIN</v>
      </c>
    </row>
    <row r="310" spans="1:11">
      <c r="A310" s="14">
        <v>0.01</v>
      </c>
      <c r="B310" s="14">
        <v>0</v>
      </c>
      <c r="C310" s="15">
        <v>1271.72</v>
      </c>
      <c r="D310" s="15">
        <v>11120</v>
      </c>
      <c r="E310" s="15">
        <v>11436.299999999999</v>
      </c>
      <c r="F310" s="14" t="s">
        <v>32</v>
      </c>
      <c r="G310" s="14" t="s">
        <v>194</v>
      </c>
      <c r="H310" s="14" t="str">
        <v>US7739031091</v>
      </c>
      <c r="I310" s="14" t="str">
        <v>ROK US- rockwel</v>
      </c>
    </row>
    <row r="311" spans="1:11">
      <c r="A311" s="14">
        <v>0.029999999999999999</v>
      </c>
      <c r="B311" s="14">
        <v>0</v>
      </c>
      <c r="C311" s="15">
        <v>3417.4000000000001</v>
      </c>
      <c r="D311" s="14">
        <v>870</v>
      </c>
      <c r="E311" s="15">
        <v>392804.73999999999</v>
      </c>
      <c r="F311" s="14" t="s">
        <v>31</v>
      </c>
      <c r="G311" s="14" t="s">
        <v>194</v>
      </c>
      <c r="H311" s="14" t="s">
        <v>195</v>
      </c>
      <c r="I311" s="14" t="str">
        <v>RR LN - ROLLS ROYCE</v>
      </c>
    </row>
    <row r="312" spans="1:11">
      <c r="A312" s="14">
        <v>0</v>
      </c>
      <c r="B312" s="14">
        <v>0</v>
      </c>
      <c r="C312" s="14">
        <v>26.440000000000001</v>
      </c>
      <c r="D312" s="14">
        <v>0.10000000000000001</v>
      </c>
      <c r="E312" s="15">
        <v>26436863.850000001</v>
      </c>
      <c r="F312" s="14" t="s">
        <v>31</v>
      </c>
      <c r="G312" s="14" t="s">
        <v>194</v>
      </c>
      <c r="H312" s="14" t="s">
        <v>195</v>
      </c>
      <c r="I312" s="14" t="str">
        <v>RR LN- ROLLS ROYCE</v>
      </c>
    </row>
    <row r="313" spans="1:11">
      <c r="A313" s="14">
        <v>0.029999999999999999</v>
      </c>
      <c r="B313" s="14">
        <v>0</v>
      </c>
      <c r="C313" s="15">
        <v>3312.7199999999998</v>
      </c>
      <c r="D313" s="14">
        <v>869</v>
      </c>
      <c r="E313" s="15">
        <v>381210.44</v>
      </c>
      <c r="F313" s="14" t="s">
        <v>32</v>
      </c>
      <c r="G313" s="14" t="s">
        <v>194</v>
      </c>
      <c r="H313" s="14" t="str">
        <v>mhy7542c1066</v>
      </c>
      <c r="I313" s="14" t="str">
        <v>STNG US- SCORPIO</v>
      </c>
    </row>
    <row r="314" spans="1:11" ht="22.5">
      <c r="A314" s="14">
        <v>0.040000000000000001</v>
      </c>
      <c r="B314" s="14">
        <v>0</v>
      </c>
      <c r="C314" s="15">
        <v>3549.2600000000002</v>
      </c>
      <c r="D314" s="15">
        <v>31035</v>
      </c>
      <c r="E314" s="15">
        <v>11436.299999999999</v>
      </c>
      <c r="F314" s="14" t="s">
        <v>32</v>
      </c>
      <c r="G314" s="14" t="s">
        <v>184</v>
      </c>
      <c r="H314" s="14" t="str">
        <v>US0231351067</v>
      </c>
      <c r="I314" s="14" t="str">
        <v>AMZN US- AMAZONE</v>
      </c>
    </row>
    <row r="315" spans="1:11" ht="22.5">
      <c r="A315" s="14">
        <v>0.01</v>
      </c>
      <c r="B315" s="14">
        <v>0</v>
      </c>
      <c r="C315" s="14">
        <v>577.52999999999997</v>
      </c>
      <c r="D315" s="15">
        <v>1818</v>
      </c>
      <c r="E315" s="15">
        <v>31767.529999999999</v>
      </c>
      <c r="F315" s="14" t="s">
        <v>32</v>
      </c>
      <c r="G315" s="14" t="s">
        <v>184</v>
      </c>
      <c r="H315" s="14" t="str">
        <v>US0431761065</v>
      </c>
      <c r="I315" s="14" t="str">
        <v>ARUN US- Aruba Networks Inc</v>
      </c>
    </row>
    <row r="316" spans="1:11" ht="22.5">
      <c r="A316" s="14">
        <v>0.029999999999999999</v>
      </c>
      <c r="B316" s="14">
        <v>0</v>
      </c>
      <c r="C316" s="15">
        <v>2754.9200000000001</v>
      </c>
      <c r="D316" s="15">
        <v>10783</v>
      </c>
      <c r="E316" s="15">
        <v>25548.75</v>
      </c>
      <c r="F316" s="14" t="s">
        <v>32</v>
      </c>
      <c r="G316" s="14" t="s">
        <v>184</v>
      </c>
      <c r="H316" s="14" t="str">
        <v>USNO70591862</v>
      </c>
      <c r="I316" s="14" t="str">
        <v>ASML US- ASML</v>
      </c>
    </row>
    <row r="317" spans="1:11" ht="22.5">
      <c r="A317" s="14">
        <v>0.029999999999999999</v>
      </c>
      <c r="B317" s="14">
        <v>0</v>
      </c>
      <c r="C317" s="15">
        <v>2484.7199999999998</v>
      </c>
      <c r="D317" s="15">
        <v>2781.5</v>
      </c>
      <c r="E317" s="15">
        <v>89330.330000000002</v>
      </c>
      <c r="F317" s="14" t="s">
        <v>32</v>
      </c>
      <c r="G317" s="14" t="s">
        <v>184</v>
      </c>
      <c r="H317" s="14" t="str">
        <v>US17275R1023</v>
      </c>
      <c r="I317" s="14" t="str">
        <v>CSCO US- CISCO</v>
      </c>
    </row>
    <row r="318" spans="1:11" ht="22.5">
      <c r="A318" s="14">
        <v>0.040000000000000001</v>
      </c>
      <c r="B318" s="14">
        <v>0</v>
      </c>
      <c r="C318" s="15">
        <v>3925.71</v>
      </c>
      <c r="D318" s="15">
        <v>5612</v>
      </c>
      <c r="E318" s="15">
        <v>69952.100000000006</v>
      </c>
      <c r="F318" s="14" t="s">
        <v>32</v>
      </c>
      <c r="G318" s="14" t="s">
        <v>184</v>
      </c>
      <c r="H318" s="14" t="str">
        <v>US2786421030</v>
      </c>
      <c r="I318" s="14" t="str">
        <v>EBAY US- EBAY</v>
      </c>
    </row>
    <row r="319" spans="1:11" ht="22.5">
      <c r="A319" s="14">
        <v>0.02</v>
      </c>
      <c r="B319" s="14">
        <v>0</v>
      </c>
      <c r="C319" s="15">
        <v>2110.6100000000001</v>
      </c>
      <c r="D319" s="15">
        <v>2974</v>
      </c>
      <c r="E319" s="15">
        <v>70968.649999999994</v>
      </c>
      <c r="F319" s="14" t="s">
        <v>32</v>
      </c>
      <c r="G319" s="14" t="s">
        <v>184</v>
      </c>
      <c r="H319" s="14" t="str">
        <v>US2686481027</v>
      </c>
      <c r="I319" s="14" t="str">
        <v>EMC US- EMC</v>
      </c>
    </row>
    <row r="320" spans="1:11" ht="22.5">
      <c r="A320" s="14">
        <v>0.029999999999999999</v>
      </c>
      <c r="B320" s="14">
        <v>0</v>
      </c>
      <c r="C320" s="15">
        <v>2978.2399999999998</v>
      </c>
      <c r="D320" s="15">
        <v>52640</v>
      </c>
      <c r="E320" s="15">
        <v>5657.7600000000002</v>
      </c>
      <c r="F320" s="14" t="s">
        <v>32</v>
      </c>
      <c r="G320" s="14" t="s">
        <v>184</v>
      </c>
      <c r="H320" s="14" t="s">
        <v>196</v>
      </c>
      <c r="I320" s="14" t="str">
        <v>GOOG US- GOOGLE</v>
      </c>
    </row>
    <row r="321" spans="1:11" ht="22.5">
      <c r="A321" s="14">
        <v>0.02</v>
      </c>
      <c r="B321" s="14">
        <v>0</v>
      </c>
      <c r="C321" s="15">
        <v>2036.4100000000001</v>
      </c>
      <c r="D321" s="15">
        <v>53066</v>
      </c>
      <c r="E321" s="15">
        <v>3837.5100000000002</v>
      </c>
      <c r="F321" s="14" t="s">
        <v>32</v>
      </c>
      <c r="G321" s="14" t="s">
        <v>184</v>
      </c>
      <c r="H321" s="14" t="s">
        <v>196</v>
      </c>
      <c r="I321" s="14" t="str">
        <v>GOOGL US- GOOGLE</v>
      </c>
    </row>
    <row r="322" spans="1:11" ht="22.5">
      <c r="A322" s="14">
        <v>0.02</v>
      </c>
      <c r="B322" s="14">
        <v>0</v>
      </c>
      <c r="C322" s="15">
        <v>1491.2</v>
      </c>
      <c r="D322" s="14">
        <v>138.5</v>
      </c>
      <c r="E322" s="15">
        <v>1076679.6200000001</v>
      </c>
      <c r="F322" s="14" t="s">
        <v>31</v>
      </c>
      <c r="G322" s="14" t="s">
        <v>184</v>
      </c>
      <c r="H322" s="14" t="str">
        <v>GI000A0F6407</v>
      </c>
      <c r="I322" s="14" t="str">
        <v>888 LN- holdings</v>
      </c>
    </row>
    <row r="323" spans="1:11" ht="22.5">
      <c r="A323" s="14">
        <v>0.029999999999999999</v>
      </c>
      <c r="B323" s="14">
        <v>0</v>
      </c>
      <c r="C323" s="15">
        <v>3058.0700000000002</v>
      </c>
      <c r="D323" s="15">
        <v>16044</v>
      </c>
      <c r="E323" s="15">
        <v>19060.529999999999</v>
      </c>
      <c r="F323" s="14" t="s">
        <v>32</v>
      </c>
      <c r="G323" s="14" t="s">
        <v>184</v>
      </c>
      <c r="H323" s="14" t="str">
        <v>US4592001014</v>
      </c>
      <c r="I323" s="14" t="str">
        <v>IBM US- IBM CORP</v>
      </c>
    </row>
    <row r="324" spans="1:11" ht="22.5">
      <c r="A324" s="14">
        <v>0.02</v>
      </c>
      <c r="B324" s="14">
        <v>0</v>
      </c>
      <c r="C324" s="15">
        <v>1627.8499999999999</v>
      </c>
      <c r="D324" s="15">
        <v>1626</v>
      </c>
      <c r="E324" s="15">
        <v>100113.48</v>
      </c>
      <c r="F324" s="14" t="s">
        <v>32</v>
      </c>
      <c r="G324" s="14" t="s">
        <v>184</v>
      </c>
      <c r="H324" s="14" t="str">
        <v>US46123D2053</v>
      </c>
      <c r="I324" s="14" t="str">
        <v>INVN US- InvenSense Inc</v>
      </c>
    </row>
    <row r="325" spans="1:11" ht="22.5">
      <c r="A325" s="14">
        <v>0.02</v>
      </c>
      <c r="B325" s="14">
        <v>0</v>
      </c>
      <c r="C325" s="15">
        <v>1892.1700000000001</v>
      </c>
      <c r="D325" s="15">
        <v>1427</v>
      </c>
      <c r="E325" s="15">
        <v>132597.67000000001</v>
      </c>
      <c r="F325" s="14" t="s">
        <v>32</v>
      </c>
      <c r="G325" s="14" t="s">
        <v>184</v>
      </c>
      <c r="H325" s="14" t="str">
        <v>US67020Y1001</v>
      </c>
      <c r="I325" s="14" t="str">
        <v>NUAN US- NUANCE</v>
      </c>
    </row>
    <row r="326" spans="1:11" ht="22.5">
      <c r="A326" s="14">
        <v>0.01</v>
      </c>
      <c r="B326" s="14">
        <v>0</v>
      </c>
      <c r="C326" s="15">
        <v>1132.8299999999999</v>
      </c>
      <c r="D326" s="15">
        <v>1783</v>
      </c>
      <c r="E326" s="15">
        <v>63535.059999999998</v>
      </c>
      <c r="F326" s="14" t="s">
        <v>32</v>
      </c>
      <c r="G326" s="14" t="s">
        <v>184</v>
      </c>
      <c r="H326" s="14" t="str">
        <v>US6983541078</v>
      </c>
      <c r="I326" s="14" t="str">
        <v>P US- Pandora Media Inc</v>
      </c>
    </row>
    <row r="327" spans="1:11" ht="22.5">
      <c r="A327" s="14">
        <v>0.01</v>
      </c>
      <c r="B327" s="14">
        <v>0</v>
      </c>
      <c r="C327" s="15">
        <v>1024.8699999999999</v>
      </c>
      <c r="D327" s="15">
        <v>1202</v>
      </c>
      <c r="E327" s="15">
        <v>85264.070000000007</v>
      </c>
      <c r="F327" s="14" t="s">
        <v>32</v>
      </c>
      <c r="G327" s="14" t="s">
        <v>184</v>
      </c>
      <c r="H327" s="14" t="str">
        <v>US7812201082</v>
      </c>
      <c r="I327" s="14" t="str">
        <v>RKUS US- RUCKUS WIRELESS</v>
      </c>
    </row>
    <row r="328" spans="1:11" ht="22.5">
      <c r="A328" s="14">
        <v>0.029999999999999999</v>
      </c>
      <c r="B328" s="14">
        <v>0</v>
      </c>
      <c r="C328" s="15">
        <v>2826.7800000000002</v>
      </c>
      <c r="D328" s="15">
        <v>60500</v>
      </c>
      <c r="E328" s="15">
        <v>4672.3599999999997</v>
      </c>
      <c r="F328" s="14" t="s">
        <v>32</v>
      </c>
      <c r="G328" s="14" t="s">
        <v>184</v>
      </c>
      <c r="H328" s="14" t="str">
        <v>US7960508882</v>
      </c>
      <c r="I328" s="14" t="str">
        <v>SMSN LI- SAMSUNG</v>
      </c>
    </row>
    <row r="329" spans="1:11" ht="22.5">
      <c r="A329" s="14">
        <v>0.01</v>
      </c>
      <c r="B329" s="14">
        <v>0</v>
      </c>
      <c r="C329" s="15">
        <v>1220.1300000000001</v>
      </c>
      <c r="D329" s="15">
        <v>9798</v>
      </c>
      <c r="E329" s="15">
        <v>12452.889999999999</v>
      </c>
      <c r="F329" s="14" t="s">
        <v>32</v>
      </c>
      <c r="G329" s="14" t="s">
        <v>184</v>
      </c>
      <c r="H329" s="14" t="str">
        <v>US80004C1018</v>
      </c>
      <c r="I329" s="14" t="str">
        <v>SNDK US  - SUNDISK</v>
      </c>
    </row>
    <row r="330" spans="1:11" ht="22.5">
      <c r="A330" s="14">
        <v>0</v>
      </c>
      <c r="B330" s="14">
        <v>0</v>
      </c>
      <c r="C330" s="14">
        <v>29.370000000000001</v>
      </c>
      <c r="D330" s="15">
        <v>2550</v>
      </c>
      <c r="E330" s="15">
        <v>1151.6199999999999</v>
      </c>
      <c r="F330" s="14" t="s">
        <v>33</v>
      </c>
      <c r="G330" s="14" t="s">
        <v>184</v>
      </c>
      <c r="H330" s="14" t="str">
        <v>DE000ZAL1111</v>
      </c>
      <c r="I330" s="14" t="str">
        <v>ZAL GY- ZALANDO SE</v>
      </c>
    </row>
    <row r="331" spans="1:11">
      <c r="A331" s="14">
        <v>0</v>
      </c>
      <c r="B331" s="14">
        <v>0</v>
      </c>
      <c r="C331" s="14">
        <v>300.64999999999998</v>
      </c>
      <c r="D331" s="15">
        <v>4732</v>
      </c>
      <c r="E331" s="15">
        <v>6353.5</v>
      </c>
      <c r="F331" s="14" t="s">
        <v>32</v>
      </c>
      <c r="G331" s="14" t="s">
        <v>168</v>
      </c>
      <c r="H331" s="14" t="str">
        <v>US0886061086</v>
      </c>
      <c r="I331" s="14" t="str">
        <v>BHP US- BHP BILLION LTD</v>
      </c>
    </row>
    <row r="332" spans="1:11">
      <c r="A332" s="14">
        <v>0</v>
      </c>
      <c r="B332" s="14">
        <v>0</v>
      </c>
      <c r="C332" s="14">
        <v>43.509999999999998</v>
      </c>
      <c r="D332" s="15">
        <v>4565</v>
      </c>
      <c r="E332" s="14">
        <v>953.03999999999996</v>
      </c>
      <c r="F332" s="14" t="s">
        <v>32</v>
      </c>
      <c r="G332" s="14" t="s">
        <v>168</v>
      </c>
      <c r="H332" s="14" t="str">
        <v>US61945C1036</v>
      </c>
      <c r="I332" s="14" t="str">
        <v>MOS US- MOSAIC</v>
      </c>
    </row>
    <row r="333" spans="1:11" ht="22.5">
      <c r="A333" s="14">
        <v>0.040000000000000001</v>
      </c>
      <c r="B333" s="14">
        <v>0</v>
      </c>
      <c r="C333" s="15">
        <v>3897.8800000000001</v>
      </c>
      <c r="D333" s="14">
        <v>818</v>
      </c>
      <c r="E333" s="15">
        <v>476513.03000000003</v>
      </c>
      <c r="F333" s="14" t="s">
        <v>32</v>
      </c>
      <c r="G333" s="14" t="s">
        <v>168</v>
      </c>
      <c r="H333" s="14" t="str">
        <v>US91912E1055 EQUITY</v>
      </c>
      <c r="I333" s="14" t="str">
        <v>VALE US- VALE</v>
      </c>
    </row>
    <row r="334" spans="1:11">
      <c r="A334" s="14">
        <v>0.029999999999999999</v>
      </c>
      <c r="B334" s="14">
        <v>0</v>
      </c>
      <c r="C334" s="15">
        <v>2920.25</v>
      </c>
      <c r="D334" s="15">
        <v>2565</v>
      </c>
      <c r="E334" s="15">
        <v>113849.91</v>
      </c>
      <c r="F334" s="14" t="s">
        <v>33</v>
      </c>
      <c r="G334" s="14" t="s">
        <v>177</v>
      </c>
      <c r="H334" s="14" t="str">
        <v>DE0007037129</v>
      </c>
      <c r="I334" s="14" t="str">
        <v>RWE GY- RWE</v>
      </c>
    </row>
    <row r="335" spans="1:11">
      <c r="A335" s="13">
        <v>2.71</v>
      </c>
      <c r="B335" s="13"/>
      <c r="C335" s="16">
        <v>268696.98999999999</v>
      </c>
      <c r="D335" s="13"/>
      <c r="E335" s="16">
        <v>44250925.149999999</v>
      </c>
      <c r="F335" s="13"/>
      <c r="G335" s="13"/>
      <c r="H335" s="13"/>
      <c r="I335" s="13" t="s">
        <v>99</v>
      </c>
    </row>
    <row r="336" spans="1:11">
      <c r="A336" s="13">
        <v>4.1699999999999999</v>
      </c>
      <c r="B336" s="13"/>
      <c r="C336" s="16">
        <v>413046.57000000001</v>
      </c>
      <c r="D336" s="13"/>
      <c r="E336" s="16">
        <v>74900861.790000007</v>
      </c>
      <c r="F336" s="13"/>
      <c r="G336" s="13"/>
      <c r="H336" s="13"/>
      <c r="I336" s="13" t="s">
        <v>74</v>
      </c>
    </row>
    <row r="337" spans="1:11">
      <c r="A337" s="10">
        <v>15.24</v>
      </c>
      <c r="B337" s="10"/>
      <c r="C337" s="11">
        <v>1510432.01</v>
      </c>
      <c r="D337" s="10"/>
      <c r="E337" s="11">
        <v>221502211.75</v>
      </c>
      <c r="F337" s="10"/>
      <c r="G337" s="10"/>
      <c r="H337" s="10"/>
      <c r="I337" s="10" t="s">
        <v>197</v>
      </c>
    </row>
    <row r="338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79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25.15">
      <c r="A2" s="2" t="str">
        <v>ניירות ערך סחירים - תעודות סל</v>
      </c>
      <c r="K2" s="12" t="s">
        <f>HYPERLINK("#'"&amp;גיליון1!$A$32&amp;"'!C6",גיליון1!$B$32)</f>
        <v>44</v>
      </c>
    </row>
    <row r="3" spans="1:11" customHeight="1" ht="3.6">
      <c r="A3" s="5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75</v>
      </c>
      <c r="C7" s="6" t="s">
        <v>76</v>
      </c>
      <c r="D7" s="6" t="s">
        <v>77</v>
      </c>
      <c r="E7" s="6" t="s">
        <v>78</v>
      </c>
      <c r="F7" s="6" t="s">
        <v>30</v>
      </c>
      <c r="G7" s="6" t="s">
        <v>50</v>
      </c>
      <c r="H7" s="6" t="s">
        <v>51</v>
      </c>
    </row>
    <row r="8" spans="1:11">
      <c r="A8" s="13"/>
      <c r="B8" s="13"/>
      <c r="C8" s="13"/>
      <c r="D8" s="13"/>
      <c r="E8" s="13"/>
      <c r="F8" s="13"/>
      <c r="G8" s="13"/>
      <c r="H8" s="13" t="s">
        <v>52</v>
      </c>
    </row>
    <row r="9" spans="1:11">
      <c r="A9" s="13"/>
      <c r="B9" s="13"/>
      <c r="C9" s="13"/>
      <c r="D9" s="13"/>
      <c r="E9" s="13"/>
      <c r="F9" s="13"/>
      <c r="G9" s="13"/>
      <c r="H9" s="13" t="str">
        <v>שמחקות מדדי מניות בישראל</v>
      </c>
    </row>
    <row r="10" spans="1:11">
      <c r="A10" s="14">
        <v>0</v>
      </c>
      <c r="B10" s="14">
        <v>0.040000000000000001</v>
      </c>
      <c r="C10" s="14">
        <v>452.87</v>
      </c>
      <c r="D10" s="15">
        <v>13530</v>
      </c>
      <c r="E10" s="15">
        <v>3347.1300000000001</v>
      </c>
      <c r="F10" s="14" t="s">
        <v>53</v>
      </c>
      <c r="G10" s="14">
        <v>1107762</v>
      </c>
      <c r="H10" s="14" t="str">
        <v>*קסם חברות ביטוח- קסם תעודות סל</v>
      </c>
    </row>
    <row r="11" spans="1:11">
      <c r="A11" s="14">
        <v>0</v>
      </c>
      <c r="B11" s="14">
        <v>0.029999999999999999</v>
      </c>
      <c r="C11" s="14">
        <v>230.61000000000001</v>
      </c>
      <c r="D11" s="15">
        <v>1188</v>
      </c>
      <c r="E11" s="15">
        <v>19411.360000000001</v>
      </c>
      <c r="F11" s="14" t="s">
        <v>53</v>
      </c>
      <c r="G11" s="14">
        <v>1096437</v>
      </c>
      <c r="H11" s="14" t="str">
        <v>מבט בנקים- מיטב סל</v>
      </c>
    </row>
    <row r="12" spans="1:11">
      <c r="A12" s="14">
        <v>0.040000000000000001</v>
      </c>
      <c r="B12" s="14">
        <v>0.19</v>
      </c>
      <c r="C12" s="15">
        <v>4336.3699999999999</v>
      </c>
      <c r="D12" s="15">
        <v>11750</v>
      </c>
      <c r="E12" s="15">
        <v>36905.269999999997</v>
      </c>
      <c r="F12" s="14" t="s">
        <v>53</v>
      </c>
      <c r="G12" s="14">
        <v>1117290</v>
      </c>
      <c r="H12" s="14" t="str">
        <v>*קסם בנקים- קסם תעודות סל</v>
      </c>
    </row>
    <row r="13" spans="1:11">
      <c r="A13" s="14">
        <v>0.080000000000000002</v>
      </c>
      <c r="B13" s="14">
        <v>0.55000000000000004</v>
      </c>
      <c r="C13" s="15">
        <v>8045.9099999999999</v>
      </c>
      <c r="D13" s="15">
        <v>1187</v>
      </c>
      <c r="E13" s="15">
        <v>677835.90000000002</v>
      </c>
      <c r="F13" s="14" t="s">
        <v>53</v>
      </c>
      <c r="G13" s="14">
        <v>1095702</v>
      </c>
      <c r="H13" s="14" t="str">
        <v>תכלית בנקים- תכלית תעודות סל</v>
      </c>
    </row>
    <row r="14" spans="1:11">
      <c r="A14" s="14">
        <v>0.02</v>
      </c>
      <c r="B14" s="14">
        <v>0.16</v>
      </c>
      <c r="C14" s="15">
        <v>1939.27</v>
      </c>
      <c r="D14" s="15">
        <v>1464</v>
      </c>
      <c r="E14" s="15">
        <v>132463.85999999999</v>
      </c>
      <c r="F14" s="14" t="s">
        <v>53</v>
      </c>
      <c r="G14" s="14">
        <v>1113703</v>
      </c>
      <c r="H14" s="14" t="str">
        <v>הראל סל ת"א 25- הראל סל</v>
      </c>
    </row>
    <row r="15" spans="1:11">
      <c r="A15" s="14">
        <v>0.5</v>
      </c>
      <c r="B15" s="14">
        <v>0.38</v>
      </c>
      <c r="C15" s="15">
        <v>49766.040000000001</v>
      </c>
      <c r="D15" s="15">
        <v>12890</v>
      </c>
      <c r="E15" s="15">
        <v>386082.57000000001</v>
      </c>
      <c r="F15" s="14" t="s">
        <v>53</v>
      </c>
      <c r="G15" s="14">
        <v>1117266</v>
      </c>
      <c r="H15" s="14" t="str">
        <v>*קסם ת"א 100- קסם תעודות סל</v>
      </c>
    </row>
    <row r="16" spans="1:11">
      <c r="A16" s="13">
        <v>0.65000000000000002</v>
      </c>
      <c r="B16" s="13"/>
      <c r="C16" s="16">
        <v>64771.07</v>
      </c>
      <c r="D16" s="13"/>
      <c r="E16" s="16">
        <v>1256046.0900000001</v>
      </c>
      <c r="F16" s="13"/>
      <c r="G16" s="13"/>
      <c r="H16" s="13" t="str">
        <v>סה"כ שמחקות מדדי מניות בישראל</v>
      </c>
    </row>
    <row r="17" spans="1:11">
      <c r="A17" s="13"/>
      <c r="B17" s="13"/>
      <c r="C17" s="13"/>
      <c r="D17" s="13"/>
      <c r="E17" s="13"/>
      <c r="F17" s="13"/>
      <c r="G17" s="13"/>
      <c r="H17" s="13" t="str">
        <v>שמחקות מדדים אחרים בישראל</v>
      </c>
    </row>
    <row r="18" spans="1:11" ht="22.5">
      <c r="A18" s="14">
        <v>0.27000000000000002</v>
      </c>
      <c r="B18" s="14">
        <v>2.98</v>
      </c>
      <c r="C18" s="15">
        <v>26772.439999999999</v>
      </c>
      <c r="D18" s="15">
        <v>4036</v>
      </c>
      <c r="E18" s="15">
        <v>663340.87</v>
      </c>
      <c r="F18" s="14" t="s">
        <v>53</v>
      </c>
      <c r="G18" s="14">
        <v>1108109</v>
      </c>
      <c r="H18" s="14" t="str">
        <v>*קסם אג"ח שחר 2-5- קסם תעודות סל</v>
      </c>
    </row>
    <row r="19" spans="1:11">
      <c r="A19" s="14">
        <v>0.19</v>
      </c>
      <c r="B19" s="14">
        <v>6.9400000000000004</v>
      </c>
      <c r="C19" s="15">
        <v>18704.790000000001</v>
      </c>
      <c r="D19" s="15">
        <v>2374.6599999999999</v>
      </c>
      <c r="E19" s="15">
        <v>787682.73999999999</v>
      </c>
      <c r="F19" s="14" t="s">
        <v>53</v>
      </c>
      <c r="G19" s="14">
        <v>1108059</v>
      </c>
      <c r="H19" s="14" t="str">
        <v>*קסם גליל 0-2- קסם תעודות סל</v>
      </c>
    </row>
    <row r="20" spans="1:11">
      <c r="A20" s="14">
        <v>0.089999999999999997</v>
      </c>
      <c r="B20" s="14">
        <v>0.16</v>
      </c>
      <c r="C20" s="15">
        <v>8966.5799999999999</v>
      </c>
      <c r="D20" s="15">
        <v>2669.3200000000002</v>
      </c>
      <c r="E20" s="15">
        <v>335912.67999999999</v>
      </c>
      <c r="F20" s="14" t="s">
        <v>53</v>
      </c>
      <c r="G20" s="14">
        <v>1108067</v>
      </c>
      <c r="H20" s="14" t="str">
        <v>*קסם גליל 2-5- קסם תעודות סל</v>
      </c>
    </row>
    <row r="21" spans="1:11">
      <c r="A21" s="14">
        <v>0.059999999999999998</v>
      </c>
      <c r="B21" s="14">
        <v>1.7</v>
      </c>
      <c r="C21" s="15">
        <v>6129.9899999999998</v>
      </c>
      <c r="D21" s="15">
        <v>3286.27</v>
      </c>
      <c r="E21" s="15">
        <v>186533.22</v>
      </c>
      <c r="F21" s="14" t="s">
        <v>53</v>
      </c>
      <c r="G21" s="14">
        <v>1117001</v>
      </c>
      <c r="H21" s="14" t="str">
        <v>*קסם גלילים 01-- קסם תעודות סל</v>
      </c>
    </row>
    <row r="22" spans="1:11">
      <c r="A22" s="14">
        <v>0.01</v>
      </c>
      <c r="B22" s="14">
        <v>0.089999999999999997</v>
      </c>
      <c r="C22" s="15">
        <v>1194.9400000000001</v>
      </c>
      <c r="D22" s="15">
        <v>2767.0900000000001</v>
      </c>
      <c r="E22" s="15">
        <v>43183.82</v>
      </c>
      <c r="F22" s="14" t="s">
        <v>53</v>
      </c>
      <c r="G22" s="14">
        <v>1111665</v>
      </c>
      <c r="H22" s="14" t="str">
        <v>*קסם מק"מ- קסם תעודות סל</v>
      </c>
    </row>
    <row r="23" spans="1:11">
      <c r="A23" s="14">
        <v>0.17999999999999999</v>
      </c>
      <c r="B23" s="14">
        <v>3.6000000000000001</v>
      </c>
      <c r="C23" s="15">
        <v>17605.630000000001</v>
      </c>
      <c r="D23" s="15">
        <v>5361.04</v>
      </c>
      <c r="E23" s="15">
        <v>328399.60999999999</v>
      </c>
      <c r="F23" s="14" t="s">
        <v>53</v>
      </c>
      <c r="G23" s="14">
        <v>1108091</v>
      </c>
      <c r="H23" s="14" t="str">
        <v>*קסם שחר 5 פלוס- קסם תעודות סל</v>
      </c>
    </row>
    <row r="24" spans="1:11">
      <c r="A24" s="14">
        <v>0.01</v>
      </c>
      <c r="B24" s="14">
        <v>0.10000000000000001</v>
      </c>
      <c r="C24" s="14">
        <v>754.90999999999997</v>
      </c>
      <c r="D24" s="14">
        <v>302.85000000000002</v>
      </c>
      <c r="E24" s="15">
        <v>249269</v>
      </c>
      <c r="F24" s="14" t="s">
        <v>53</v>
      </c>
      <c r="G24" s="14">
        <v>1113257</v>
      </c>
      <c r="H24" s="14" t="str">
        <v>הראל סל תל בונד 60- הראל סל</v>
      </c>
    </row>
    <row r="25" spans="1:11">
      <c r="A25" s="14">
        <v>0</v>
      </c>
      <c r="B25" s="14">
        <v>0.02</v>
      </c>
      <c r="C25" s="14">
        <v>246.56999999999999</v>
      </c>
      <c r="D25" s="14">
        <v>306.05000000000001</v>
      </c>
      <c r="E25" s="15">
        <v>80564</v>
      </c>
      <c r="F25" s="14" t="s">
        <v>53</v>
      </c>
      <c r="G25" s="14">
        <v>1109479</v>
      </c>
      <c r="H25" s="14" t="str">
        <v>מבט תל בונד 60- מיטב סל</v>
      </c>
    </row>
    <row r="26" spans="1:11">
      <c r="A26" s="14">
        <v>0.040000000000000001</v>
      </c>
      <c r="B26" s="14">
        <v>0.39000000000000001</v>
      </c>
      <c r="C26" s="15">
        <v>4300.9799999999996</v>
      </c>
      <c r="D26" s="15">
        <v>2952.4699999999998</v>
      </c>
      <c r="E26" s="15">
        <v>145674</v>
      </c>
      <c r="F26" s="14" t="s">
        <v>53</v>
      </c>
      <c r="G26" s="14">
        <v>1109412</v>
      </c>
      <c r="H26" s="14" t="str">
        <v>פסגות סל בונד 40- פסגות סל</v>
      </c>
    </row>
    <row r="27" spans="1:11">
      <c r="A27" s="14">
        <v>0</v>
      </c>
      <c r="B27" s="14">
        <v>0.029999999999999999</v>
      </c>
      <c r="C27" s="14">
        <v>463.69999999999999</v>
      </c>
      <c r="D27" s="15">
        <v>3028.52</v>
      </c>
      <c r="E27" s="15">
        <v>15311</v>
      </c>
      <c r="F27" s="14" t="s">
        <v>53</v>
      </c>
      <c r="G27" s="14">
        <v>1109420</v>
      </c>
      <c r="H27" s="14" t="str">
        <v>פסגות סל בונד 60- פסגות סל</v>
      </c>
    </row>
    <row r="28" spans="1:11" ht="22.5">
      <c r="A28" s="14">
        <v>0.02</v>
      </c>
      <c r="B28" s="14">
        <v>0.28000000000000003</v>
      </c>
      <c r="C28" s="15">
        <v>1906.6900000000001</v>
      </c>
      <c r="D28" s="15">
        <v>3109.1599999999999</v>
      </c>
      <c r="E28" s="15">
        <v>61325</v>
      </c>
      <c r="F28" s="14" t="s">
        <v>53</v>
      </c>
      <c r="G28" s="14">
        <v>1127752</v>
      </c>
      <c r="H28" s="14" t="str">
        <v>פסגות סל תל בונד צמודות יתר- פסגות סל</v>
      </c>
    </row>
    <row r="29" spans="1:11">
      <c r="A29" s="14">
        <v>0.01</v>
      </c>
      <c r="B29" s="14">
        <v>0.02</v>
      </c>
      <c r="C29" s="14">
        <v>754.80999999999995</v>
      </c>
      <c r="D29" s="15">
        <v>3031.6199999999999</v>
      </c>
      <c r="E29" s="15">
        <v>24898</v>
      </c>
      <c r="F29" s="14" t="s">
        <v>53</v>
      </c>
      <c r="G29" s="14">
        <v>1109248</v>
      </c>
      <c r="H29" s="14" t="str">
        <v>*קסם תל בונד 60- קסם תעודות סל</v>
      </c>
    </row>
    <row r="30" spans="1:11">
      <c r="A30" s="14">
        <v>0.089999999999999997</v>
      </c>
      <c r="B30" s="14">
        <v>1.27</v>
      </c>
      <c r="C30" s="15">
        <v>9387.9099999999999</v>
      </c>
      <c r="D30" s="15">
        <v>3225.21</v>
      </c>
      <c r="E30" s="15">
        <v>291078.89000000001</v>
      </c>
      <c r="F30" s="14" t="s">
        <v>53</v>
      </c>
      <c r="G30" s="14">
        <v>1116334</v>
      </c>
      <c r="H30" s="14" t="str">
        <v>*קסם תל בונד שקל- קסם תעודות סל</v>
      </c>
    </row>
    <row r="31" spans="1:11">
      <c r="A31" s="14">
        <v>0.5</v>
      </c>
      <c r="B31" s="14">
        <v>1.0700000000000001</v>
      </c>
      <c r="C31" s="15">
        <v>49561.870000000003</v>
      </c>
      <c r="D31" s="15">
        <v>3084.6799999999998</v>
      </c>
      <c r="E31" s="15">
        <v>1606710.1299999999</v>
      </c>
      <c r="F31" s="14" t="s">
        <v>53</v>
      </c>
      <c r="G31" s="14">
        <v>1101633</v>
      </c>
      <c r="H31" s="14" t="str">
        <v>*קסם תלבונד- קסם תעודות סל</v>
      </c>
    </row>
    <row r="32" spans="1:11" ht="22.5">
      <c r="A32" s="14">
        <v>0.01</v>
      </c>
      <c r="B32" s="14">
        <v>0.02</v>
      </c>
      <c r="C32" s="14">
        <v>765.21000000000004</v>
      </c>
      <c r="D32" s="15">
        <v>3055.7199999999998</v>
      </c>
      <c r="E32" s="15">
        <v>25042</v>
      </c>
      <c r="F32" s="14" t="s">
        <v>53</v>
      </c>
      <c r="G32" s="14">
        <v>1109362</v>
      </c>
      <c r="H32" s="14" t="str">
        <v>תכלית תל בונד 60 REINVEST- תכלית תעודות סל</v>
      </c>
    </row>
    <row r="33" spans="1:11" ht="22.5">
      <c r="A33" s="14">
        <v>0</v>
      </c>
      <c r="B33" s="14">
        <v>0.080000000000000002</v>
      </c>
      <c r="C33" s="14">
        <v>449.33999999999997</v>
      </c>
      <c r="D33" s="15">
        <v>3108.3000000000002</v>
      </c>
      <c r="E33" s="15">
        <v>14456</v>
      </c>
      <c r="F33" s="14" t="s">
        <v>53</v>
      </c>
      <c r="G33" s="14">
        <v>1127802</v>
      </c>
      <c r="H33" s="14" t="str">
        <v>תכלית תל בונד צמודות יתר- תכלית תעודות סל</v>
      </c>
    </row>
    <row r="34" spans="1:11">
      <c r="A34" s="14">
        <v>0</v>
      </c>
      <c r="B34" s="14">
        <v>0.070000000000000007</v>
      </c>
      <c r="C34" s="14">
        <v>33.020000000000003</v>
      </c>
      <c r="D34" s="14">
        <v>237</v>
      </c>
      <c r="E34" s="15">
        <v>13933.219999999999</v>
      </c>
      <c r="F34" s="14" t="s">
        <v>53</v>
      </c>
      <c r="G34" s="14">
        <v>1113737</v>
      </c>
      <c r="H34" s="14" t="str">
        <v>הראל סל גליל 0-2- הראל השקעות</v>
      </c>
    </row>
    <row r="35" spans="1:11" ht="22.5">
      <c r="A35" s="13">
        <v>1.49</v>
      </c>
      <c r="B35" s="13"/>
      <c r="C35" s="16">
        <v>147999.37</v>
      </c>
      <c r="D35" s="13"/>
      <c r="E35" s="16">
        <v>4873314.1799999997</v>
      </c>
      <c r="F35" s="13"/>
      <c r="G35" s="13"/>
      <c r="H35" s="13" t="str">
        <v>סה"כ שמחקות מדדים אחרים בישראל</v>
      </c>
    </row>
    <row r="36" spans="1:11">
      <c r="A36" s="13"/>
      <c r="B36" s="13"/>
      <c r="C36" s="13"/>
      <c r="D36" s="13"/>
      <c r="E36" s="13"/>
      <c r="F36" s="13"/>
      <c r="G36" s="13"/>
      <c r="H36" s="13" t="str">
        <v>שמחקות מדדים אחרים בחו"ל</v>
      </c>
    </row>
    <row r="37" spans="1:11">
      <c r="A37" s="14">
        <v>0.040000000000000001</v>
      </c>
      <c r="B37" s="14">
        <v>0.72999999999999998</v>
      </c>
      <c r="C37" s="15">
        <v>3509.6999999999998</v>
      </c>
      <c r="D37" s="15">
        <v>6820</v>
      </c>
      <c r="E37" s="15">
        <v>51461.940000000002</v>
      </c>
      <c r="F37" s="14" t="s">
        <v>53</v>
      </c>
      <c r="G37" s="14">
        <v>1115476</v>
      </c>
      <c r="H37" s="14" t="str">
        <v>תכלית ברזיל- תכלית תעודות סל</v>
      </c>
    </row>
    <row r="38" spans="1:11">
      <c r="A38" s="14">
        <v>0.080000000000000002</v>
      </c>
      <c r="B38" s="14">
        <v>0.37</v>
      </c>
      <c r="C38" s="15">
        <v>8217.8400000000001</v>
      </c>
      <c r="D38" s="15">
        <v>14690</v>
      </c>
      <c r="E38" s="15">
        <v>55941.75</v>
      </c>
      <c r="F38" s="14" t="s">
        <v>53</v>
      </c>
      <c r="G38" s="14">
        <v>1117282</v>
      </c>
      <c r="H38" s="14" t="str">
        <v>*50 קסם אירו- קסם תעודות סל</v>
      </c>
    </row>
    <row r="39" spans="1:11">
      <c r="A39" s="14">
        <v>0.29999999999999999</v>
      </c>
      <c r="B39" s="14">
        <v>0.76000000000000001</v>
      </c>
      <c r="C39" s="15">
        <v>29244.470000000001</v>
      </c>
      <c r="D39" s="15">
        <v>8112</v>
      </c>
      <c r="E39" s="15">
        <v>360508.79999999999</v>
      </c>
      <c r="F39" s="14" t="s">
        <v>53</v>
      </c>
      <c r="G39" s="14">
        <v>1117324</v>
      </c>
      <c r="H39" s="14" t="str">
        <v>*S&amp;P500 קסם- קסם תעודות סל</v>
      </c>
    </row>
    <row r="40" spans="1:11">
      <c r="A40" s="13">
        <v>0.40999999999999998</v>
      </c>
      <c r="B40" s="13"/>
      <c r="C40" s="16">
        <v>40972.019999999997</v>
      </c>
      <c r="D40" s="13"/>
      <c r="E40" s="16">
        <v>467912.48999999999</v>
      </c>
      <c r="F40" s="13"/>
      <c r="G40" s="13"/>
      <c r="H40" s="13" t="str">
        <v>סה"כ שמחקות מדדים אחרים בחו"ל</v>
      </c>
    </row>
    <row r="41" spans="1:11">
      <c r="A41" s="13"/>
      <c r="B41" s="13"/>
      <c r="C41" s="13"/>
      <c r="D41" s="13"/>
      <c r="E41" s="13"/>
      <c r="F41" s="13"/>
      <c r="G41" s="13"/>
      <c r="H41" s="13" t="s">
        <v>158</v>
      </c>
    </row>
    <row r="42" spans="1:11">
      <c r="A42" s="14">
        <v>0.01</v>
      </c>
      <c r="B42" s="14">
        <v>0.11</v>
      </c>
      <c r="C42" s="15">
        <v>1401.1600000000001</v>
      </c>
      <c r="D42" s="15">
        <v>38837</v>
      </c>
      <c r="E42" s="15">
        <v>3607.8000000000002</v>
      </c>
      <c r="F42" s="14" t="s">
        <v>53</v>
      </c>
      <c r="G42" s="14">
        <v>1128917</v>
      </c>
      <c r="H42" s="14" t="str">
        <v>*קסם מטבע דולר- קסם תעודות סל</v>
      </c>
    </row>
    <row r="43" spans="1:11">
      <c r="A43" s="13">
        <v>0.01</v>
      </c>
      <c r="B43" s="13"/>
      <c r="C43" s="16">
        <v>1401.1600000000001</v>
      </c>
      <c r="D43" s="13"/>
      <c r="E43" s="16">
        <v>3607.8000000000002</v>
      </c>
      <c r="F43" s="13"/>
      <c r="G43" s="13"/>
      <c r="H43" s="13" t="s">
        <v>198</v>
      </c>
    </row>
    <row r="44" spans="1:11">
      <c r="A44" s="13"/>
      <c r="B44" s="13"/>
      <c r="C44" s="13"/>
      <c r="D44" s="13"/>
      <c r="E44" s="13"/>
      <c r="F44" s="13"/>
      <c r="G44" s="13"/>
      <c r="H44" s="13" t="s">
        <v>199</v>
      </c>
    </row>
    <row r="45" spans="1:11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</row>
    <row r="46" spans="1:11">
      <c r="A46" s="13">
        <v>0</v>
      </c>
      <c r="B46" s="13"/>
      <c r="C46" s="13">
        <v>0</v>
      </c>
      <c r="D46" s="13"/>
      <c r="E46" s="13">
        <v>0</v>
      </c>
      <c r="F46" s="13"/>
      <c r="G46" s="13"/>
      <c r="H46" s="13" t="s">
        <v>200</v>
      </c>
    </row>
    <row r="47" spans="1:11">
      <c r="A47" s="13"/>
      <c r="B47" s="13"/>
      <c r="C47" s="13"/>
      <c r="D47" s="13"/>
      <c r="E47" s="13"/>
      <c r="F47" s="13"/>
      <c r="G47" s="13"/>
      <c r="H47" s="13" t="str">
        <v>שמחקות מדדי מניות בחו"ל</v>
      </c>
    </row>
    <row r="48" spans="1:11">
      <c r="A48" s="14">
        <v>0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</row>
    <row r="49" spans="1:11">
      <c r="A49" s="13">
        <v>0</v>
      </c>
      <c r="B49" s="13"/>
      <c r="C49" s="13">
        <v>0</v>
      </c>
      <c r="D49" s="13"/>
      <c r="E49" s="13">
        <v>0</v>
      </c>
      <c r="F49" s="13"/>
      <c r="G49" s="13"/>
      <c r="H49" s="13" t="str">
        <v>סה"כ שמחקות מדדי מניות בחו"ל</v>
      </c>
    </row>
    <row r="50" spans="1:11">
      <c r="A50" s="13">
        <v>2.5699999999999998</v>
      </c>
      <c r="B50" s="13"/>
      <c r="C50" s="16">
        <v>255143.62</v>
      </c>
      <c r="D50" s="13"/>
      <c r="E50" s="16">
        <v>6600880.5599999996</v>
      </c>
      <c r="F50" s="13"/>
      <c r="G50" s="13"/>
      <c r="H50" s="13" t="s">
        <v>72</v>
      </c>
    </row>
    <row r="51" spans="1:11">
      <c r="A51" s="13"/>
      <c r="B51" s="13"/>
      <c r="C51" s="13"/>
      <c r="D51" s="13"/>
      <c r="E51" s="13"/>
      <c r="F51" s="13"/>
      <c r="G51" s="13"/>
      <c r="H51" s="13" t="s">
        <v>73</v>
      </c>
    </row>
    <row r="52" spans="1:11">
      <c r="A52" s="13"/>
      <c r="B52" s="13"/>
      <c r="C52" s="13"/>
      <c r="D52" s="13"/>
      <c r="E52" s="13"/>
      <c r="F52" s="13"/>
      <c r="G52" s="13"/>
      <c r="H52" s="13" t="str">
        <v>שמחקות מדדי מניות</v>
      </c>
    </row>
    <row r="53" spans="1:11">
      <c r="A53" s="14">
        <v>0.029999999999999999</v>
      </c>
      <c r="B53" s="14">
        <v>0</v>
      </c>
      <c r="C53" s="15">
        <v>2820.04</v>
      </c>
      <c r="D53" s="15">
        <v>3929</v>
      </c>
      <c r="E53" s="15">
        <v>71775.070000000007</v>
      </c>
      <c r="F53" s="14" t="s">
        <v>32</v>
      </c>
      <c r="G53" s="14" t="str">
        <v>US4642872349</v>
      </c>
      <c r="H53" s="14" t="str">
        <v>ISHARES MSCI EMER- iShares</v>
      </c>
    </row>
    <row r="54" spans="1:11">
      <c r="A54" s="14">
        <v>0.070000000000000007</v>
      </c>
      <c r="B54" s="14">
        <v>0</v>
      </c>
      <c r="C54" s="15">
        <v>6496.3699999999999</v>
      </c>
      <c r="D54" s="15">
        <v>20687</v>
      </c>
      <c r="E54" s="15">
        <v>31403.169999999998</v>
      </c>
      <c r="F54" s="14" t="s">
        <v>32</v>
      </c>
      <c r="G54" s="14" t="str">
        <v>US4642872000</v>
      </c>
      <c r="H54" s="14" t="str">
        <v>ISHARES S&amp;P 500 IND- iShares</v>
      </c>
    </row>
    <row r="55" spans="1:11">
      <c r="A55" s="14">
        <v>0.02</v>
      </c>
      <c r="B55" s="14">
        <v>0</v>
      </c>
      <c r="C55" s="15">
        <v>1712.9100000000001</v>
      </c>
      <c r="D55" s="15">
        <v>1348</v>
      </c>
      <c r="E55" s="15">
        <v>127070.16</v>
      </c>
      <c r="F55" s="14" t="s">
        <v>32</v>
      </c>
      <c r="G55" s="14" t="str">
        <v>US4642868305</v>
      </c>
      <c r="H55" s="14" t="str">
        <v>EWM US- iShares</v>
      </c>
    </row>
    <row r="56" spans="1:11">
      <c r="A56" s="14">
        <v>0.02</v>
      </c>
      <c r="B56" s="14">
        <v>0</v>
      </c>
      <c r="C56" s="15">
        <v>1920.03</v>
      </c>
      <c r="D56" s="15">
        <v>1511</v>
      </c>
      <c r="E56" s="15">
        <v>127070.16</v>
      </c>
      <c r="F56" s="14" t="s">
        <v>32</v>
      </c>
      <c r="G56" s="14" t="str">
        <v>US4642867315</v>
      </c>
      <c r="H56" s="14" t="str">
        <v>EWT US- iShares</v>
      </c>
    </row>
    <row r="57" spans="1:11">
      <c r="A57" s="14">
        <v>0.080000000000000002</v>
      </c>
      <c r="B57" s="14">
        <v>0</v>
      </c>
      <c r="C57" s="15">
        <v>7903.9200000000001</v>
      </c>
      <c r="D57" s="15">
        <v>5529</v>
      </c>
      <c r="E57" s="15">
        <v>142953.92000000001</v>
      </c>
      <c r="F57" s="14" t="s">
        <v>32</v>
      </c>
      <c r="G57" s="14" t="str">
        <v>US4642867729</v>
      </c>
      <c r="H57" s="14" t="str">
        <v>EWY US- iShares</v>
      </c>
    </row>
    <row r="58" spans="1:11">
      <c r="A58" s="14">
        <v>0.040000000000000001</v>
      </c>
      <c r="B58" s="14">
        <v>0</v>
      </c>
      <c r="C58" s="15">
        <v>4396.5299999999997</v>
      </c>
      <c r="D58" s="15">
        <v>1424</v>
      </c>
      <c r="E58" s="15">
        <v>308745.42999999999</v>
      </c>
      <c r="F58" s="14" t="s">
        <v>33</v>
      </c>
      <c r="G58" s="14" t="str">
        <v>FR0010408799</v>
      </c>
      <c r="H58" s="14" t="str">
        <v>RIO FP- LYXOR</v>
      </c>
    </row>
    <row r="59" spans="1:11">
      <c r="A59" s="14">
        <v>0.050000000000000003</v>
      </c>
      <c r="B59" s="14">
        <v>0</v>
      </c>
      <c r="C59" s="15">
        <v>5328.4300000000003</v>
      </c>
      <c r="D59" s="15">
        <v>8828</v>
      </c>
      <c r="E59" s="15">
        <v>60358.290000000001</v>
      </c>
      <c r="F59" s="14" t="s">
        <v>32</v>
      </c>
      <c r="G59" s="14" t="str">
        <v>IE00B5NDLN01</v>
      </c>
      <c r="H59" s="14" t="str">
        <v>RDXS LN- SOURCE INVESTMENT</v>
      </c>
    </row>
    <row r="60" spans="1:11" ht="22.5">
      <c r="A60" s="14">
        <v>0.02</v>
      </c>
      <c r="B60" s="14">
        <v>0</v>
      </c>
      <c r="C60" s="15">
        <v>2391.8400000000001</v>
      </c>
      <c r="D60" s="15">
        <v>3115.5</v>
      </c>
      <c r="E60" s="15">
        <v>76772.289999999994</v>
      </c>
      <c r="F60" s="14" t="s">
        <v>33</v>
      </c>
      <c r="G60" s="14" t="str">
        <v>FR0007054358</v>
      </c>
      <c r="H60" s="14" t="str">
        <v>LYXOR ETF DJ EURO STOXX5D- LYXOR</v>
      </c>
    </row>
    <row r="61" spans="1:11">
      <c r="A61" s="14">
        <v>0.080000000000000002</v>
      </c>
      <c r="B61" s="14">
        <v>0</v>
      </c>
      <c r="C61" s="15">
        <v>7998.3999999999996</v>
      </c>
      <c r="D61" s="15">
        <v>7195</v>
      </c>
      <c r="E61" s="15">
        <v>111166.14999999999</v>
      </c>
      <c r="F61" s="14" t="s">
        <v>33</v>
      </c>
      <c r="G61" s="14" t="str">
        <v>IE00B5MTWD60</v>
      </c>
      <c r="H61" s="14" t="str">
        <v>X7PS GY- SOURCE INVESTMENT</v>
      </c>
    </row>
    <row r="62" spans="1:11">
      <c r="A62" s="14">
        <v>0.12</v>
      </c>
      <c r="B62" s="14">
        <v>0</v>
      </c>
      <c r="C62" s="15">
        <v>11469.92</v>
      </c>
      <c r="D62" s="15">
        <v>2473</v>
      </c>
      <c r="E62" s="15">
        <v>463805.98999999999</v>
      </c>
      <c r="F62" s="14" t="s">
        <v>32</v>
      </c>
      <c r="G62" s="14" t="str">
        <v>US81369Y6059</v>
      </c>
      <c r="H62" s="14" t="str">
        <v>XLF US- SPDR</v>
      </c>
    </row>
    <row r="63" spans="1:11">
      <c r="A63" s="14">
        <v>0.059999999999999998</v>
      </c>
      <c r="B63" s="14">
        <v>0</v>
      </c>
      <c r="C63" s="15">
        <v>6254.5200000000004</v>
      </c>
      <c r="D63" s="15">
        <v>16407</v>
      </c>
      <c r="E63" s="15">
        <v>38121.029999999999</v>
      </c>
      <c r="F63" s="14" t="s">
        <v>32</v>
      </c>
      <c r="G63" s="14" t="str">
        <v>US4642871929</v>
      </c>
      <c r="H63" s="14" t="str">
        <v>IYT US- iShares</v>
      </c>
    </row>
    <row r="64" spans="1:11">
      <c r="A64" s="14">
        <v>0.070000000000000007</v>
      </c>
      <c r="B64" s="14">
        <v>0</v>
      </c>
      <c r="C64" s="15">
        <v>6828.6199999999999</v>
      </c>
      <c r="D64" s="15">
        <v>3412</v>
      </c>
      <c r="E64" s="15">
        <v>200135.48000000001</v>
      </c>
      <c r="F64" s="14" t="s">
        <v>32</v>
      </c>
      <c r="G64" s="14" t="str">
        <v>US78464A8889</v>
      </c>
      <c r="H64" s="14" t="str">
        <v>XHB US- SPDR</v>
      </c>
    </row>
    <row r="65" spans="1:11">
      <c r="A65" s="13">
        <v>0.66000000000000003</v>
      </c>
      <c r="B65" s="13"/>
      <c r="C65" s="16">
        <v>65521.550000000003</v>
      </c>
      <c r="D65" s="13"/>
      <c r="E65" s="16">
        <v>1759377.1499999999</v>
      </c>
      <c r="F65" s="13"/>
      <c r="G65" s="13"/>
      <c r="H65" s="13" t="str">
        <v>סה"כ שמחקות מדדי מניות</v>
      </c>
    </row>
    <row r="66" spans="1:11">
      <c r="A66" s="13"/>
      <c r="B66" s="13"/>
      <c r="C66" s="13"/>
      <c r="D66" s="13"/>
      <c r="E66" s="13"/>
      <c r="F66" s="13"/>
      <c r="G66" s="13"/>
      <c r="H66" s="13" t="str">
        <v>שמחקות מדדים אחרים</v>
      </c>
    </row>
    <row r="67" spans="1:11">
      <c r="A67" s="14">
        <v>0</v>
      </c>
      <c r="B67" s="14">
        <v>0</v>
      </c>
      <c r="C67" s="14">
        <v>305.83999999999997</v>
      </c>
      <c r="D67" s="15">
        <v>11941</v>
      </c>
      <c r="E67" s="15">
        <v>2561.2600000000002</v>
      </c>
      <c r="F67" s="14" t="s">
        <v>32</v>
      </c>
      <c r="G67" s="14" t="str">
        <v>US4642872422</v>
      </c>
      <c r="H67" s="14" t="str">
        <v>ISHS GS¢ INVST BD- iShares</v>
      </c>
    </row>
    <row r="68" spans="1:11" ht="22.5">
      <c r="A68" s="14">
        <v>0.02</v>
      </c>
      <c r="B68" s="14">
        <v>0</v>
      </c>
      <c r="C68" s="15">
        <v>1767.1600000000001</v>
      </c>
      <c r="D68" s="15">
        <v>2816</v>
      </c>
      <c r="E68" s="15">
        <v>62754.110000000001</v>
      </c>
      <c r="F68" s="14" t="s">
        <v>32</v>
      </c>
      <c r="G68" s="14" t="str">
        <v>US7393685737</v>
      </c>
      <c r="H68" s="14" t="str">
        <v>POWERSHARES EM MAR- POWERSHARES</v>
      </c>
    </row>
    <row r="69" spans="1:11" ht="22.5">
      <c r="A69" s="14">
        <v>0</v>
      </c>
      <c r="B69" s="14">
        <v>0</v>
      </c>
      <c r="C69" s="14">
        <v>254.40000000000001</v>
      </c>
      <c r="D69" s="15">
        <v>12231</v>
      </c>
      <c r="E69" s="15">
        <v>2079.9899999999998</v>
      </c>
      <c r="F69" s="14" t="s">
        <v>32</v>
      </c>
      <c r="G69" s="14" t="str">
        <v>US4642886612</v>
      </c>
      <c r="H69" s="14" t="str">
        <v>ISHARES BARCLAYS 3-7- iShares</v>
      </c>
    </row>
    <row r="70" spans="1:11">
      <c r="A70" s="13">
        <v>0.02</v>
      </c>
      <c r="B70" s="13"/>
      <c r="C70" s="16">
        <v>2327.4000000000001</v>
      </c>
      <c r="D70" s="13"/>
      <c r="E70" s="16">
        <v>67395.360000000001</v>
      </c>
      <c r="F70" s="13"/>
      <c r="G70" s="13"/>
      <c r="H70" s="13" t="str">
        <v>סה"כ שמחקות מדדים אחרים</v>
      </c>
    </row>
    <row r="71" spans="1:11">
      <c r="A71" s="13"/>
      <c r="B71" s="13"/>
      <c r="C71" s="13"/>
      <c r="D71" s="13"/>
      <c r="E71" s="13"/>
      <c r="F71" s="13"/>
      <c r="G71" s="13"/>
      <c r="H71" s="13" t="s">
        <v>158</v>
      </c>
    </row>
    <row r="72" spans="1:11">
      <c r="A72" s="14">
        <v>0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</row>
    <row r="73" spans="1:11">
      <c r="A73" s="13">
        <v>0</v>
      </c>
      <c r="B73" s="13"/>
      <c r="C73" s="13">
        <v>0</v>
      </c>
      <c r="D73" s="13"/>
      <c r="E73" s="13">
        <v>0</v>
      </c>
      <c r="F73" s="13"/>
      <c r="G73" s="13"/>
      <c r="H73" s="13" t="s">
        <v>198</v>
      </c>
    </row>
    <row r="74" spans="1:11">
      <c r="A74" s="13"/>
      <c r="B74" s="13"/>
      <c r="C74" s="13"/>
      <c r="D74" s="13"/>
      <c r="E74" s="13"/>
      <c r="F74" s="13"/>
      <c r="G74" s="13"/>
      <c r="H74" s="13" t="s">
        <v>199</v>
      </c>
    </row>
    <row r="75" spans="1:11">
      <c r="A75" s="14">
        <v>0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</row>
    <row r="76" spans="1:11">
      <c r="A76" s="13">
        <v>0</v>
      </c>
      <c r="B76" s="13"/>
      <c r="C76" s="13">
        <v>0</v>
      </c>
      <c r="D76" s="13"/>
      <c r="E76" s="13">
        <v>0</v>
      </c>
      <c r="F76" s="13"/>
      <c r="G76" s="13"/>
      <c r="H76" s="13" t="s">
        <v>200</v>
      </c>
    </row>
    <row r="77" spans="1:11">
      <c r="A77" s="13">
        <v>0.68000000000000005</v>
      </c>
      <c r="B77" s="13"/>
      <c r="C77" s="16">
        <v>67848.949999999997</v>
      </c>
      <c r="D77" s="13"/>
      <c r="E77" s="16">
        <v>1826772.51</v>
      </c>
      <c r="F77" s="13"/>
      <c r="G77" s="13"/>
      <c r="H77" s="13" t="s">
        <v>74</v>
      </c>
    </row>
    <row r="78" spans="1:11">
      <c r="A78" s="10">
        <v>3.2599999999999998</v>
      </c>
      <c r="B78" s="10"/>
      <c r="C78" s="11">
        <v>322992.56</v>
      </c>
      <c r="D78" s="10"/>
      <c r="E78" s="11">
        <v>8427653.0700000003</v>
      </c>
      <c r="F78" s="10"/>
      <c r="G78" s="10"/>
      <c r="H78" s="10" t="str">
        <v>סה"כ תעודות סל</v>
      </c>
    </row>
    <row r="79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44"/>
  <sheetViews>
    <sheetView workbookViewId="0" showGridLines="0">
      <selection activeCell="O2" sqref="O2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4" customWidth="1"/>
    <col min="15" max="15" style="1" width="24.57031" bestFit="1" customWidth="1"/>
    <col min="16" max="16384" style="1"/>
  </cols>
  <sheetData>
    <row r="2" spans="1:15" customHeight="1" ht="25.15">
      <c r="A2" s="2" t="str">
        <v>ניירות ערך סחירים - קרנות נאמנות</v>
      </c>
      <c r="O2" s="12" t="s">
        <f>HYPERLINK("#'"&amp;גיליון1!$A$32&amp;"'!C6",גיליון1!$B$32)</f>
        <v>44</v>
      </c>
    </row>
    <row r="3" spans="1:15" customHeight="1" ht="3.6">
      <c r="A3" s="5" t="s">
        <v>1</v>
      </c>
    </row>
    <row r="4" spans="1:15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customHeight="1" ht="2.85"/>
    <row r="6" spans="1:15" customHeight="1" ht="15.2"/>
    <row r="7" spans="1:15" customHeight="1" ht="43.15">
      <c r="A7" s="6" t="s">
        <v>2</v>
      </c>
      <c r="B7" s="6" t="s">
        <v>75</v>
      </c>
      <c r="C7" s="6" t="s">
        <v>76</v>
      </c>
      <c r="D7" s="6" t="s">
        <v>77</v>
      </c>
      <c r="E7" s="6" t="s">
        <v>78</v>
      </c>
      <c r="F7" s="6" t="s">
        <v>30</v>
      </c>
      <c r="G7" s="6" t="s">
        <v>48</v>
      </c>
      <c r="H7" s="6" t="s">
        <v>49</v>
      </c>
      <c r="I7" s="6" t="s">
        <v>91</v>
      </c>
      <c r="J7" s="6" t="s">
        <v>50</v>
      </c>
      <c r="K7" s="6" t="s">
        <v>51</v>
      </c>
    </row>
    <row r="8" spans="1:15" ht="22.5">
      <c r="A8" s="13"/>
      <c r="B8" s="13"/>
      <c r="C8" s="13"/>
      <c r="D8" s="13"/>
      <c r="E8" s="13"/>
      <c r="F8" s="13"/>
      <c r="G8" s="13"/>
      <c r="H8" s="13"/>
      <c r="I8" s="13"/>
      <c r="J8" s="13"/>
      <c r="K8" s="13" t="str">
        <v>תעודות השתתפות בקרנות נאמנות בישראל</v>
      </c>
    </row>
    <row r="9" spans="1:15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/>
      <c r="H9" s="14">
        <v>0</v>
      </c>
      <c r="I9" s="14">
        <v>0</v>
      </c>
      <c r="J9" s="14">
        <v>0</v>
      </c>
      <c r="K9" s="14">
        <v>0</v>
      </c>
    </row>
    <row r="10" spans="1:15" ht="22.5">
      <c r="A10" s="13">
        <v>0</v>
      </c>
      <c r="B10" s="13"/>
      <c r="C10" s="13">
        <v>0</v>
      </c>
      <c r="D10" s="13"/>
      <c r="E10" s="13">
        <v>0</v>
      </c>
      <c r="F10" s="13"/>
      <c r="G10" s="13"/>
      <c r="H10" s="13"/>
      <c r="I10" s="13"/>
      <c r="J10" s="13"/>
      <c r="K10" s="13" t="str">
        <v>סה"כ תעודות השתתפות בקרנות נאמנות בישראל</v>
      </c>
    </row>
    <row r="11" spans="1:15" ht="22.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 t="str">
        <v>תעודות השתתפות בקרנות נאמנות בחו"ל</v>
      </c>
    </row>
    <row r="12" spans="1:15" ht="22.5">
      <c r="A12" s="14">
        <v>0.059999999999999998</v>
      </c>
      <c r="B12" s="14">
        <v>0</v>
      </c>
      <c r="C12" s="15">
        <v>5798.4399999999996</v>
      </c>
      <c r="D12" s="15">
        <v>1276310</v>
      </c>
      <c r="E12" s="14">
        <v>454.31</v>
      </c>
      <c r="F12" s="14" t="s">
        <v>32</v>
      </c>
      <c r="G12" s="14" t="s">
        <v>139</v>
      </c>
      <c r="H12" s="14" t="s">
        <v>58</v>
      </c>
      <c r="I12" s="14" t="str">
        <v>CHINAGORA מרובה</v>
      </c>
      <c r="J12" s="14">
        <v>70470141</v>
      </c>
      <c r="K12" s="14" t="str">
        <v>Rothschild CHINAGORA (S)- Edmond De Rothschild</v>
      </c>
    </row>
    <row r="13" spans="1:15" ht="22.5">
      <c r="A13" s="14">
        <v>0.23999999999999999</v>
      </c>
      <c r="B13" s="14">
        <v>0</v>
      </c>
      <c r="C13" s="15">
        <v>24150.27</v>
      </c>
      <c r="D13" s="15">
        <v>9144</v>
      </c>
      <c r="E13" s="15">
        <v>264110.54999999999</v>
      </c>
      <c r="F13" s="14" t="s">
        <v>32</v>
      </c>
      <c r="G13" s="14" t="s">
        <v>87</v>
      </c>
      <c r="H13" s="14" t="s">
        <v>88</v>
      </c>
      <c r="I13" s="14" t="s">
        <v>201</v>
      </c>
      <c r="J13" s="14" t="str">
        <v>LU0493866213</v>
      </c>
      <c r="K13" s="14" t="str">
        <v>ASHMORE EM Debt Local Currency- Ashmore</v>
      </c>
    </row>
    <row r="14" spans="1:15" ht="22.5">
      <c r="A14" s="14">
        <v>0.22</v>
      </c>
      <c r="B14" s="14">
        <v>0</v>
      </c>
      <c r="C14" s="15">
        <v>21450.990000000002</v>
      </c>
      <c r="D14" s="15">
        <v>1253</v>
      </c>
      <c r="E14" s="15">
        <v>1711970.51</v>
      </c>
      <c r="F14" s="14" t="s">
        <v>32</v>
      </c>
      <c r="G14" s="14" t="s">
        <v>87</v>
      </c>
      <c r="H14" s="14" t="s">
        <v>144</v>
      </c>
      <c r="I14" s="14" t="s">
        <v>201</v>
      </c>
      <c r="J14" s="14" t="str">
        <v>IE00B29K0099</v>
      </c>
      <c r="K14" s="14" t="str">
        <v>PIMCO EM Debt Local Currency- PIMCO</v>
      </c>
    </row>
    <row r="15" spans="1:15" ht="22.5">
      <c r="A15" s="14">
        <v>0.070000000000000007</v>
      </c>
      <c r="B15" s="14">
        <v>0</v>
      </c>
      <c r="C15" s="15">
        <v>7412.3800000000001</v>
      </c>
      <c r="D15" s="14">
        <v>948</v>
      </c>
      <c r="E15" s="15">
        <v>781896.20999999996</v>
      </c>
      <c r="F15" s="14" t="s">
        <v>32</v>
      </c>
      <c r="G15" s="14" t="s">
        <v>85</v>
      </c>
      <c r="H15" s="14" t="s">
        <v>179</v>
      </c>
      <c r="I15" s="14" t="s">
        <v>201</v>
      </c>
      <c r="J15" s="14" t="str">
        <v>IE00B87MVW30</v>
      </c>
      <c r="K15" s="14" t="str">
        <v>UTI Indian Fixed Income Fund- UTI International Singapore</v>
      </c>
    </row>
    <row r="16" spans="1:15" ht="22.5">
      <c r="A16" s="14">
        <v>0.02</v>
      </c>
      <c r="B16" s="14">
        <v>0</v>
      </c>
      <c r="C16" s="15">
        <v>2424.9699999999998</v>
      </c>
      <c r="D16" s="15">
        <v>21211</v>
      </c>
      <c r="E16" s="15">
        <v>11432.610000000001</v>
      </c>
      <c r="F16" s="14" t="s">
        <v>32</v>
      </c>
      <c r="G16" s="14" t="s">
        <v>87</v>
      </c>
      <c r="H16" s="14" t="str">
        <v>B+</v>
      </c>
      <c r="I16" s="14" t="s">
        <v>202</v>
      </c>
      <c r="J16" s="14" t="str">
        <v>LU0252440952</v>
      </c>
      <c r="K16" s="14" t="str">
        <v>AXA Global High Yield Bonds- AXE SA</v>
      </c>
    </row>
    <row r="17" spans="1:15" ht="33.75">
      <c r="A17" s="14">
        <v>0.02</v>
      </c>
      <c r="B17" s="14">
        <v>0</v>
      </c>
      <c r="C17" s="15">
        <v>2422.8600000000001</v>
      </c>
      <c r="D17" s="15">
        <v>2873</v>
      </c>
      <c r="E17" s="15">
        <v>84332.070000000007</v>
      </c>
      <c r="F17" s="14" t="s">
        <v>32</v>
      </c>
      <c r="G17" s="14" t="s">
        <v>87</v>
      </c>
      <c r="H17" s="14" t="s">
        <v>203</v>
      </c>
      <c r="I17" s="14" t="str">
        <v>BLACK ROCKאגח מרובה</v>
      </c>
      <c r="J17" s="14" t="str">
        <v>LU0552552704</v>
      </c>
      <c r="K17" s="14" t="str">
        <v>BlackRock High Yield Bonds- BLACK ROCK</v>
      </c>
    </row>
    <row r="18" spans="1:15" ht="22.5">
      <c r="A18" s="14">
        <v>0.029999999999999999</v>
      </c>
      <c r="B18" s="14">
        <v>0</v>
      </c>
      <c r="C18" s="15">
        <v>3438.5599999999999</v>
      </c>
      <c r="D18" s="15">
        <v>2015</v>
      </c>
      <c r="E18" s="15">
        <v>170648.23000000001</v>
      </c>
      <c r="F18" s="14" t="s">
        <v>32</v>
      </c>
      <c r="G18" s="14" t="s">
        <v>87</v>
      </c>
      <c r="H18" s="14" t="s">
        <v>203</v>
      </c>
      <c r="I18" s="14" t="str">
        <v>מרובה NBIUSHY</v>
      </c>
      <c r="J18" s="14" t="str">
        <v>IE00B12VW565</v>
      </c>
      <c r="K18" s="14" t="str">
        <v>Neuberger Berman High Yield Bonds- NEUBERGER BERMA</v>
      </c>
    </row>
    <row r="19" spans="1:15" ht="22.5">
      <c r="A19" s="14">
        <v>0.16</v>
      </c>
      <c r="B19" s="14">
        <v>0</v>
      </c>
      <c r="C19" s="15">
        <v>15601.540000000001</v>
      </c>
      <c r="D19" s="15">
        <v>10058</v>
      </c>
      <c r="E19" s="15">
        <v>155115.72</v>
      </c>
      <c r="F19" s="14" t="s">
        <v>32</v>
      </c>
      <c r="G19" s="14" t="s">
        <v>174</v>
      </c>
      <c r="H19" s="14">
        <v>0</v>
      </c>
      <c r="I19" s="14" t="s">
        <v>204</v>
      </c>
      <c r="J19" s="14" t="str">
        <v>IE00B3D07G23</v>
      </c>
      <c r="K19" s="14" t="str">
        <v>AQR Emerging Equities- AQR UCITS EMERG</v>
      </c>
    </row>
    <row r="20" spans="1:15" ht="22.5">
      <c r="A20" s="14">
        <v>0.01</v>
      </c>
      <c r="B20" s="14">
        <v>0</v>
      </c>
      <c r="C20" s="15">
        <v>1057.1400000000001</v>
      </c>
      <c r="D20" s="15">
        <v>20696</v>
      </c>
      <c r="E20" s="15">
        <v>5107.9499999999998</v>
      </c>
      <c r="F20" s="14" t="s">
        <v>33</v>
      </c>
      <c r="G20" s="14" t="s">
        <v>174</v>
      </c>
      <c r="H20" s="14">
        <v>0</v>
      </c>
      <c r="I20" s="14" t="s">
        <v>205</v>
      </c>
      <c r="J20" s="14" t="str">
        <v>FOEBSLI LX</v>
      </c>
      <c r="K20" s="14" t="str">
        <v>BNP PARIBAS L1  EUROPE- BNP</v>
      </c>
    </row>
    <row r="21" spans="1:15" ht="22.5">
      <c r="A21" s="14">
        <v>0.080000000000000002</v>
      </c>
      <c r="B21" s="14">
        <v>0</v>
      </c>
      <c r="C21" s="15">
        <v>8392.6100000000006</v>
      </c>
      <c r="D21" s="15">
        <v>3138</v>
      </c>
      <c r="E21" s="15">
        <v>267451.03999999998</v>
      </c>
      <c r="F21" s="14" t="s">
        <v>32</v>
      </c>
      <c r="G21" s="14" t="s">
        <v>174</v>
      </c>
      <c r="H21" s="14">
        <v>0</v>
      </c>
      <c r="I21" s="14" t="str">
        <v>BROOKFIELD  מרובה</v>
      </c>
      <c r="J21" s="14" t="str">
        <v>IE00B4LP5Q27</v>
      </c>
      <c r="K21" s="14" t="str">
        <v>Brookfield Infrastructure- BROOKFIELD</v>
      </c>
    </row>
    <row r="22" spans="1:15" ht="33.75">
      <c r="A22" s="14">
        <v>0.080000000000000002</v>
      </c>
      <c r="B22" s="14">
        <v>0</v>
      </c>
      <c r="C22" s="15">
        <v>7881.4700000000003</v>
      </c>
      <c r="D22" s="15">
        <v>8269.9400000000005</v>
      </c>
      <c r="E22" s="15">
        <v>95302.630000000005</v>
      </c>
      <c r="F22" s="14" t="s">
        <v>32</v>
      </c>
      <c r="G22" s="14" t="s">
        <v>174</v>
      </c>
      <c r="H22" s="14">
        <v>0</v>
      </c>
      <c r="I22" s="14" t="s">
        <v>206</v>
      </c>
      <c r="J22" s="14" t="str">
        <v>kyg238261294</v>
      </c>
      <c r="K22" s="14" t="s">
        <v>207</v>
      </c>
    </row>
    <row r="23" spans="1:15" ht="33.75">
      <c r="A23" s="14">
        <v>0.029999999999999999</v>
      </c>
      <c r="B23" s="14">
        <v>0</v>
      </c>
      <c r="C23" s="15">
        <v>2746.46</v>
      </c>
      <c r="D23" s="15">
        <v>8645.4899999999998</v>
      </c>
      <c r="E23" s="15">
        <v>31767.529999999999</v>
      </c>
      <c r="F23" s="14" t="s">
        <v>32</v>
      </c>
      <c r="G23" s="14" t="s">
        <v>174</v>
      </c>
      <c r="H23" s="14">
        <v>0</v>
      </c>
      <c r="I23" s="14" t="s">
        <v>206</v>
      </c>
      <c r="J23" s="14" t="str">
        <v>KYG238261294</v>
      </c>
      <c r="K23" s="14" t="s">
        <v>207</v>
      </c>
    </row>
    <row r="24" spans="1:15" ht="22.5">
      <c r="A24" s="14">
        <v>0.14999999999999999</v>
      </c>
      <c r="B24" s="14">
        <v>0</v>
      </c>
      <c r="C24" s="15">
        <v>14861.43</v>
      </c>
      <c r="D24" s="15">
        <v>107154</v>
      </c>
      <c r="E24" s="15">
        <v>13869.219999999999</v>
      </c>
      <c r="F24" s="14" t="s">
        <v>32</v>
      </c>
      <c r="G24" s="14" t="s">
        <v>174</v>
      </c>
      <c r="H24" s="14"/>
      <c r="I24" s="14" t="str">
        <v>מרובה CS</v>
      </c>
      <c r="J24" s="14" t="str">
        <v>LU0635707705</v>
      </c>
      <c r="K24" s="14" t="str">
        <v>CS Nova Loans Fund- CREDIT SUISSE</v>
      </c>
    </row>
    <row r="25" spans="1:15" ht="33.75">
      <c r="A25" s="14">
        <v>0.01</v>
      </c>
      <c r="B25" s="14">
        <v>0</v>
      </c>
      <c r="C25" s="14">
        <v>757.73000000000002</v>
      </c>
      <c r="D25" s="14">
        <v>105</v>
      </c>
      <c r="E25" s="15">
        <v>721644.84999999998</v>
      </c>
      <c r="F25" s="14" t="s">
        <v>33</v>
      </c>
      <c r="G25" s="14" t="s">
        <v>174</v>
      </c>
      <c r="H25" s="14">
        <v>0</v>
      </c>
      <c r="I25" s="14" t="s">
        <v>202</v>
      </c>
      <c r="J25" s="14" t="str">
        <v>JE00B9G79F59</v>
      </c>
      <c r="K25" s="14" t="str">
        <v>CVC CREDIT PARTNERS EUROPEAN- CVC Credit Partners Ltd</v>
      </c>
    </row>
    <row r="26" spans="1:15" ht="22.5">
      <c r="A26" s="14">
        <v>0.040000000000000001</v>
      </c>
      <c r="B26" s="14">
        <v>0</v>
      </c>
      <c r="C26" s="15">
        <v>3764.6100000000001</v>
      </c>
      <c r="D26" s="15">
        <v>1154.3299999999999</v>
      </c>
      <c r="E26" s="15">
        <v>326129.5</v>
      </c>
      <c r="F26" s="14" t="s">
        <v>33</v>
      </c>
      <c r="G26" s="14" t="s">
        <v>174</v>
      </c>
      <c r="H26" s="14">
        <v>0</v>
      </c>
      <c r="I26" s="14" t="s">
        <v>204</v>
      </c>
      <c r="J26" s="14" t="str">
        <v>LU0332315802</v>
      </c>
      <c r="K26" s="14" t="str">
        <v>East Capital Balkan Fund- East Capital Holding AB</v>
      </c>
    </row>
    <row r="27" spans="1:15" ht="22.5">
      <c r="A27" s="14">
        <v>0.28000000000000003</v>
      </c>
      <c r="B27" s="14">
        <v>0</v>
      </c>
      <c r="C27" s="15">
        <v>27464.150000000001</v>
      </c>
      <c r="D27" s="15">
        <v>1357.8199999999999</v>
      </c>
      <c r="E27" s="15">
        <v>2022664.76</v>
      </c>
      <c r="F27" s="14" t="s">
        <v>33</v>
      </c>
      <c r="G27" s="14" t="s">
        <v>174</v>
      </c>
      <c r="H27" s="14">
        <v>0</v>
      </c>
      <c r="I27" s="14" t="str">
        <v>GAM אירופה מרובה</v>
      </c>
      <c r="J27" s="14" t="str">
        <v>IE00B8Q8GH2O</v>
      </c>
      <c r="K27" s="14" t="str">
        <v>GAM Continental Europe- GAM STAR</v>
      </c>
    </row>
    <row r="28" spans="1:15" ht="22.5">
      <c r="A28" s="14">
        <v>0.10000000000000001</v>
      </c>
      <c r="B28" s="14">
        <v>0</v>
      </c>
      <c r="C28" s="15">
        <v>9653.9699999999993</v>
      </c>
      <c r="D28" s="15">
        <v>1366.03</v>
      </c>
      <c r="E28" s="15">
        <v>706717.25</v>
      </c>
      <c r="F28" s="14" t="s">
        <v>32</v>
      </c>
      <c r="G28" s="14" t="s">
        <v>174</v>
      </c>
      <c r="H28" s="14">
        <v>0</v>
      </c>
      <c r="I28" s="14" t="s">
        <v>184</v>
      </c>
      <c r="J28" s="14" t="str">
        <v>IE00B3T0V975</v>
      </c>
      <c r="K28" s="14" t="str">
        <v>GAM Technology- GAM STAR</v>
      </c>
    </row>
    <row r="29" spans="1:15" ht="22.5">
      <c r="A29" s="14">
        <v>0.02</v>
      </c>
      <c r="B29" s="14">
        <v>0</v>
      </c>
      <c r="C29" s="15">
        <v>2370.9899999999998</v>
      </c>
      <c r="D29" s="15">
        <v>191046</v>
      </c>
      <c r="E29" s="15">
        <v>1241.0599999999999</v>
      </c>
      <c r="F29" s="14" t="s">
        <v>32</v>
      </c>
      <c r="G29" s="14" t="s">
        <v>174</v>
      </c>
      <c r="H29" s="14">
        <v>0</v>
      </c>
      <c r="I29" s="14" t="s">
        <v>184</v>
      </c>
      <c r="J29" s="14" t="str">
        <v>KYG4936J1022</v>
      </c>
      <c r="K29" s="14" t="str">
        <v>ION Israel Fund- ION</v>
      </c>
    </row>
    <row r="30" spans="1:15" ht="22.5">
      <c r="A30" s="14">
        <v>0.11</v>
      </c>
      <c r="B30" s="14">
        <v>0</v>
      </c>
      <c r="C30" s="15">
        <v>11076.120000000001</v>
      </c>
      <c r="D30" s="14">
        <v>977.84000000000003</v>
      </c>
      <c r="E30" s="15">
        <v>1132712.6299999999</v>
      </c>
      <c r="F30" s="14" t="s">
        <v>32</v>
      </c>
      <c r="G30" s="14" t="s">
        <v>174</v>
      </c>
      <c r="H30" s="14">
        <v>0</v>
      </c>
      <c r="I30" s="14" t="s">
        <v>201</v>
      </c>
      <c r="J30" s="14" t="str">
        <v>MU0381S00022</v>
      </c>
      <c r="K30" s="14" t="str">
        <v>Kotak Indian Fixed Income Fund- KOTAK MAHINDRA BANK LTD</v>
      </c>
    </row>
    <row r="31" spans="1:15" ht="22.5">
      <c r="A31" s="14">
        <v>0.17999999999999999</v>
      </c>
      <c r="B31" s="14">
        <v>0</v>
      </c>
      <c r="C31" s="15">
        <v>17712.470000000001</v>
      </c>
      <c r="D31" s="15">
        <v>18506</v>
      </c>
      <c r="E31" s="15">
        <v>95712.020000000004</v>
      </c>
      <c r="F31" s="14" t="s">
        <v>32</v>
      </c>
      <c r="G31" s="14" t="s">
        <v>174</v>
      </c>
      <c r="H31" s="14">
        <v>0</v>
      </c>
      <c r="I31" s="14" t="str">
        <v>מרובה  Legg Mason</v>
      </c>
      <c r="J31" s="14" t="str">
        <v>IE00B3FHN967 EQUITY</v>
      </c>
      <c r="K31" s="14" t="str">
        <v>LM-Opportunity Fund- LEGG MASON</v>
      </c>
    </row>
    <row r="32" spans="1:15" ht="22.5">
      <c r="A32" s="14">
        <v>0.17000000000000001</v>
      </c>
      <c r="B32" s="14">
        <v>0</v>
      </c>
      <c r="C32" s="15">
        <v>17139.18</v>
      </c>
      <c r="D32" s="15">
        <v>14703</v>
      </c>
      <c r="E32" s="15">
        <v>116569.3</v>
      </c>
      <c r="F32" s="14" t="s">
        <v>33</v>
      </c>
      <c r="G32" s="14" t="s">
        <v>174</v>
      </c>
      <c r="H32" s="14">
        <v>0</v>
      </c>
      <c r="I32" s="14" t="s">
        <v>205</v>
      </c>
      <c r="J32" s="14" t="str">
        <v>lu0578133935</v>
      </c>
      <c r="K32" s="14" t="str">
        <v>Memnon European Equities- MEMNON</v>
      </c>
    </row>
    <row r="33" spans="1:15" ht="22.5">
      <c r="A33" s="14">
        <v>0.16</v>
      </c>
      <c r="B33" s="14">
        <v>0</v>
      </c>
      <c r="C33" s="15">
        <v>16036.610000000001</v>
      </c>
      <c r="D33" s="15">
        <v>11114</v>
      </c>
      <c r="E33" s="15">
        <v>144291.97</v>
      </c>
      <c r="F33" s="14" t="s">
        <v>32</v>
      </c>
      <c r="G33" s="14" t="s">
        <v>174</v>
      </c>
      <c r="H33" s="14">
        <v>0</v>
      </c>
      <c r="I33" s="14" t="str">
        <v>מרובה Mercer HY </v>
      </c>
      <c r="J33" s="14" t="str">
        <v>ie00b8h34619</v>
      </c>
      <c r="K33" s="14" t="str">
        <v>Mercer Global High Yield Bonds- MGI GLOBAL</v>
      </c>
    </row>
    <row r="34" spans="1:15" ht="22.5">
      <c r="A34" s="14">
        <v>0.050000000000000003</v>
      </c>
      <c r="B34" s="14">
        <v>0</v>
      </c>
      <c r="C34" s="15">
        <v>4810.6899999999996</v>
      </c>
      <c r="D34" s="15">
        <v>17841</v>
      </c>
      <c r="E34" s="15">
        <v>26964.259999999998</v>
      </c>
      <c r="F34" s="14" t="s">
        <v>32</v>
      </c>
      <c r="G34" s="14" t="s">
        <v>174</v>
      </c>
      <c r="H34" s="14">
        <v>0</v>
      </c>
      <c r="I34" s="14" t="str">
        <v>NB CHINA מרובה</v>
      </c>
      <c r="J34" s="14" t="str">
        <v>KYG643101325</v>
      </c>
      <c r="K34" s="14" t="str">
        <v>Neuberger Berman China A- NEUBERGER BERMA</v>
      </c>
    </row>
    <row r="35" spans="1:15" ht="22.5">
      <c r="A35" s="14">
        <v>0.17000000000000001</v>
      </c>
      <c r="B35" s="14">
        <v>0</v>
      </c>
      <c r="C35" s="15">
        <v>16470.200000000001</v>
      </c>
      <c r="D35" s="15">
        <v>17282</v>
      </c>
      <c r="E35" s="15">
        <v>95302.630000000005</v>
      </c>
      <c r="F35" s="14" t="s">
        <v>32</v>
      </c>
      <c r="G35" s="14" t="s">
        <v>174</v>
      </c>
      <c r="H35" s="14">
        <v>0</v>
      </c>
      <c r="I35" s="14" t="s">
        <v>204</v>
      </c>
      <c r="J35" s="14">
        <v>70652433</v>
      </c>
      <c r="K35" s="14" t="str">
        <v>Neuberger Berman China- NEUBERGER BERMA</v>
      </c>
    </row>
    <row r="36" spans="1:15" ht="33.75">
      <c r="A36" s="14">
        <v>0.14000000000000001</v>
      </c>
      <c r="B36" s="14">
        <v>0</v>
      </c>
      <c r="C36" s="15">
        <v>14195.59</v>
      </c>
      <c r="D36" s="15">
        <v>16512</v>
      </c>
      <c r="E36" s="15">
        <v>85971.369999999995</v>
      </c>
      <c r="F36" s="14" t="s">
        <v>33</v>
      </c>
      <c r="G36" s="14" t="s">
        <v>174</v>
      </c>
      <c r="H36" s="14">
        <v>0</v>
      </c>
      <c r="I36" s="14" t="str">
        <v>EUROPE SINERGI מרובה</v>
      </c>
      <c r="J36" s="14" t="str">
        <v>fr0010849810</v>
      </c>
      <c r="K36" s="14" t="str">
        <v>Rothschild  Europe  Synergy- SAINT HONORE</v>
      </c>
    </row>
    <row r="37" spans="1:15">
      <c r="A37" s="14">
        <v>0.080000000000000002</v>
      </c>
      <c r="B37" s="14">
        <v>0</v>
      </c>
      <c r="C37" s="15">
        <v>7893.8699999999999</v>
      </c>
      <c r="D37" s="15">
        <v>13355</v>
      </c>
      <c r="E37" s="15">
        <v>59107.940000000002</v>
      </c>
      <c r="F37" s="14" t="s">
        <v>32</v>
      </c>
      <c r="G37" s="14" t="s">
        <v>174</v>
      </c>
      <c r="H37" s="14">
        <v>0</v>
      </c>
      <c r="I37" s="14" t="s">
        <v>204</v>
      </c>
      <c r="J37" s="14" t="str">
        <v>HK0000138567</v>
      </c>
      <c r="K37" s="14" t="str">
        <v>SCHRODER CHINA A- SCHRODER</v>
      </c>
    </row>
    <row r="38" spans="1:15" ht="22.5">
      <c r="A38" s="14">
        <v>0.20999999999999999</v>
      </c>
      <c r="B38" s="14">
        <v>0</v>
      </c>
      <c r="C38" s="15">
        <v>20380.950000000001</v>
      </c>
      <c r="D38" s="15">
        <v>12649</v>
      </c>
      <c r="E38" s="15">
        <v>161126.98999999999</v>
      </c>
      <c r="F38" s="14" t="s">
        <v>32</v>
      </c>
      <c r="G38" s="14" t="s">
        <v>174</v>
      </c>
      <c r="H38" s="14">
        <v>0</v>
      </c>
      <c r="I38" s="14" t="s">
        <v>201</v>
      </c>
      <c r="J38" s="14" t="str">
        <v>ie00b282qk39</v>
      </c>
      <c r="K38" s="14" t="str">
        <v>STONE HARBOR EM Debt Local Currency- STONE HARBOR</v>
      </c>
    </row>
    <row r="39" spans="1:15" ht="22.5">
      <c r="A39" s="14">
        <v>0.080000000000000002</v>
      </c>
      <c r="B39" s="14">
        <v>0</v>
      </c>
      <c r="C39" s="15">
        <v>7859.5</v>
      </c>
      <c r="D39" s="15">
        <v>9865</v>
      </c>
      <c r="E39" s="15">
        <v>79670.559999999998</v>
      </c>
      <c r="F39" s="14" t="s">
        <v>32</v>
      </c>
      <c r="G39" s="14" t="s">
        <v>174</v>
      </c>
      <c r="H39" s="14">
        <v>0</v>
      </c>
      <c r="I39" s="14" t="str">
        <v>מרובה Stone Harbor LL</v>
      </c>
      <c r="J39" s="14" t="str">
        <v>IE00B2R8J471</v>
      </c>
      <c r="K39" s="14" t="str">
        <v>STONE HARBOR Leveraged Loans Fund- STONE HARBOR</v>
      </c>
    </row>
    <row r="40" spans="1:15" ht="22.5">
      <c r="A40" s="14">
        <v>0.029999999999999999</v>
      </c>
      <c r="B40" s="14">
        <v>0</v>
      </c>
      <c r="C40" s="15">
        <v>2868.4899999999998</v>
      </c>
      <c r="D40" s="15">
        <v>144875.79999999999</v>
      </c>
      <c r="E40" s="15">
        <v>1979.97</v>
      </c>
      <c r="F40" s="14" t="s">
        <v>32</v>
      </c>
      <c r="G40" s="14" t="s">
        <v>174</v>
      </c>
      <c r="H40" s="14">
        <v>0</v>
      </c>
      <c r="I40" s="14" t="str">
        <v> MXWD ענף גלובלי </v>
      </c>
      <c r="J40" s="14" t="str">
        <v>IE00B8J33G20</v>
      </c>
      <c r="K40" s="14" t="str">
        <v>The Marketfield Fund- MARKETFIELD FUNDS</v>
      </c>
    </row>
    <row r="41" spans="1:15" ht="22.5">
      <c r="A41" s="14">
        <v>0.20000000000000001</v>
      </c>
      <c r="B41" s="14">
        <v>0</v>
      </c>
      <c r="C41" s="15">
        <v>19380.349999999999</v>
      </c>
      <c r="D41" s="15">
        <v>13868.469999999999</v>
      </c>
      <c r="E41" s="15">
        <v>139743.94</v>
      </c>
      <c r="F41" s="14" t="s">
        <v>32</v>
      </c>
      <c r="G41" s="14" t="s">
        <v>174</v>
      </c>
      <c r="H41" s="14">
        <v>0</v>
      </c>
      <c r="I41" s="14" t="str">
        <v>מרובה יפן</v>
      </c>
      <c r="J41" s="14" t="str">
        <v>IE00B4L8RV03</v>
      </c>
      <c r="K41" s="14" t="str">
        <v>Tokio Marine Japanese Equity- TOKIO MARINE</v>
      </c>
    </row>
    <row r="42" spans="1:15" ht="22.5">
      <c r="A42" s="13">
        <v>3.2000000000000002</v>
      </c>
      <c r="B42" s="13"/>
      <c r="C42" s="16">
        <v>317474.59000000003</v>
      </c>
      <c r="D42" s="13"/>
      <c r="E42" s="16">
        <v>9511009.5800000001</v>
      </c>
      <c r="F42" s="13"/>
      <c r="G42" s="13"/>
      <c r="H42" s="13"/>
      <c r="I42" s="13"/>
      <c r="J42" s="13"/>
      <c r="K42" s="13" t="str">
        <v>סה"כ תעודות השתתפות בקרנות נאמנות בחו"ל</v>
      </c>
    </row>
    <row r="43" spans="1:15">
      <c r="A43" s="10">
        <v>3.2000000000000002</v>
      </c>
      <c r="B43" s="10"/>
      <c r="C43" s="11">
        <v>317474.59000000003</v>
      </c>
      <c r="D43" s="10"/>
      <c r="E43" s="11">
        <v>9511009.5800000001</v>
      </c>
      <c r="F43" s="10"/>
      <c r="G43" s="10"/>
      <c r="H43" s="10"/>
      <c r="I43" s="10"/>
      <c r="J43" s="10"/>
      <c r="K43" s="10" t="str">
        <v>סה"כ קרנות נאמנות</v>
      </c>
    </row>
    <row r="44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2015-03-25T10:35:07Z</dcterms:modified>
  <dcterms:created xsi:type="dcterms:W3CDTF">2015-03-23T07:35:43Z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